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קונצרני'!$B$8:$U$338</definedName>
    <definedName name="_xlnm._FilterDatabase" localSheetId="22" hidden="1">הלוואות!#REF!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191231]}"/>
    <s v="{[Medida].[Medida].&amp;[2]}"/>
    <s v="{[Keren].[Keren].&amp;[1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<sst xmlns="http://schemas.openxmlformats.org/spreadsheetml/2006/main" count="10563" uniqueCount="3105">
  <si>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</si>
  <si>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</si>
  <si>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</si>
  <si>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</si>
  <si>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</si>
  <si>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</si>
  <si>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</si>
  <si>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</si>
  <si>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</si>
  <si>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</si>
  <si>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</si>
  <si>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</si>
  <si>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</si>
  <si>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</si>
  <si>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</si>
  <si>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</si>
  <si>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</si>
  <si>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</si>
  <si>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</si>
  <si>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</si>
  <si>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</si>
  <si>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</si>
  <si>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</si>
  <si>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</si>
  <si>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</si>
  <si>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</si>
  <si>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</si>
  <si>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</si>
  <si>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</si>
  <si>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</si>
  <si>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</si>
  <si>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</si>
  <si>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</si>
  <si>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</si>
  <si>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</si>
  <si>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</si>
  <si>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</si>
  <si>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</si>
  <si>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</si>
  <si>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</si>
  <si>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</si>
  <si>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</si>
  <si>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</si>
  <si>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</si>
  <si>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</si>
  <si>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</si>
  <si>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</si>
  <si>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</si>
  <si>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</si>
  <si>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</si>
  <si>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</si>
  <si>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</si>
  <si>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</si>
  <si>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</si>
  <si>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</si>
  <si>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</si>
  <si>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</si>
  <si>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</si>
  <si>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</si>
  <si>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</si>
  <si>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</si>
  <si>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</si>
  <si>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</si>
  <si>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</si>
  <si>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</si>
  <si>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</si>
  <si>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</si>
  <si>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</si>
  <si>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</si>
  <si>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</si>
  <si>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</si>
  <si>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</si>
  <si>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</si>
  <si>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</si>
  <si>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</si>
  <si>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</si>
  <si>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</si>
  <si>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</si>
  <si>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</si>
  <si>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</si>
  <si>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</si>
  <si>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</si>
  <si>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</si>
  <si>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</si>
  <si>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</si>
  <si>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</si>
  <si>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</si>
  <si>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</si>
  <si>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</si>
  <si>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</si>
  <si>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</si>
  <si>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</si>
  <si>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</si>
  <si>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</si>
  <si>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</si>
  <si>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</si>
  <si>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</si>
  <si>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</si>
  <si>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</si>
  <si>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</si>
  <si>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</si>
  <si>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</si>
  <si>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</si>
  <si>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</si>
  <si>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</si>
  <si>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</si>
  <si>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</si>
  <si>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</si>
  <si>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</si>
  <si>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</si>
  <si>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</si>
  <si>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</si>
  <si>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</si>
  <si>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</si>
  <si>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</si>
  <si>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</si>
  <si>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</si>
  <si>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</si>
  <si>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</si>
  <si>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</si>
  <si>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</si>
  <si>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</si>
  <si>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</si>
  <si>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</si>
  <si>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</si>
  <si>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</si>
  <si>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</si>
  <si>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</si>
  <si>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</si>
  <si>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</si>
  <si>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</si>
  <si>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</si>
  <si>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</si>
  <si>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</si>
  <si>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</si>
  <si>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</si>
  <si>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</si>
  <si>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</si>
  <si>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</si>
  <si>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</si>
  <si>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</si>
  <si>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</si>
  <si>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</si>
  <si>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</si>
  <si>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</si>
  <si>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</si>
  <si>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</si>
  <si>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</si>
  <si>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</si>
  <si>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</si>
  <si>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</si>
  <si>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</si>
  <si>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</si>
  <si>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</si>
  <si>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</si>
  <si>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</si>
  <si>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</si>
  <si>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</si>
  <si>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</si>
  <si>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</si>
  <si>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</si>
  <si>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</si>
  <si>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</si>
  <si>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</si>
  <si>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</si>
  <si>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</si>
  <si>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</si>
  <si>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</si>
  <si>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</si>
  <si>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</si>
  <si>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</si>
  <si>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</si>
  <si>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</si>
  <si>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</si>
  <si>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</si>
  <si>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</si>
  <si>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</si>
  <si>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</si>
  <si>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</si>
  <si>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</si>
  <si>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</si>
  <si>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</si>
  <si>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</si>
  <si>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</si>
  <si>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</si>
  <si>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</si>
  <si>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</si>
  <si>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</si>
  <si>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</si>
  <si>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</si>
  <si>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</si>
  <si>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</si>
  <si>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</si>
  <si>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</si>
  <si>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</si>
  <si>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</si>
  <si>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</si>
  <si>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</si>
  <si>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</si>
  <si>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</si>
  <si>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</si>
  <si>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</si>
  <si>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</si>
  <si>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</si>
  <si>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</si>
  <si>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</si>
  <si>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</si>
  <si>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</si>
  <si>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</si>
  <si>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</si>
  <si>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</si>
  <si>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</si>
  <si>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</si>
  <si>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</si>
  <si>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</si>
  <si>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</si>
  <si>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</si>
  <si>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</si>
  <si>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</si>
  <si>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</si>
  <si>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</si>
  <si>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</si>
  <si>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</si>
  <si>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</si>
  <si>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</si>
  <si>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</si>
  <si>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</si>
  <si>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</si>
  <si>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</si>
  <si>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</si>
  <si>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</si>
  <si>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</si>
  <si>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</si>
  <si>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</si>
  <si>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</si>
  <si>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</si>
  <si>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</si>
  <si>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</si>
  <si>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</si>
  <si>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</si>
  <si>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חברה לביטוח</t>
  </si>
  <si>
    <t>מגדל משתתף ברווחים - קרן 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</si>
  <si>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</si>
  <si>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</si>
  <si>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</si>
  <si>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</si>
  <si>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</si>
  <si>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</si>
  <si>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</si>
  <si>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</si>
  <si>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</si>
  <si>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</si>
  <si>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</si>
  <si>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</si>
  <si>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</si>
  <si>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</si>
  <si>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</si>
  <si>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</si>
  <si>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</si>
  <si>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</si>
  <si>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</si>
  <si>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</si>
  <si>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</si>
  <si>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</si>
  <si>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</si>
  <si>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</si>
  <si>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</si>
  <si>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</si>
  <si>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</si>
  <si>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</si>
  <si>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</si>
  <si>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</si>
  <si>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</si>
  <si>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</si>
  <si>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</si>
  <si>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</si>
  <si>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</si>
  <si>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</si>
  <si>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</si>
  <si>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</si>
  <si>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</si>
  <si>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</si>
  <si>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</si>
  <si>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</si>
  <si>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</si>
  <si>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</si>
  <si>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</si>
  <si>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</si>
  <si>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</si>
  <si>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</si>
  <si>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</si>
  <si>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</si>
  <si>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</si>
  <si>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</si>
  <si>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</si>
  <si>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</si>
  <si>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</si>
  <si>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</si>
  <si>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</si>
  <si>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</si>
  <si>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</si>
  <si>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</si>
  <si>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</si>
  <si>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</si>
  <si>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</si>
  <si>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</si>
  <si>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</si>
  <si>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</si>
  <si>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</si>
  <si>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</si>
  <si>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</si>
  <si>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</si>
  <si>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</si>
  <si>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</si>
  <si>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</si>
  <si>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</si>
  <si>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</si>
  <si>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</si>
  <si>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</si>
  <si>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</si>
  <si>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</si>
  <si>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</si>
  <si>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</si>
  <si>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</si>
  <si>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</si>
  <si>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</si>
  <si>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</si>
  <si>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</si>
  <si>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</si>
  <si>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</si>
  <si>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</si>
  <si>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</si>
  <si>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</si>
  <si>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</si>
  <si>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</si>
  <si>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</si>
  <si>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</si>
  <si>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</si>
  <si>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</si>
  <si>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</si>
  <si>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</si>
  <si>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</si>
  <si>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</si>
  <si>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</si>
  <si>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</si>
  <si>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</si>
  <si>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</si>
  <si>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</si>
  <si>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</si>
  <si>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</si>
  <si>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</si>
  <si>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</si>
  <si>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</si>
  <si>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</si>
  <si>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</si>
  <si>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</si>
  <si>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</si>
  <si>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</si>
  <si>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</si>
  <si>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</si>
  <si>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</si>
  <si>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</si>
  <si>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</si>
  <si>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</si>
  <si>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</si>
  <si>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</si>
  <si>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</si>
  <si>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</si>
  <si>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</si>
  <si>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</si>
  <si>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</si>
  <si>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</si>
  <si>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</si>
  <si>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</si>
  <si>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</si>
  <si>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</si>
  <si>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</si>
  <si>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</si>
  <si>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</si>
  <si>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</si>
  <si>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</si>
  <si>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</si>
  <si>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</si>
  <si>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</si>
  <si>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</si>
  <si>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</si>
  <si>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</si>
  <si>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</si>
  <si>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</si>
  <si>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</si>
  <si>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</si>
  <si>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</si>
  <si>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</si>
  <si>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</si>
  <si>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</si>
  <si>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</si>
  <si>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</si>
  <si>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</si>
  <si>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</si>
  <si>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</si>
  <si>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</si>
  <si>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</si>
  <si>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</si>
  <si>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</si>
  <si>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</si>
  <si>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</si>
  <si>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</si>
  <si>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</si>
  <si>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</si>
  <si>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</si>
  <si>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</si>
  <si>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</si>
  <si>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</si>
  <si>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</si>
  <si>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</si>
  <si>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</si>
  <si>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</si>
  <si>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</si>
  <si>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</si>
  <si>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</si>
  <si>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</si>
  <si>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</si>
  <si>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</si>
  <si>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</si>
  <si>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</si>
  <si>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</si>
  <si>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</si>
  <si>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</si>
  <si>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</si>
  <si>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</si>
  <si>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</si>
  <si>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</si>
  <si>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</si>
  <si>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</si>
  <si>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</si>
  <si>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</si>
  <si>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</si>
  <si>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</si>
  <si>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</si>
  <si>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</si>
  <si>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</si>
  <si>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</si>
  <si>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</si>
  <si>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</si>
  <si>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</si>
  <si>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</si>
  <si>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</si>
  <si>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</si>
  <si>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</si>
  <si>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</si>
  <si>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</si>
  <si>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</si>
  <si>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</si>
  <si>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</si>
  <si>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</si>
  <si>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</si>
  <si>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</si>
  <si>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</si>
  <si>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</si>
  <si>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</si>
  <si>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</si>
  <si>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</si>
  <si>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</si>
  <si>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</si>
  <si>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</si>
  <si>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</si>
  <si>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</si>
  <si>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</si>
  <si>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</si>
  <si>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</si>
  <si>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</si>
  <si>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</si>
  <si>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</si>
  <si>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</si>
  <si>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</si>
  <si>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</si>
  <si>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</si>
  <si>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</si>
  <si>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</si>
  <si>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</si>
  <si>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</si>
  <si>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</si>
  <si>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</si>
  <si>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</si>
  <si>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</si>
  <si>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</si>
  <si>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</si>
  <si>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</si>
  <si>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</si>
  <si>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</si>
  <si>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</si>
  <si>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</si>
  <si>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</si>
  <si>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</si>
  <si>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</si>
  <si>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</si>
  <si>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</si>
  <si>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</si>
  <si>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</si>
  <si>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</si>
  <si>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</si>
  <si>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</si>
  <si>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</si>
  <si>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</si>
  <si>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</si>
  <si>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</si>
  <si>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</si>
  <si>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</si>
  <si>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</si>
  <si>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</si>
  <si>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</si>
  <si>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</si>
  <si>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</si>
  <si>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</si>
  <si>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</si>
  <si>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</si>
  <si>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</si>
  <si>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</si>
  <si>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</si>
  <si>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</si>
  <si>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</si>
  <si>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</si>
  <si>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</si>
  <si>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</si>
  <si>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</si>
  <si>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</si>
  <si>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</si>
  <si>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</si>
  <si>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</si>
  <si>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</si>
  <si>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</si>
  <si>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</si>
  <si>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</si>
  <si>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</si>
  <si>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</si>
  <si>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</si>
  <si>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</si>
  <si>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</si>
  <si>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</si>
  <si>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</si>
  <si>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</si>
  <si>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</si>
  <si>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</si>
  <si>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</si>
  <si>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</si>
  <si>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</si>
  <si>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</si>
  <si>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</si>
  <si>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</si>
  <si>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</si>
  <si>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</si>
  <si>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</si>
  <si>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</si>
  <si>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</si>
  <si>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</si>
  <si>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</si>
  <si>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</si>
  <si>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</si>
  <si>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</si>
  <si>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</si>
  <si>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</si>
  <si>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</si>
  <si>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</si>
  <si>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</si>
  <si>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</si>
  <si>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</si>
  <si>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</si>
  <si>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</si>
  <si>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</si>
  <si>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</si>
  <si>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</si>
  <si>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</si>
  <si>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</si>
  <si>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</si>
  <si>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</si>
  <si>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</si>
  <si>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</si>
  <si>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</si>
  <si>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</si>
  <si>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</si>
  <si>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</si>
  <si>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</si>
  <si>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</si>
  <si>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</si>
  <si>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</si>
  <si>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</si>
  <si>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</si>
  <si>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</si>
  <si>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</si>
  <si>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</si>
  <si>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</si>
  <si>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</si>
  <si>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</si>
  <si>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</si>
  <si>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</si>
  <si>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</si>
  <si>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</si>
  <si>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</si>
  <si>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</si>
  <si>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</si>
  <si>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</si>
  <si>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</si>
  <si>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</si>
  <si>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</si>
  <si>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</si>
  <si>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</si>
  <si>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</si>
  <si>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</si>
  <si>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</si>
  <si>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</si>
  <si>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</si>
  <si>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</si>
  <si>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</si>
  <si>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</si>
  <si>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</si>
  <si>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</si>
  <si>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</si>
  <si>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</si>
  <si>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</si>
  <si>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</si>
  <si>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</si>
  <si>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</si>
  <si>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</si>
  <si>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</si>
  <si>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</si>
  <si>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</si>
  <si>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</si>
  <si>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</si>
  <si>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</si>
  <si>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</si>
  <si>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</si>
  <si>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</si>
  <si>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</si>
  <si>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</si>
  <si>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</si>
  <si>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</si>
  <si>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</si>
  <si>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</si>
  <si>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</si>
  <si>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</si>
  <si>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</si>
  <si>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</si>
  <si>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</si>
  <si>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</si>
  <si>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</si>
  <si>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</si>
  <si>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</si>
  <si>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</si>
  <si>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</si>
  <si>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</si>
  <si>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</si>
  <si>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</si>
  <si>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</si>
  <si>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</si>
  <si>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</si>
  <si>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</si>
  <si>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</si>
  <si>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</si>
  <si>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</si>
  <si>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</si>
  <si>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</si>
  <si>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</si>
  <si>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</si>
  <si>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השקעה ואחזקות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</si>
  <si>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</si>
  <si>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</si>
  <si>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</si>
  <si>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</si>
  <si>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</si>
  <si>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</si>
  <si>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</si>
  <si>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</si>
  <si>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</si>
  <si>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</si>
  <si>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</si>
  <si>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</si>
  <si>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</si>
  <si>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</si>
  <si>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</si>
  <si>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</si>
  <si>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</si>
  <si>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</si>
  <si>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</si>
  <si>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</si>
  <si>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</si>
  <si>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</si>
  <si>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</si>
  <si>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</si>
  <si>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</si>
  <si>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</si>
  <si>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</si>
  <si>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</si>
  <si>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</si>
  <si>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</si>
  <si>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</si>
  <si>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</si>
  <si>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</si>
  <si>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</si>
  <si>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</si>
  <si>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</si>
  <si>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</si>
  <si>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</si>
  <si>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</si>
  <si>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</si>
  <si>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</si>
  <si>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</si>
  <si>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</si>
  <si>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</si>
  <si>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</si>
  <si>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</si>
  <si>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</si>
  <si>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</si>
  <si>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</si>
  <si>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</si>
  <si>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</si>
  <si>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</si>
  <si>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</si>
  <si>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</si>
  <si>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</si>
  <si>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</si>
  <si>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</si>
  <si>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</si>
  <si>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</si>
  <si>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</si>
  <si>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</si>
  <si>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</si>
  <si>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</si>
  <si>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</si>
  <si>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</si>
  <si>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</si>
  <si>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</si>
  <si>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</si>
  <si>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</si>
  <si>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</si>
  <si>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</si>
  <si>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</si>
  <si>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</si>
  <si>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</si>
  <si>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</si>
  <si>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</si>
  <si>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</si>
  <si>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</si>
  <si>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</si>
  <si>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</si>
  <si>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</si>
  <si>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</si>
  <si>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</si>
  <si>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</si>
  <si>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</si>
  <si>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</si>
  <si>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</si>
  <si>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</si>
  <si>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</si>
  <si>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</si>
  <si>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</si>
  <si>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</si>
  <si>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</si>
  <si>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</si>
  <si>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</si>
  <si>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</si>
  <si>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</si>
  <si>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</si>
  <si>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</si>
  <si>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</si>
  <si>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</si>
  <si>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</si>
  <si>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</si>
  <si>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</si>
  <si>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</si>
  <si>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</si>
  <si>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</si>
  <si>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</si>
  <si>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</si>
  <si>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</si>
  <si>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</si>
  <si>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</si>
  <si>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</si>
  <si>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</si>
  <si>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</si>
  <si>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</si>
  <si>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</si>
  <si>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</si>
  <si>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</si>
  <si>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</si>
  <si>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</si>
  <si>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</si>
  <si>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</si>
  <si>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</si>
  <si>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</si>
  <si>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</si>
  <si>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</si>
  <si>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</si>
  <si>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</si>
  <si>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</si>
  <si>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</si>
  <si>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</si>
  <si>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</si>
  <si>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</si>
  <si>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</si>
  <si>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</si>
  <si>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</si>
  <si>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</si>
  <si>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</si>
  <si>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</si>
  <si>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</si>
  <si>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</si>
  <si>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</si>
  <si>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</si>
  <si>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</si>
  <si>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</si>
  <si>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</si>
  <si>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</si>
  <si>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</si>
  <si>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</si>
  <si>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</si>
  <si>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</si>
  <si>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</si>
  <si>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</si>
  <si>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</si>
  <si>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</si>
  <si>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</si>
  <si>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</si>
  <si>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</si>
  <si>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</si>
  <si>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</si>
  <si>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</si>
  <si>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</si>
  <si>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</si>
  <si>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</si>
  <si>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</si>
  <si>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</si>
  <si>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</si>
  <si>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</si>
  <si>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</si>
  <si>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</si>
  <si>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</si>
  <si>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</si>
  <si>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</si>
  <si>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</si>
  <si>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</si>
  <si>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</si>
  <si>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</si>
  <si>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</si>
  <si>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</si>
  <si>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</si>
  <si>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</si>
  <si>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</si>
  <si>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</si>
  <si>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</si>
  <si>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</si>
  <si>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</si>
  <si>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</si>
  <si>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</si>
  <si>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</si>
  <si>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</si>
  <si>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</si>
  <si>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</si>
  <si>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</si>
  <si>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</si>
  <si>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</si>
  <si>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</si>
  <si>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</si>
  <si>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</si>
  <si>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</si>
  <si>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</si>
  <si>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</si>
  <si>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</si>
  <si>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</si>
  <si>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</si>
  <si>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</si>
  <si>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</si>
  <si>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</si>
  <si>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</si>
  <si>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</si>
  <si>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</si>
  <si>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</si>
  <si>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</si>
  <si>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</si>
  <si>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</si>
  <si>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</si>
  <si>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</si>
  <si>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</si>
  <si>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</si>
  <si>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</si>
  <si>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</si>
  <si>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</si>
  <si>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</si>
  <si>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</si>
  <si>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</si>
  <si>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</si>
  <si>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</si>
  <si>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</si>
  <si>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</si>
  <si>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</si>
  <si>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</si>
  <si>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</si>
  <si>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</si>
  <si>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</si>
  <si>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</si>
  <si>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</si>
  <si>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</si>
  <si>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</si>
  <si>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</si>
  <si>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</si>
  <si>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</si>
  <si>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</si>
  <si>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</si>
  <si>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</si>
  <si>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</si>
  <si>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</si>
  <si>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</si>
  <si>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</si>
  <si>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</si>
  <si>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</si>
  <si>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</si>
  <si>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</si>
  <si>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</si>
  <si>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</si>
  <si>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</si>
  <si>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</si>
  <si>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</si>
  <si>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</si>
  <si>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</si>
  <si>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</si>
  <si>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</si>
  <si>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</si>
  <si>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</si>
  <si>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</si>
  <si>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</si>
  <si>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</si>
  <si>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</si>
  <si>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</si>
  <si>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</si>
  <si>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</si>
  <si>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</si>
  <si>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</si>
  <si>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</si>
  <si>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</si>
  <si>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</si>
  <si>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</si>
  <si>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</si>
  <si>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</si>
  <si>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</si>
  <si>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</si>
  <si>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</si>
  <si>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</si>
  <si>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</si>
  <si>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</si>
  <si>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</si>
  <si>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</si>
  <si>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</si>
  <si>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</si>
  <si>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</si>
  <si>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</si>
  <si>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</si>
  <si>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</si>
  <si>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</si>
  <si>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</si>
  <si>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</si>
  <si>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</si>
  <si>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</si>
  <si>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</si>
  <si>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</si>
  <si>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</si>
  <si>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</si>
  <si>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</si>
  <si>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</si>
  <si>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</si>
  <si>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</si>
  <si>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</si>
  <si>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</si>
  <si>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</si>
  <si>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</si>
  <si>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</si>
  <si>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</si>
  <si>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</si>
  <si>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</si>
  <si>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</si>
  <si>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</si>
  <si>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</si>
  <si>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</si>
  <si>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</si>
  <si>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</si>
  <si>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</si>
  <si>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</si>
  <si>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</si>
  <si>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</si>
  <si>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</si>
  <si>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</si>
  <si>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</si>
  <si>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</si>
  <si>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</si>
  <si>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</si>
  <si>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</si>
  <si>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</si>
  <si>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</si>
  <si>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</si>
  <si>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</si>
  <si>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</si>
  <si>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</si>
  <si>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</si>
  <si>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</si>
  <si>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</si>
  <si>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</si>
  <si>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</si>
  <si>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</si>
  <si>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</si>
  <si>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</si>
  <si>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</si>
  <si>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</si>
  <si>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</si>
  <si>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</si>
  <si>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</si>
  <si>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</si>
  <si>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</si>
  <si>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</si>
  <si>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</si>
  <si>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</si>
  <si>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</si>
  <si>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</si>
  <si>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</si>
  <si>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</si>
  <si>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</si>
  <si>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</si>
  <si>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</si>
  <si>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</si>
  <si>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</si>
  <si>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</si>
  <si>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</si>
  <si>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</si>
  <si>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</si>
  <si>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</si>
  <si>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</si>
  <si>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</si>
  <si>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</si>
  <si>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</si>
  <si>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</si>
  <si>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</si>
  <si>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</si>
  <si>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</si>
  <si>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</si>
  <si>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</si>
  <si>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</si>
  <si>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</si>
  <si>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</si>
  <si>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</si>
  <si>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</si>
  <si>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</si>
  <si>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</si>
  <si>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</si>
  <si>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</si>
  <si>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</si>
  <si>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</si>
  <si>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</si>
  <si>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</si>
  <si>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</si>
  <si>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</si>
  <si>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</si>
  <si>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</si>
  <si>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</si>
  <si>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</si>
  <si>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</si>
  <si>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</si>
  <si>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</si>
  <si>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</si>
  <si>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</si>
  <si>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</si>
  <si>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</si>
  <si>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</si>
  <si>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</si>
  <si>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</si>
  <si>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</si>
  <si>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</si>
  <si>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</si>
  <si>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</si>
  <si>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</si>
  <si>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</si>
  <si>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</si>
  <si>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</si>
  <si>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</si>
  <si>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</si>
  <si>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</si>
  <si>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</si>
  <si>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</si>
  <si>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</si>
  <si>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</si>
  <si>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</si>
  <si>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</si>
  <si>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</si>
  <si>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</si>
  <si>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</si>
  <si>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</si>
  <si>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</si>
  <si>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</si>
  <si>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</si>
  <si>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</si>
  <si>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</si>
  <si>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</si>
  <si>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</si>
  <si>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</si>
  <si>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</si>
  <si>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</si>
  <si>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</si>
  <si>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</si>
  <si>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</si>
  <si>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</si>
  <si>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</si>
  <si>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</si>
  <si>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</si>
  <si>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</si>
  <si>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</si>
  <si>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</si>
  <si>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</si>
  <si>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</si>
  <si>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</si>
  <si>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</si>
  <si>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</si>
  <si>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</si>
  <si>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</si>
  <si>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</si>
  <si>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</si>
  <si>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</si>
  <si>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</si>
  <si>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</si>
  <si>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</si>
  <si>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</si>
  <si>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</si>
  <si>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</si>
  <si>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</si>
  <si>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</si>
  <si>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</si>
  <si>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</si>
  <si>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</si>
  <si>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</si>
  <si>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</si>
  <si>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</si>
  <si>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</si>
  <si>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</si>
  <si>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</si>
  <si>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</si>
  <si>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</si>
  <si>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</si>
  <si>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</si>
  <si>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</si>
  <si>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</si>
  <si>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</si>
  <si>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</si>
  <si>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</si>
  <si>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</si>
  <si>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</si>
  <si>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</si>
  <si>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</si>
  <si>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</si>
  <si>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</si>
  <si>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</si>
  <si>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</si>
  <si>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</si>
  <si>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</si>
  <si>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</si>
  <si>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</si>
  <si>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</si>
  <si>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</si>
  <si>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</si>
  <si>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</si>
  <si>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</si>
  <si>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</si>
  <si>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</si>
  <si>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</si>
  <si>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</si>
  <si>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</si>
  <si>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</si>
  <si>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</si>
  <si>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</si>
  <si>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</si>
  <si>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</si>
  <si>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</si>
  <si>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</si>
  <si>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</si>
  <si>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</si>
  <si>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</si>
  <si>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</si>
  <si>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</si>
  <si>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</si>
  <si>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</si>
  <si>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</si>
  <si>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</si>
  <si>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</si>
  <si>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</si>
  <si>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</si>
  <si>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</si>
  <si>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</si>
  <si>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</si>
  <si>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</si>
  <si>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</si>
  <si>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</si>
  <si>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</si>
  <si>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</si>
  <si>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</si>
  <si>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</si>
  <si>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</si>
  <si>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</si>
  <si>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</si>
  <si>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</si>
  <si>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</si>
  <si>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</si>
  <si>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</si>
  <si>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</si>
  <si>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</si>
  <si>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</si>
  <si>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</si>
  <si>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</si>
  <si>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</si>
  <si>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</si>
  <si>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</si>
  <si>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</si>
  <si>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</si>
  <si>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</si>
  <si>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</si>
  <si>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</si>
  <si>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</si>
  <si>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</si>
  <si>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</si>
  <si>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</si>
  <si>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</si>
  <si>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</si>
  <si>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</si>
  <si>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</si>
  <si>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</si>
  <si>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</si>
  <si>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</si>
  <si>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</si>
  <si>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</si>
  <si>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</si>
  <si>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</si>
  <si>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</si>
  <si>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</si>
  <si>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</si>
  <si>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</si>
  <si>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</si>
  <si>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</si>
  <si>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</si>
  <si>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</si>
  <si>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</si>
  <si>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</si>
  <si>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</si>
  <si>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</si>
  <si>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</si>
  <si>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</si>
  <si>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</si>
  <si>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</si>
  <si>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</si>
  <si>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</si>
  <si>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</si>
  <si>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</si>
  <si>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</si>
  <si>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</si>
  <si>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</si>
  <si>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</si>
  <si>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</si>
  <si>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</si>
  <si>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</si>
  <si>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</si>
  <si>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</si>
  <si>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</si>
  <si>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</si>
  <si>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</si>
  <si>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</si>
  <si>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</si>
  <si>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</si>
  <si>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</si>
  <si>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</si>
  <si>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</si>
  <si>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</si>
  <si>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</si>
  <si>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</si>
  <si>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</si>
  <si>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</si>
  <si>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</si>
  <si>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</si>
  <si>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</si>
  <si>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</si>
  <si>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</si>
  <si>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</si>
  <si>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</si>
  <si>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</si>
  <si>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</si>
  <si>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</si>
  <si>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</si>
  <si>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</si>
  <si>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</si>
  <si>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</si>
  <si>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</si>
  <si>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</si>
  <si>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</si>
  <si>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</si>
  <si>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</si>
  <si>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</si>
  <si>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</si>
  <si>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</si>
  <si>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</si>
  <si>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</si>
  <si>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</si>
  <si>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</si>
  <si>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</si>
  <si>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</si>
  <si>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</si>
  <si>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</si>
  <si>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</si>
  <si>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</si>
  <si>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</si>
  <si>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</si>
  <si>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</si>
  <si>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</si>
  <si>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</si>
  <si>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</si>
  <si>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</si>
  <si>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</si>
  <si>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</si>
  <si>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</si>
  <si>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</si>
  <si>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</si>
  <si>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</si>
  <si>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</si>
  <si>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</si>
  <si>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</si>
  <si>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</si>
  <si>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</si>
  <si>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</si>
  <si>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</si>
  <si>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</si>
  <si>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</si>
  <si>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</si>
  <si>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</si>
  <si>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</si>
  <si>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</si>
  <si>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</si>
  <si>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</si>
  <si>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</si>
  <si>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</si>
  <si>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</si>
  <si>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</si>
  <si>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</si>
  <si>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</si>
  <si>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</si>
  <si>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</si>
  <si>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</si>
  <si>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</si>
  <si>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</si>
  <si>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</si>
  <si>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</si>
  <si>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</si>
  <si>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</si>
  <si>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</si>
  <si>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</si>
  <si>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</si>
  <si>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</si>
  <si>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</si>
  <si>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</si>
  <si>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</si>
  <si>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</si>
  <si>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</si>
  <si>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</si>
  <si>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</si>
  <si>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</si>
  <si>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</si>
  <si>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</si>
  <si>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</si>
  <si>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</si>
  <si>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</si>
  <si>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</si>
  <si>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</si>
  <si>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</si>
  <si>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</si>
  <si>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</si>
  <si>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</si>
  <si>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</si>
  <si>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</si>
  <si>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</si>
  <si>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</si>
  <si>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</si>
  <si>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</si>
  <si>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</si>
  <si>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</si>
  <si>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</si>
  <si>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</si>
  <si>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</si>
  <si>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</si>
  <si>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</si>
  <si>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</si>
  <si>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</si>
  <si>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</si>
  <si>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</si>
  <si>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</si>
  <si>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</si>
  <si>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</si>
  <si>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</si>
  <si>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</si>
  <si>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</si>
  <si>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</si>
  <si>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</si>
  <si>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</si>
  <si>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</si>
  <si>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</si>
  <si>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</si>
  <si>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</si>
  <si>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</si>
  <si>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</si>
  <si>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</si>
  <si>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</si>
  <si>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</si>
  <si>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</si>
  <si>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</si>
  <si>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</si>
  <si>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</si>
  <si>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</si>
  <si>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</si>
  <si>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</si>
  <si>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</si>
  <si>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</si>
  <si>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</si>
  <si>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</si>
  <si>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</si>
  <si>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</si>
  <si>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</si>
  <si>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</si>
  <si>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</si>
  <si>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</si>
  <si>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</si>
  <si>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</si>
  <si>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</si>
  <si>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</si>
  <si>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</si>
  <si>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</si>
  <si>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</si>
  <si>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</si>
  <si>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</si>
  <si>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</si>
  <si>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</si>
  <si>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</si>
  <si>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</si>
  <si>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</si>
  <si>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</si>
  <si>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</si>
  <si>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</si>
  <si>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</si>
  <si>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</si>
  <si>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</si>
  <si>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</si>
  <si>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</si>
  <si>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</si>
  <si>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</si>
  <si>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</si>
  <si>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</si>
  <si>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</si>
  <si>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</si>
  <si>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</si>
  <si>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</si>
  <si>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</si>
  <si>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</si>
  <si>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</si>
  <si>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</si>
  <si>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</si>
  <si>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</si>
  <si>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</si>
  <si>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</si>
  <si>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</si>
  <si>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</si>
  <si>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</si>
  <si>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</si>
  <si>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</si>
  <si>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</si>
  <si>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</si>
  <si>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</si>
  <si>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</si>
  <si>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</si>
  <si>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</si>
  <si>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</si>
  <si>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</si>
  <si>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</si>
  <si>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</si>
  <si>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</si>
  <si>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</si>
  <si>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</si>
  <si>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</si>
  <si>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</si>
  <si>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</si>
  <si>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</si>
  <si>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</si>
  <si>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</si>
  <si>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</si>
  <si>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</si>
  <si>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</si>
  <si>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</si>
  <si>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</si>
  <si>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</si>
  <si>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</si>
  <si>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</si>
  <si>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</si>
  <si>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</si>
  <si>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</si>
  <si>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</si>
  <si>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</si>
  <si>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</si>
  <si>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</si>
  <si>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</si>
  <si>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</si>
  <si>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</si>
  <si>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</si>
  <si>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</si>
  <si>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</si>
  <si>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</si>
  <si>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</si>
  <si>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</si>
  <si>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</si>
  <si>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</si>
  <si>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</si>
  <si>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</si>
  <si>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</si>
  <si>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</si>
  <si>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</si>
  <si>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</si>
  <si>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</si>
  <si>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</si>
  <si>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</si>
  <si>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</si>
  <si>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</si>
  <si>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</si>
  <si>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</si>
  <si>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</si>
  <si>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</si>
  <si>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</si>
  <si>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</si>
  <si>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</si>
  <si>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</si>
  <si>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</si>
  <si>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</si>
  <si>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</si>
  <si>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</si>
  <si>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</si>
  <si>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</si>
  <si>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</si>
  <si>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</si>
  <si>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</si>
  <si>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</si>
  <si>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</si>
  <si>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</si>
  <si>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</si>
  <si>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</si>
  <si>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</si>
  <si>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</si>
  <si>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</si>
  <si>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</si>
  <si>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</si>
  <si>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</si>
  <si>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</si>
  <si>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</si>
  <si>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</si>
  <si>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</si>
  <si>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</si>
  <si>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</si>
  <si>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</si>
  <si>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</si>
  <si>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</si>
  <si>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</si>
  <si>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</si>
  <si>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</si>
  <si>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</si>
  <si>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</si>
  <si>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</si>
  <si>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</si>
  <si>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</si>
  <si>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</si>
  <si>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</si>
  <si>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</si>
  <si>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</si>
  <si>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</si>
  <si>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</si>
  <si>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</si>
  <si>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</si>
  <si>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</si>
  <si>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</si>
  <si>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</si>
  <si>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</si>
  <si>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</si>
  <si>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</si>
  <si>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</si>
  <si>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</si>
  <si>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</si>
  <si>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</si>
  <si>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</si>
  <si>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</si>
  <si>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</si>
  <si>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</si>
  <si>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</si>
  <si>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</si>
  <si>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</si>
  <si>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</si>
  <si>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</si>
  <si>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</si>
  <si>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</si>
  <si>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</si>
  <si>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</si>
  <si>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</si>
  <si>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</si>
  <si>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</si>
  <si>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</si>
  <si>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</si>
  <si>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</si>
  <si>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</si>
  <si>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</si>
  <si>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</si>
  <si>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</si>
  <si>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</si>
  <si>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</si>
  <si>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</si>
  <si>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</si>
  <si>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</si>
  <si>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</si>
  <si>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</si>
  <si>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</si>
  <si>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</si>
  <si>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</si>
  <si>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</si>
  <si>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</si>
  <si>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</si>
  <si>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</si>
  <si>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</si>
  <si>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</si>
  <si>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</si>
  <si>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</si>
  <si>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</si>
  <si>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</si>
  <si>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</si>
  <si>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</si>
  <si>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</si>
  <si>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</si>
  <si>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</si>
  <si>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</si>
  <si>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</si>
  <si>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</si>
  <si>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</si>
  <si>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</si>
  <si>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</si>
  <si>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</si>
  <si>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</si>
  <si>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</si>
  <si>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</si>
  <si>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</si>
  <si>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</si>
  <si>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</si>
  <si>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</si>
  <si>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</si>
  <si>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</si>
  <si>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</si>
  <si>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</si>
  <si>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</si>
  <si>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</si>
  <si>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</si>
  <si>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</si>
  <si>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</si>
  <si>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</si>
  <si>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</si>
  <si>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</si>
  <si>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</si>
  <si>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</si>
  <si>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</si>
  <si>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</si>
  <si>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</si>
  <si>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</si>
  <si>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</si>
  <si>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</si>
  <si>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</si>
  <si>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</si>
  <si>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</si>
  <si>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</si>
  <si>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</si>
  <si>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</si>
  <si>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</si>
  <si>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</si>
  <si>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</si>
  <si>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</si>
  <si>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</si>
  <si>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</si>
  <si>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</si>
  <si>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</si>
  <si>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</si>
  <si>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</si>
  <si>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</si>
  <si>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</si>
  <si>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</si>
  <si>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</si>
  <si>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</si>
  <si>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</si>
  <si>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</si>
  <si>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</si>
  <si>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</si>
  <si>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</si>
  <si>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</si>
  <si>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</si>
  <si>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</si>
  <si>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</si>
  <si>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</si>
  <si>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</si>
  <si>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</si>
  <si>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</si>
  <si>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</si>
  <si>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</si>
  <si>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</si>
  <si>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</si>
  <si>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</si>
  <si>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</si>
  <si>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</si>
  <si>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</si>
  <si>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</si>
  <si>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</si>
  <si>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</si>
  <si>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</si>
  <si>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</si>
  <si>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</si>
  <si>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</si>
  <si>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</si>
  <si>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</si>
  <si>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</si>
  <si>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</si>
  <si>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</si>
  <si>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</si>
  <si>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</si>
  <si>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</si>
  <si>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</si>
  <si>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</si>
  <si>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</si>
  <si>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</si>
  <si>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</si>
  <si>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</si>
  <si>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</si>
  <si>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</si>
  <si>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</si>
  <si>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</si>
  <si>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</si>
  <si>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</si>
  <si>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</si>
  <si>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</si>
  <si>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</si>
  <si>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</si>
  <si>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</si>
  <si>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</si>
  <si>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</si>
  <si>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</si>
  <si>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</si>
  <si>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</si>
  <si>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</si>
  <si>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</si>
  <si>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</si>
  <si>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</si>
  <si>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</si>
  <si>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</si>
  <si>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</si>
  <si>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</si>
  <si>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</si>
  <si>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</si>
  <si>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</si>
  <si>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</si>
  <si>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</si>
  <si>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</si>
  <si>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</si>
  <si>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</si>
  <si>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</si>
  <si>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</si>
  <si>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</si>
  <si>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</si>
  <si>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</si>
  <si>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</si>
  <si>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</si>
  <si>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</si>
  <si>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</si>
  <si>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</si>
  <si>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</si>
  <si>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</si>
  <si>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</si>
  <si>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</si>
  <si>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</si>
  <si>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</si>
  <si>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</si>
  <si>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</si>
  <si>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</si>
  <si>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</si>
  <si>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</si>
  <si>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</si>
  <si>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</si>
  <si>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</si>
  <si>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</si>
  <si>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</si>
  <si>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</si>
  <si>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</si>
  <si>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</si>
  <si>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</si>
  <si>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</si>
  <si>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</si>
  <si>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</si>
  <si>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</si>
  <si>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</si>
  <si>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</si>
  <si>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</si>
  <si>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</si>
  <si>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</si>
  <si>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</si>
  <si>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</si>
  <si>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</si>
  <si>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</si>
  <si>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</si>
  <si>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</si>
  <si>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</si>
  <si>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</si>
  <si>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</si>
  <si>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</si>
  <si>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</si>
  <si>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</si>
  <si>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</si>
  <si>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</si>
  <si>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</si>
  <si>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</si>
  <si>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</si>
  <si>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</si>
  <si>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</si>
  <si>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</si>
  <si>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</si>
  <si>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</si>
  <si>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</si>
  <si>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</si>
  <si>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</si>
  <si>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</si>
  <si>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</si>
  <si>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</si>
  <si>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</si>
  <si>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</si>
  <si>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</si>
  <si>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</si>
  <si>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</si>
  <si>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</si>
  <si>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</si>
  <si>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</si>
  <si>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</si>
  <si>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</si>
  <si>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</si>
  <si>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</si>
  <si>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</si>
  <si>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</si>
  <si>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</si>
  <si>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</si>
  <si>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</si>
  <si>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</si>
  <si>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</si>
  <si>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</si>
  <si>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</si>
  <si>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</si>
  <si>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</si>
  <si>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</si>
  <si>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</si>
  <si>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</si>
  <si>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</si>
  <si>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</si>
  <si>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</si>
  <si>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</si>
  <si>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</si>
  <si>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</si>
  <si>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</si>
  <si>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</si>
  <si>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</si>
  <si>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</si>
  <si>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</si>
  <si>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</si>
  <si>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</si>
  <si>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</si>
  <si>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</si>
  <si>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</si>
  <si>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</si>
  <si>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</si>
  <si>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</si>
  <si>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</si>
  <si>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</si>
  <si>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</si>
  <si>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</si>
  <si>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</si>
  <si>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</si>
  <si>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</si>
  <si>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</si>
  <si>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</si>
  <si>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</si>
  <si>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</si>
  <si>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</si>
  <si>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</si>
  <si>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</si>
  <si>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</si>
  <si>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</si>
  <si>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</si>
  <si>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</si>
  <si>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</si>
  <si>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</si>
  <si>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</si>
  <si>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</si>
  <si>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</si>
  <si>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</si>
  <si>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</si>
  <si>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</si>
  <si>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</si>
  <si>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</si>
  <si>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</si>
  <si>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</si>
  <si>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</si>
  <si>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</si>
  <si>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</si>
  <si>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</si>
  <si>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</si>
  <si>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</si>
  <si>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</si>
  <si>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</si>
  <si>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</si>
  <si>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</si>
  <si>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</si>
  <si>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</si>
  <si>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</si>
  <si>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</si>
  <si>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</si>
  <si>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</si>
  <si>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</si>
  <si>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</si>
  <si>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</si>
  <si>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</si>
  <si>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</si>
  <si>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</si>
  <si>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</si>
  <si>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</si>
  <si>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</si>
  <si>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</si>
  <si>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</si>
  <si>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</si>
  <si>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</si>
  <si>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</si>
  <si>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</si>
  <si>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</si>
  <si>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</si>
  <si>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</si>
  <si>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</si>
  <si>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</si>
  <si>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</si>
  <si>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</si>
  <si>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</si>
  <si>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</si>
  <si>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</si>
  <si>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</si>
  <si>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</si>
  <si>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</si>
  <si>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</si>
  <si>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</si>
  <si>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</si>
  <si>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</si>
  <si>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</si>
  <si>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</si>
  <si>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</si>
  <si>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</si>
  <si>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</si>
  <si>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</si>
  <si>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</si>
  <si>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</si>
  <si>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</si>
  <si>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</si>
  <si>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</si>
  <si>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Vintage Migdal Co Investment II</t>
  </si>
  <si>
    <t>Viola Private Equity I LP</t>
  </si>
  <si>
    <t>Yesodot Gimmel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</si>
  <si>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</si>
  <si>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</si>
  <si>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</si>
  <si>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</si>
  <si>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</si>
  <si>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</si>
  <si>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</si>
  <si>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</si>
  <si>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</si>
  <si>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</si>
  <si>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</si>
  <si>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</si>
  <si>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</si>
  <si>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</si>
  <si>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</si>
  <si>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</si>
  <si>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</si>
  <si>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</si>
  <si>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KYG2103A1022</t>
  </si>
  <si>
    <t>Cheyne CRECH 3</t>
  </si>
  <si>
    <t>XD0284915663</t>
  </si>
  <si>
    <t>Drawbridge Special Opp Offshore Fund R/5</t>
  </si>
  <si>
    <t>XD0413807179</t>
  </si>
  <si>
    <t xml:space="preserve"> Brookfield SREP III</t>
  </si>
  <si>
    <t>Blackstone R E Partners VIII F LP</t>
  </si>
  <si>
    <t>Blackstone Real Estate Partners IX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</si>
  <si>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</si>
  <si>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</si>
  <si>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</si>
  <si>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</si>
  <si>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</si>
  <si>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</si>
  <si>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</si>
  <si>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</si>
  <si>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</si>
  <si>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</si>
  <si>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</si>
  <si>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</si>
  <si>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</si>
  <si>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Fund IX</t>
  </si>
  <si>
    <t>Apollo Natural Resources Partners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</si>
  <si>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</si>
  <si>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</si>
  <si>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</si>
  <si>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</si>
  <si>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</si>
  <si>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</si>
  <si>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</si>
  <si>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</si>
  <si>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</si>
  <si>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</si>
  <si>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</si>
  <si>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</si>
  <si>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</si>
  <si>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</si>
  <si>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</si>
  <si>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</si>
  <si>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</si>
  <si>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</si>
  <si>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</si>
  <si>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</si>
  <si>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</si>
  <si>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</si>
  <si>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</si>
  <si>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</si>
  <si>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</si>
  <si>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</si>
  <si>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</si>
  <si>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</si>
  <si>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</si>
  <si>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</si>
  <si>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</si>
  <si>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</si>
  <si>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</si>
  <si>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</si>
  <si>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</si>
  <si>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</si>
  <si>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</si>
  <si>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</si>
  <si>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</si>
  <si>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</si>
  <si>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</si>
  <si>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</si>
  <si>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GIF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</si>
  <si>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</si>
  <si>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</si>
  <si>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</si>
  <si>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</si>
  <si>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</si>
  <si>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</si>
  <si>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</si>
  <si>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</si>
  <si>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</si>
  <si>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</si>
  <si>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</si>
  <si>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</si>
  <si>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</si>
  <si>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</si>
  <si>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</si>
  <si>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</si>
  <si>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</si>
  <si>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</si>
  <si>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</si>
  <si>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</si>
  <si>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</si>
  <si>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</si>
  <si>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</si>
  <si>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</si>
  <si>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</si>
  <si>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</si>
  <si>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</si>
  <si>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</si>
  <si>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</si>
  <si>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</si>
  <si>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</si>
  <si>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</si>
  <si>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</si>
  <si>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PCSIII LP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</si>
  <si>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</si>
  <si>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</si>
  <si>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</si>
  <si>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</si>
  <si>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</si>
  <si>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</si>
  <si>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</si>
  <si>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</si>
  <si>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</si>
  <si>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</si>
  <si>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</si>
  <si>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</si>
  <si>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</si>
  <si>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</si>
  <si>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</si>
  <si>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</si>
  <si>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</si>
  <si>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</si>
  <si>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</si>
  <si>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</si>
  <si>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</si>
  <si>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</si>
  <si>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</si>
  <si>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</si>
  <si>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</si>
  <si>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</si>
  <si>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</si>
  <si>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</si>
  <si>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₪ / מט"ח</t>
  </si>
  <si>
    <t>+ILS/-USD 3.4932 20-10-20 (10) -888</t>
  </si>
  <si>
    <t>10022713</t>
  </si>
  <si>
    <t>+ILS/-USD 3.4938 27-10-20 (11) -892</t>
  </si>
  <si>
    <t>10022714</t>
  </si>
  <si>
    <t>+ILS/-USD 3.5023 20-10-20 (93) -882</t>
  </si>
  <si>
    <t>10022700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</si>
  <si>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</si>
  <si>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</si>
  <si>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</si>
  <si>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</si>
  <si>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</si>
  <si>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</si>
  <si>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+ILS/-USD 3.5069 14-10-20 (10) -866</t>
  </si>
  <si>
    <t>10022702</t>
  </si>
  <si>
    <t>+ILS/-USD 3.51 12-05-20 (20) -707</t>
  </si>
  <si>
    <t>10022657</t>
  </si>
  <si>
    <t>+ILS/-USD 3.5103 12-05-20 (11) -707</t>
  </si>
  <si>
    <t>10022655</t>
  </si>
  <si>
    <t>+ILS/-USD 3.5145 19-05-20 (20) -715</t>
  </si>
  <si>
    <t>10022647</t>
  </si>
  <si>
    <t>+ILS/-USD 3.517 19-05-20 (11) -715</t>
  </si>
  <si>
    <t>10022645</t>
  </si>
  <si>
    <t>+ILS/-USD 3.526 18-06-20 (10) -680</t>
  </si>
  <si>
    <t>10022698</t>
  </si>
  <si>
    <t>+ILS/-USD 3.5309 16-06-20 (20) -791</t>
  </si>
  <si>
    <t>10022639</t>
  </si>
  <si>
    <t>+ILS/-USD 3.532 28-05-20 (11) -695</t>
  </si>
  <si>
    <t>10022676</t>
  </si>
  <si>
    <t>+ILS/-USD 3.5324 04-06-20 (20) -786</t>
  </si>
  <si>
    <t>10022634</t>
  </si>
  <si>
    <t>+ILS/-USD 3.5335 04-06-20 (11) -785</t>
  </si>
  <si>
    <t>10022629</t>
  </si>
  <si>
    <t>+ILS/-USD 3.5335 04-06-20 (12) -785</t>
  </si>
  <si>
    <t>10022632</t>
  </si>
  <si>
    <t>+ILS/-USD 3.5335 04-06-20 (22) -785</t>
  </si>
  <si>
    <t>10022637</t>
  </si>
  <si>
    <t>+ILS/-USD 3.5355 28-05-20 (22) -695</t>
  </si>
  <si>
    <t>10022674</t>
  </si>
  <si>
    <t>+ILS/-USD 3.5368 21-05-20 (12) -682</t>
  </si>
  <si>
    <t>10022678</t>
  </si>
  <si>
    <t>+ILS/-USD 3.537 21-05-20 (20) -680</t>
  </si>
  <si>
    <t>10022680</t>
  </si>
  <si>
    <t>+ILS/-USD 3.537 21-05-20 (22) -680</t>
  </si>
  <si>
    <t>10022672</t>
  </si>
  <si>
    <t>+ILS/-USD 3.55 07-05-20 (12) -610</t>
  </si>
  <si>
    <t>10022687</t>
  </si>
  <si>
    <t>10022689</t>
  </si>
  <si>
    <t>+ILS/-USD 3.551 09-06-20 (10) -810</t>
  </si>
  <si>
    <t>10022627</t>
  </si>
  <si>
    <t>+ILS/-USD 3.552 02-06-20 (11) -800</t>
  </si>
  <si>
    <t>10022621</t>
  </si>
  <si>
    <t>+ILS/-USD 3.552 09-06-20 (12) -810</t>
  </si>
  <si>
    <t>10022625</t>
  </si>
  <si>
    <t>+ILS/-USD 3.553 02-06-20 (12) -799</t>
  </si>
  <si>
    <t>10022623</t>
  </si>
  <si>
    <t>+ILS/-USD 3.3987 19-11-20 (10) -938</t>
  </si>
  <si>
    <t>10022795</t>
  </si>
  <si>
    <t>+ILS/-USD 3.415 19-11-20 (11) -925</t>
  </si>
  <si>
    <t>10022792</t>
  </si>
  <si>
    <t>+ILS/-USD 3.4166 05-11-20 (12) -904</t>
  </si>
  <si>
    <t>10022794</t>
  </si>
  <si>
    <t>+ILS/-USD 3.4174 05-11-20 (10) -906</t>
  </si>
  <si>
    <t>10022790</t>
  </si>
  <si>
    <t>+ILS/-USD 3.43 30-11-20 (11) -950</t>
  </si>
  <si>
    <t>10022785</t>
  </si>
  <si>
    <t>+ILS/-USD 3.4312 23-11-20 (11) -938</t>
  </si>
  <si>
    <t>10022787</t>
  </si>
  <si>
    <t>+ILS/-USD 3.4313 16-11-20 (22) -922</t>
  </si>
  <si>
    <t>10022779</t>
  </si>
  <si>
    <t>+ILS/-USD 3.4345 23-11-20 (10) -935</t>
  </si>
  <si>
    <t>10022781</t>
  </si>
  <si>
    <t>+ILS/-USD 3.45 22-10-20 (11) -879</t>
  </si>
  <si>
    <t>10022757</t>
  </si>
  <si>
    <t>+ILS/-USD 3.4555 03-11-20 (93) -910</t>
  </si>
  <si>
    <t>10022753</t>
  </si>
  <si>
    <t>+ILS/-USD 3.4557 03-11-20 (11) -908</t>
  </si>
  <si>
    <t>10022749</t>
  </si>
  <si>
    <t>+ILS/-USD 3.4561 03-11-20 (12) -909</t>
  </si>
  <si>
    <t>10022751</t>
  </si>
  <si>
    <t>+ILS/-USD 3.457 10-09-20 (11) -812</t>
  </si>
  <si>
    <t>10022759</t>
  </si>
  <si>
    <t>+ILS/-USD 3.4585 10-09-20 (12) -815</t>
  </si>
  <si>
    <t>10022761</t>
  </si>
  <si>
    <t>+ILS/-USD 3.464 09-09-20 (11) -710</t>
  </si>
  <si>
    <t>10022844</t>
  </si>
  <si>
    <t>+ILS/-USD 3.4642 09-09-20 (22) -708</t>
  </si>
  <si>
    <t>10022846</t>
  </si>
  <si>
    <t>+ILS/-USD 3.4646 07-07-20 (11) -594</t>
  </si>
  <si>
    <t>10022853</t>
  </si>
  <si>
    <t>+ILS/-USD 3.4672 02-07-20 (12) -588</t>
  </si>
  <si>
    <t>10022855</t>
  </si>
  <si>
    <t>+ILS/-USD 3.4689 09-07-20 (22) -601</t>
  </si>
  <si>
    <t>10022861</t>
  </si>
  <si>
    <t>+ILS/-USD 3.4697 09-07-20 (11) -603</t>
  </si>
  <si>
    <t>10022857</t>
  </si>
  <si>
    <t>+ILS/-USD 3.47 09-07-20 (20) -606</t>
  </si>
  <si>
    <t>10022859</t>
  </si>
  <si>
    <t>+ILS/-USD 3.4704 03-12-20 (11) -996</t>
  </si>
  <si>
    <t>10022746</t>
  </si>
  <si>
    <t>+ILS/-USD 3.472 03-12-20 (22) -990</t>
  </si>
  <si>
    <t>10022744</t>
  </si>
  <si>
    <t>+ILS/-USD 3.473 03-12-20 (12) -994</t>
  </si>
  <si>
    <t>10022742</t>
  </si>
  <si>
    <t>+ILS/-USD 3.4748 05-05-20 (11) -592</t>
  </si>
  <si>
    <t>10022766</t>
  </si>
  <si>
    <t>+ILS/-USD 3.476 07-05-20 (11) -590</t>
  </si>
  <si>
    <t>10022762</t>
  </si>
  <si>
    <t>+ILS/-USD 3.478 05-05-20 (20) -590</t>
  </si>
  <si>
    <t>10022764</t>
  </si>
  <si>
    <t>+ILS/-USD 3.4785 22-01-20 (22) -220</t>
  </si>
  <si>
    <t>10022891</t>
  </si>
  <si>
    <t>+ILS/-USD 3.4897 22-01-20 (11) -223</t>
  </si>
  <si>
    <t>10022890</t>
  </si>
  <si>
    <t>+ILS/-USD 3.49 15-09-20 (11) -863</t>
  </si>
  <si>
    <t>10022735</t>
  </si>
  <si>
    <t>+ILS/-USD 3.4922 15-09-20 (93) -870</t>
  </si>
  <si>
    <t>10022739</t>
  </si>
  <si>
    <t>+ILS/-USD 3.4933 15-09-20 (12) -867</t>
  </si>
  <si>
    <t>10022737</t>
  </si>
  <si>
    <t>+ILS/-USD 3.497 19-02-20 (10) -352</t>
  </si>
  <si>
    <t>10022842</t>
  </si>
  <si>
    <t>+ILS/-USD 3.4975 25-02-20 (11) -340</t>
  </si>
  <si>
    <t>10022876</t>
  </si>
  <si>
    <t>+ILS/-USD 3.4993 28-01-20 (11) -257</t>
  </si>
  <si>
    <t>10022881</t>
  </si>
  <si>
    <t>+ILS/-USD 3.4998 14-01-20 (22) -227</t>
  </si>
  <si>
    <t>10022885</t>
  </si>
  <si>
    <t>+ILS/-USD 3.5 14-01-20 (20) -228</t>
  </si>
  <si>
    <t>10022883</t>
  </si>
  <si>
    <t>+ILS/-USD 3.5015 26-02-20 (22) -340</t>
  </si>
  <si>
    <t>10022877</t>
  </si>
  <si>
    <t>+ILS/-USD 3.504 11-06-20 (11) -695</t>
  </si>
  <si>
    <t>10022718</t>
  </si>
  <si>
    <t>+ILS/-USD 3.5055 11-06-20 (22) -695</t>
  </si>
  <si>
    <t>10022720</t>
  </si>
  <si>
    <t>+ILS/-USD 3.508 30-01-20 (22) -290</t>
  </si>
  <si>
    <t>10022862</t>
  </si>
  <si>
    <t>+ILS/-USD 3.5107 13-02-20 (22) -313</t>
  </si>
  <si>
    <t>10022873</t>
  </si>
  <si>
    <t>+ILS/-USD 3.5157 04-02-20 (20) -328</t>
  </si>
  <si>
    <t>10022840</t>
  </si>
  <si>
    <t>+ILS/-USD 3.5164 04-02-20 (11) -326</t>
  </si>
  <si>
    <t>10022836</t>
  </si>
  <si>
    <t>+ILS/-USD 3.5165 04-02-20 (22) -325</t>
  </si>
  <si>
    <t>10022838</t>
  </si>
  <si>
    <t>+ILS/-USD 3.39375 24-11-20 (93) -699.5</t>
  </si>
  <si>
    <t>10022951</t>
  </si>
  <si>
    <t>+ILS/-USD 3.3943 24-11-20 (10) -697</t>
  </si>
  <si>
    <t>10022949</t>
  </si>
  <si>
    <t>+ILS/-USD 3.3963 18-11-20 (22) -687</t>
  </si>
  <si>
    <t>10022946</t>
  </si>
  <si>
    <t>+ILS/-USD 3.3983 18-11-20 (11) -687</t>
  </si>
  <si>
    <t>10022944</t>
  </si>
  <si>
    <t>+ILS/-USD 3.4224 07-07-20 (22) -416</t>
  </si>
  <si>
    <t>10022997</t>
  </si>
  <si>
    <t>+ILS/-USD 3.4308 17-06-20 (12) -382</t>
  </si>
  <si>
    <t>10022979</t>
  </si>
  <si>
    <t>+ILS/-USD 3.4313 07-07-20 (20) -422</t>
  </si>
  <si>
    <t>10022998</t>
  </si>
  <si>
    <t>+ILS/-USD 3.43325 18-06-20 (93) -382.5</t>
  </si>
  <si>
    <t>10023000</t>
  </si>
  <si>
    <t>+ILS/-USD 3.4349 12-11-20 (11) -711</t>
  </si>
  <si>
    <t>10022937</t>
  </si>
  <si>
    <t>+ILS/-USD 3.437 18-06-20 (11) -380</t>
  </si>
  <si>
    <t>10022999</t>
  </si>
  <si>
    <t>+ILS/-USD 3.44 20-05-20 (10) -336</t>
  </si>
  <si>
    <t>10022962</t>
  </si>
  <si>
    <t>+ILS/-USD 3.4414 20-05-20 (11) -336</t>
  </si>
  <si>
    <t>10022964</t>
  </si>
  <si>
    <t>+ILS/-USD 3.4421 22-04-20 (20) -279</t>
  </si>
  <si>
    <t>10022965</t>
  </si>
  <si>
    <t>+ILS/-USD 3.4433 16-03-20 (22) -192</t>
  </si>
  <si>
    <t>10022990</t>
  </si>
  <si>
    <t>+ILS/-USD 3.4437 11-03-20 (12) -183</t>
  </si>
  <si>
    <t>10022989</t>
  </si>
  <si>
    <t>+ILS/-USD 3.4442 03-06-20 (12) -358</t>
  </si>
  <si>
    <t>10022974</t>
  </si>
  <si>
    <t>+ILS/-USD 3.4452 03-06-20 (11) -358</t>
  </si>
  <si>
    <t>10022967</t>
  </si>
  <si>
    <t>+ILS/-USD 3.4453 03-06-20 (22) -357</t>
  </si>
  <si>
    <t>10022966</t>
  </si>
  <si>
    <t>+ILS/-USD 3.4454 17-06-20 (22) -381</t>
  </si>
  <si>
    <t>10022973</t>
  </si>
  <si>
    <t>+ILS/-USD 3.4455 15-06-20 (11) -385</t>
  </si>
  <si>
    <t>10022969</t>
  </si>
  <si>
    <t>+ILS/-USD 3.44565 18-03-20 (22) -218.5</t>
  </si>
  <si>
    <t>10022953</t>
  </si>
  <si>
    <t>+ILS/-USD 3.446 26-06-20 (20) -400</t>
  </si>
  <si>
    <t>10022978</t>
  </si>
  <si>
    <t>+ILS/-USD 3.4463 01-04-20 (22) -172</t>
  </si>
  <si>
    <t>10023021</t>
  </si>
  <si>
    <t>+ILS/-USD 3.4473 26-06-20 (93) -398</t>
  </si>
  <si>
    <t>10022976</t>
  </si>
  <si>
    <t>+ILS/-USD 3.4481 11-03-20 (93) -184</t>
  </si>
  <si>
    <t>10022988</t>
  </si>
  <si>
    <t>+ILS/-USD 3.45 24-03-20 (20) -211</t>
  </si>
  <si>
    <t>10022994</t>
  </si>
  <si>
    <t>+ILS/-USD 3.4503 24-03-20 (10) -209</t>
  </si>
  <si>
    <t>10022992</t>
  </si>
  <si>
    <t>+ILS/-USD 3.451 16-03-20 (11) -205</t>
  </si>
  <si>
    <t>10022959</t>
  </si>
  <si>
    <t>+ILS/-USD 3.4517 16-03-20 (22) -203</t>
  </si>
  <si>
    <t>10022960</t>
  </si>
  <si>
    <t>+ILS/-USD 3.4517 26-03-20 (22) -173</t>
  </si>
  <si>
    <t>10023016</t>
  </si>
  <si>
    <t>+ILS/-USD 3.4522 25-03-20 (12) -208</t>
  </si>
  <si>
    <t>10023005</t>
  </si>
  <si>
    <t>+ILS/-USD 3.4525 26-03-20 (20) -175</t>
  </si>
  <si>
    <t>10023015</t>
  </si>
  <si>
    <t>+ILS/-USD 3.4532 25-03-20 (11) -208</t>
  </si>
  <si>
    <t>10023003</t>
  </si>
  <si>
    <t>+ILS/-USD 3.4537 26-03-20 (22) -173</t>
  </si>
  <si>
    <t>10023014</t>
  </si>
  <si>
    <t>+ILS/-USD 3.4552 25-03-20 (11) -208</t>
  </si>
  <si>
    <t>10023007</t>
  </si>
  <si>
    <t>+ILS/-USD 3.4561 18-03-20 (22) -209</t>
  </si>
  <si>
    <t>10022958</t>
  </si>
  <si>
    <t>+ILS/-USD 3.4644 30-01-20 (10) -96</t>
  </si>
  <si>
    <t>10023001</t>
  </si>
  <si>
    <t>+ILS/-USD 3.48 19-03-20 (11) -241</t>
  </si>
  <si>
    <t>10022940</t>
  </si>
  <si>
    <t>+ILS/-USD 3.4819 19-03-20 (10) -241</t>
  </si>
  <si>
    <t>10022942</t>
  </si>
  <si>
    <t>+ILS/-USD 3.4843 28-01-20 (20) -137</t>
  </si>
  <si>
    <t>10022938</t>
  </si>
  <si>
    <t>+ILS/-USD 3.4973 15-01-20 (12) -127</t>
  </si>
  <si>
    <t>10022930</t>
  </si>
  <si>
    <t>+ILS/-USD 3.4988 15-01-20 (22) -127</t>
  </si>
  <si>
    <t>10022932</t>
  </si>
  <si>
    <t>+ILS/-USD 3.5068 20-02-20 (20) -202</t>
  </si>
  <si>
    <t>10022926</t>
  </si>
  <si>
    <t>+ILS/-USD 3.51 06-03-20 (20) -249</t>
  </si>
  <si>
    <t>10022918</t>
  </si>
  <si>
    <t>+ILS/-USD 3.51 29-01-20 (11) -189</t>
  </si>
  <si>
    <t>10022903</t>
  </si>
  <si>
    <t>+ILS/-USD 3.5113 11-02-20 (12) -217</t>
  </si>
  <si>
    <t>10022905</t>
  </si>
  <si>
    <t>+ILS/-USD 3.513 06-03-20 (11) -248</t>
  </si>
  <si>
    <t>10022916</t>
  </si>
  <si>
    <t>+ILS/-USD 3.514 29-01-20 (20) -189</t>
  </si>
  <si>
    <t>10022901</t>
  </si>
  <si>
    <t>+ILS/-USD 3.5152 23-01-20 (22) -168</t>
  </si>
  <si>
    <t>10022920</t>
  </si>
  <si>
    <t>+ILS/-USD 3.5205 05-02-20 (11) -190</t>
  </si>
  <si>
    <t>10022907</t>
  </si>
  <si>
    <t>+USD/-ILS 3.4575 24-03-20 (10) -205</t>
  </si>
  <si>
    <t>10023010</t>
  </si>
  <si>
    <t>+USD/-CAD 1.33558 09-01-20 (11) -49.2</t>
  </si>
  <si>
    <t>10022641</t>
  </si>
  <si>
    <t>+USD/-CAD 1.3356 09-01-20 (12) -49</t>
  </si>
  <si>
    <t>10022643</t>
  </si>
  <si>
    <t>+USD/-EUR 1.147715 30-03-20 (10) +239.15</t>
  </si>
  <si>
    <t>10022668</t>
  </si>
  <si>
    <t>+USD/-EUR 1.14787 30-03-20 (11) +239.7</t>
  </si>
  <si>
    <t>10022670</t>
  </si>
  <si>
    <t>+USD/-EUR 1.14919 24-02-20 (11) +204.9</t>
  </si>
  <si>
    <t>10022684</t>
  </si>
  <si>
    <t>+USD/-EUR 1.14923 24-02-20 (10) +204.3</t>
  </si>
  <si>
    <t>10022682</t>
  </si>
  <si>
    <t>+USD/-EUR 1.15095 13-01-20 (20) +189.5</t>
  </si>
  <si>
    <t>10022653</t>
  </si>
  <si>
    <t>+USD/-EUR 1.15135 13-01-20 (10) +189.5</t>
  </si>
  <si>
    <t>10022649</t>
  </si>
  <si>
    <t>+USD/-EUR 1.15137 13-01-20 (12) +189.7</t>
  </si>
  <si>
    <t>10022651</t>
  </si>
  <si>
    <t>+USD/-EUR 1.152 27-01-20 (11) +198</t>
  </si>
  <si>
    <t>10022659</t>
  </si>
  <si>
    <t>+USD/-EUR 1.1639 27-04-20 (20) +249</t>
  </si>
  <si>
    <t>10022694</t>
  </si>
  <si>
    <t>+USD/-EUR 1.16395 27-04-20 (10) +249.5</t>
  </si>
  <si>
    <t>10022692</t>
  </si>
  <si>
    <t>+USD/-GBP 1.27965 03-02-20 (10) +116.5</t>
  </si>
  <si>
    <t>10022661</t>
  </si>
  <si>
    <t>+USD/-GBP 1.27965 03-02-20 (12) +116.5</t>
  </si>
  <si>
    <t>10022665</t>
  </si>
  <si>
    <t>+USD/-GBP 1.28 03-02-20 (11) +116.8</t>
  </si>
  <si>
    <t>10022663</t>
  </si>
  <si>
    <t>+USD/-GBP 1.2817 02-03-20 (12) +117</t>
  </si>
  <si>
    <t>10022710</t>
  </si>
  <si>
    <t>+USD/-GBP 1.2817 02-03-20 (20) +117</t>
  </si>
  <si>
    <t>10022712</t>
  </si>
  <si>
    <t>+USD/-GBP 1.28271 02-03-20 (10) +117.1</t>
  </si>
  <si>
    <t>10022708</t>
  </si>
  <si>
    <t>+USD/-JPY 106.76 10-02-20 (11) -184</t>
  </si>
  <si>
    <t>10022666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</si>
  <si>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</si>
  <si>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</si>
  <si>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</si>
  <si>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</si>
  <si>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</si>
  <si>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</si>
  <si>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+USD/-CAD 1.3072 18-02-20 (10) -38</t>
  </si>
  <si>
    <t>10022723</t>
  </si>
  <si>
    <t>+USD/-CAD 1.30725 18-02-20 (20) -37.5</t>
  </si>
  <si>
    <t>10022727</t>
  </si>
  <si>
    <t>+USD/-CAD 1.30732 18-02-20 (11) -37.8</t>
  </si>
  <si>
    <t>10022725</t>
  </si>
  <si>
    <t>+USD/-EUR 1.11335 20-04-20 (10) +176.5</t>
  </si>
  <si>
    <t>10022870</t>
  </si>
  <si>
    <t>+USD/-EUR 1.1218 04-05-20 (12) +193</t>
  </si>
  <si>
    <t>10000061</t>
  </si>
  <si>
    <t>+USD/-EUR 1.12187 04-05-20 (20) +193.7</t>
  </si>
  <si>
    <t>10000063</t>
  </si>
  <si>
    <t>+USD/-EUR 1.12622 20-04-20 (10) +225.2</t>
  </si>
  <si>
    <t>10022796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</si>
  <si>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</si>
  <si>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</si>
  <si>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</si>
  <si>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</si>
  <si>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</si>
  <si>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</si>
  <si>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</si>
  <si>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</si>
  <si>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</si>
  <si>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1.1588 27-04-20 (12) +250</t>
  </si>
  <si>
    <t>10022721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</si>
  <si>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</si>
  <si>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</si>
  <si>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</si>
  <si>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</si>
  <si>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</si>
  <si>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</si>
  <si>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1.23675 23-04-20 (11) +97.5</t>
  </si>
  <si>
    <t>10022848</t>
  </si>
  <si>
    <t>+USD/-GBP 1.23775 23-04-20 (12) +97.5</t>
  </si>
  <si>
    <t>10022850</t>
  </si>
  <si>
    <t>+USD/-GBP 1.238 02-03-20 (12) +117</t>
  </si>
  <si>
    <t>10022788</t>
  </si>
  <si>
    <t>+USD/-GBP 1.25345 02-03-20 (20) +117.5</t>
  </si>
  <si>
    <t>10022755</t>
  </si>
  <si>
    <t>+USD/-JPY 106.61 10-02-20 (10) -105</t>
  </si>
  <si>
    <t>10022889</t>
  </si>
  <si>
    <t>+EUR/-USD 1.11132 21-01-20 (20) +37.2</t>
  </si>
  <si>
    <t>10000093</t>
  </si>
  <si>
    <t>+EUR/-USD 1.12313 12-03-20 (12) +108.3</t>
  </si>
  <si>
    <t>10000049</t>
  </si>
  <si>
    <t>+GBP/-USD 1.29927 16-01-20 (20) +14.7</t>
  </si>
  <si>
    <t>10000060</t>
  </si>
  <si>
    <t>+GBP/-USD 1.3357 16-01-20 (20) +17</t>
  </si>
  <si>
    <t>10023012</t>
  </si>
  <si>
    <t>+JPY/-USD 107.715 10-02-20 (10) -69.5</t>
  </si>
  <si>
    <t>10022928</t>
  </si>
  <si>
    <t>+USD/-EUR 1.10684 12-03-20 (20) +121.4</t>
  </si>
  <si>
    <t>10000067</t>
  </si>
  <si>
    <t>+USD/-EUR 1.108 12-03-20 (12) +117</t>
  </si>
  <si>
    <t>10000070</t>
  </si>
  <si>
    <t>+USD/-EUR 1.10845 12-03-20 (12) +121.5</t>
  </si>
  <si>
    <t>10000044</t>
  </si>
  <si>
    <t>+USD/-EUR 1.10949 05-03-20 (20) +74.9</t>
  </si>
  <si>
    <t>+USD/-EUR 1.1105 21-01-20 (20) +73</t>
  </si>
  <si>
    <t>10000073</t>
  </si>
  <si>
    <t>+USD/-EUR 1.1108 21-01-20 (12) +73</t>
  </si>
  <si>
    <t>10000072</t>
  </si>
  <si>
    <t>+USD/-EUR 1.11155 20-04-20 (12) +151.5</t>
  </si>
  <si>
    <t>10022899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</si>
  <si>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</si>
  <si>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</si>
  <si>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</si>
  <si>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</si>
  <si>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</si>
  <si>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</si>
  <si>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1.1158 04-05-20 (20) +144</t>
  </si>
  <si>
    <t>10000046</t>
  </si>
  <si>
    <t>+USD/-EUR 1.1171 04-05-20 (20) +95</t>
  </si>
  <si>
    <t>+USD/-EUR 1.1183 13-01-20 (12) +63</t>
  </si>
  <si>
    <t>10022910</t>
  </si>
  <si>
    <t>+USD/-EUR 1.11933 05-03-20 (20) +98.3</t>
  </si>
  <si>
    <t>10000081</t>
  </si>
  <si>
    <t>+USD/-EUR 1.12135 27-04-20 (12) +123.5</t>
  </si>
  <si>
    <t>10022935</t>
  </si>
  <si>
    <t>+USD/-EUR 1.1219 20-04-20 (12) +129</t>
  </si>
  <si>
    <t>10022913</t>
  </si>
  <si>
    <t>+USD/-EUR 1.12225 20-04-20 (12) +128.5</t>
  </si>
  <si>
    <t>10022914</t>
  </si>
  <si>
    <t>+USD/-EUR 1.12251 08-06-20 (10) +139.1</t>
  </si>
  <si>
    <t>10022955</t>
  </si>
  <si>
    <t>+USD/-EUR 1.122675 08-06-20 (22) +138.75</t>
  </si>
  <si>
    <t>10022957</t>
  </si>
  <si>
    <t>+USD/-EUR 1.122675 20-07-20 (12) +156.75</t>
  </si>
  <si>
    <t>10022995</t>
  </si>
  <si>
    <t>+USD/-EUR 1.12275 05-03-20 (12) +100.5</t>
  </si>
  <si>
    <t>10000077</t>
  </si>
  <si>
    <t>+USD/-EUR 1.1231 20-07-20 (20) +156</t>
  </si>
  <si>
    <t>10022996</t>
  </si>
  <si>
    <t>+USD/-EUR 1.12321 29-06-20 (10) +142.1</t>
  </si>
  <si>
    <t>10022987</t>
  </si>
  <si>
    <t>+USD/-EUR 1.12332 29-06-20 (11) +142.2</t>
  </si>
  <si>
    <t>10022985</t>
  </si>
  <si>
    <t>+USD/-EUR 1.1234 29-06-20 (20) +142</t>
  </si>
  <si>
    <t>10022983</t>
  </si>
  <si>
    <t>+USD/-EUR 1.12345 12-03-20 (12) +105.5</t>
  </si>
  <si>
    <t>10000079</t>
  </si>
  <si>
    <t>+USD/-EUR 1.12347 29-06-20 (22) +141.7</t>
  </si>
  <si>
    <t>10022981</t>
  </si>
  <si>
    <t>+USD/-EUR 1.1235 05-03-20 (20) +101</t>
  </si>
  <si>
    <t>10000047</t>
  </si>
  <si>
    <t>+USD/-EUR 1.12355 05-03-20 (12) +100.5</t>
  </si>
  <si>
    <t>10000076</t>
  </si>
  <si>
    <t>+USD/-EUR 1.1241 20-04-20 (12) +127</t>
  </si>
  <si>
    <t>10022922</t>
  </si>
  <si>
    <t>+USD/-EUR 1.12472 20-04-20 (11) +119.2</t>
  </si>
  <si>
    <t>10022933</t>
  </si>
  <si>
    <t>+USD/-EUR 1.12505 04-05-20 (12) +136.5</t>
  </si>
  <si>
    <t>10000084</t>
  </si>
  <si>
    <t>+USD/-EUR 1.1262 20-04-20 (12) +133</t>
  </si>
  <si>
    <t>10022912</t>
  </si>
  <si>
    <t>+USD/-EUR 1.1334 20-07-20 (10) +138</t>
  </si>
  <si>
    <t>10023020</t>
  </si>
  <si>
    <t>+USD/-GBP 1.23786 18-05-20 (20) +88.6</t>
  </si>
  <si>
    <t>10022895</t>
  </si>
  <si>
    <t>+USD/-GBP 1.23814 18-05-20 (12) +88.4</t>
  </si>
  <si>
    <t>10022893</t>
  </si>
  <si>
    <t>+USD/-GBP 1.29565 18-05-20 (12) +73.5</t>
  </si>
  <si>
    <t>10022924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</si>
  <si>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</si>
  <si>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</si>
  <si>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</si>
  <si>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</si>
  <si>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</si>
  <si>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</si>
  <si>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</si>
  <si>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</si>
  <si>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בנק אגוד לישראל בע"מ*</t>
  </si>
  <si>
    <t>30013000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</si>
  <si>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</si>
  <si>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</si>
  <si>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</si>
  <si>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</si>
  <si>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</si>
  <si>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</si>
  <si>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</si>
  <si>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</si>
  <si>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</si>
  <si>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</si>
  <si>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</si>
  <si>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</si>
  <si>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</si>
  <si>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</si>
  <si>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דירוג פנימי</t>
  </si>
  <si>
    <t>30313000</t>
  </si>
  <si>
    <t>31722000</t>
  </si>
  <si>
    <t>30222000</t>
  </si>
  <si>
    <t>32022000</t>
  </si>
  <si>
    <t>30322000</t>
  </si>
  <si>
    <t>33820000</t>
  </si>
  <si>
    <t>31012000</t>
  </si>
  <si>
    <t>30312000</t>
  </si>
  <si>
    <t>31712000</t>
  </si>
  <si>
    <t>31112000</t>
  </si>
  <si>
    <t>30212000</t>
  </si>
  <si>
    <t>31212000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</si>
  <si>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</si>
  <si>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</si>
  <si>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</si>
  <si>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</si>
  <si>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</si>
  <si>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</si>
  <si>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</si>
  <si>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</si>
  <si>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</si>
  <si>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</si>
  <si>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</si>
  <si>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</si>
  <si>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</si>
  <si>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</si>
  <si>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30910000</t>
  </si>
  <si>
    <t>34520000</t>
  </si>
  <si>
    <t>31720000</t>
  </si>
  <si>
    <t>31220000</t>
  </si>
  <si>
    <t>32020000</t>
  </si>
  <si>
    <t>34020000</t>
  </si>
  <si>
    <t>30220000</t>
  </si>
  <si>
    <t>30320000</t>
  </si>
  <si>
    <t>31120000</t>
  </si>
  <si>
    <t>31111000</t>
  </si>
  <si>
    <t>32011000</t>
  </si>
  <si>
    <t>31711000</t>
  </si>
  <si>
    <t>30311000</t>
  </si>
  <si>
    <t>30211000</t>
  </si>
  <si>
    <t>30326000</t>
  </si>
  <si>
    <t>30826000</t>
  </si>
  <si>
    <t>31726000</t>
  </si>
  <si>
    <t>30226000</t>
  </si>
  <si>
    <t>32026000</t>
  </si>
  <si>
    <t>UBS</t>
  </si>
  <si>
    <t>30391000</t>
  </si>
  <si>
    <t>32091000</t>
  </si>
  <si>
    <t>31791000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</si>
  <si>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</si>
  <si>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</si>
  <si>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</si>
  <si>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</si>
  <si>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</si>
  <si>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</si>
  <si>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</si>
  <si>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</si>
  <si>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</si>
  <si>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AA</t>
  </si>
  <si>
    <t>כן</t>
  </si>
  <si>
    <t>90148620</t>
  </si>
  <si>
    <t>90148621</t>
  </si>
  <si>
    <t>90148622</t>
  </si>
  <si>
    <t>90148623</t>
  </si>
  <si>
    <t>90148624</t>
  </si>
  <si>
    <t>90150400</t>
  </si>
  <si>
    <t>520300</t>
  </si>
  <si>
    <t>90150520</t>
  </si>
  <si>
    <t>14811160</t>
  </si>
  <si>
    <t>14760843</t>
  </si>
  <si>
    <t>11898602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</si>
  <si>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</si>
  <si>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</si>
  <si>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</si>
  <si>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</si>
  <si>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</si>
  <si>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</si>
  <si>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</si>
  <si>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</si>
  <si>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</si>
  <si>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</si>
  <si>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</si>
  <si>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</si>
  <si>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</si>
  <si>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</si>
  <si>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</si>
  <si>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</si>
  <si>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</si>
  <si>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</si>
  <si>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</si>
  <si>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</si>
  <si>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</si>
  <si>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</si>
  <si>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</si>
  <si>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</si>
  <si>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</si>
  <si>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</si>
  <si>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</si>
  <si>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</si>
  <si>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</si>
  <si>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</si>
  <si>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</si>
  <si>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</si>
  <si>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</si>
  <si>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</si>
  <si>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</si>
  <si>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</si>
  <si>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</si>
  <si>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</si>
  <si>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</si>
  <si>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</si>
  <si>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</si>
  <si>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</si>
  <si>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</si>
  <si>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</si>
  <si>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</si>
  <si>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</si>
  <si>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</si>
  <si>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</si>
  <si>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</si>
  <si>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</si>
  <si>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</si>
  <si>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</si>
  <si>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</si>
  <si>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</si>
  <si>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</si>
  <si>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</si>
  <si>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</si>
  <si>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</si>
  <si>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</si>
  <si>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</si>
  <si>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</si>
  <si>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</si>
  <si>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</si>
  <si>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</si>
  <si>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</si>
  <si>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</si>
  <si>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</si>
  <si>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</si>
  <si>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</si>
  <si>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A+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</si>
  <si>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</si>
  <si>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</si>
  <si>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</si>
  <si>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</si>
  <si>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</si>
  <si>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</si>
  <si>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</si>
  <si>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</si>
  <si>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</si>
  <si>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</si>
  <si>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</si>
  <si>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</si>
  <si>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</si>
  <si>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</si>
  <si>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</si>
  <si>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</si>
  <si>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A</t>
  </si>
  <si>
    <t>91102701</t>
  </si>
  <si>
    <t>84666730</t>
  </si>
  <si>
    <t>91040003</t>
  </si>
  <si>
    <t>91040006</t>
  </si>
  <si>
    <t>91040009</t>
  </si>
  <si>
    <t>66679</t>
  </si>
  <si>
    <t>91040011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</si>
  <si>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</si>
  <si>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</si>
  <si>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</si>
  <si>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</si>
  <si>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</si>
  <si>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</si>
  <si>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</si>
  <si>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</si>
  <si>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</si>
  <si>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</si>
  <si>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</si>
  <si>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</si>
  <si>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</si>
  <si>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</si>
  <si>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</si>
  <si>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</si>
  <si>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</si>
  <si>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</si>
  <si>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</si>
  <si>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</si>
  <si>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</si>
  <si>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</si>
  <si>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</si>
  <si>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</si>
  <si>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</si>
  <si>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</si>
  <si>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</si>
  <si>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</si>
  <si>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</si>
  <si>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</si>
  <si>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</si>
  <si>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</si>
  <si>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</si>
  <si>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</si>
  <si>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</si>
  <si>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</si>
  <si>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</si>
  <si>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</si>
  <si>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</si>
  <si>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</si>
  <si>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90320004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</si>
  <si>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</si>
  <si>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</si>
  <si>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</si>
  <si>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</si>
  <si>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</si>
  <si>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</si>
  <si>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</si>
  <si>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</si>
  <si>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</si>
  <si>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</si>
  <si>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90145362</t>
  </si>
  <si>
    <t>90141407</t>
  </si>
  <si>
    <t>Baa1.il</t>
  </si>
  <si>
    <t>90800100</t>
  </si>
  <si>
    <t>D</t>
  </si>
  <si>
    <t>9912270</t>
  </si>
  <si>
    <t>66240</t>
  </si>
  <si>
    <t>508506</t>
  </si>
  <si>
    <t>90240951</t>
  </si>
  <si>
    <t>90240952</t>
  </si>
  <si>
    <t>90240953</t>
  </si>
  <si>
    <t>90240950</t>
  </si>
  <si>
    <t>67859</t>
  </si>
  <si>
    <t>493038</t>
  </si>
  <si>
    <t>66624</t>
  </si>
  <si>
    <t>535150</t>
  </si>
  <si>
    <t>483880</t>
  </si>
  <si>
    <t>508309</t>
  </si>
  <si>
    <t>464740</t>
  </si>
  <si>
    <t>491862</t>
  </si>
  <si>
    <t>491863</t>
  </si>
  <si>
    <t>491864</t>
  </si>
  <si>
    <t>469140</t>
  </si>
  <si>
    <t>72808</t>
  </si>
  <si>
    <t>475042</t>
  </si>
  <si>
    <t>491469</t>
  </si>
  <si>
    <t>487447</t>
  </si>
  <si>
    <t>487557</t>
  </si>
  <si>
    <t>487556</t>
  </si>
  <si>
    <t>471677</t>
  </si>
  <si>
    <t>95004002</t>
  </si>
  <si>
    <t>95004003</t>
  </si>
  <si>
    <t>95004004</t>
  </si>
  <si>
    <t>521872</t>
  </si>
  <si>
    <t>474437</t>
  </si>
  <si>
    <t>474436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</si>
  <si>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</si>
  <si>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</si>
  <si>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</si>
  <si>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</si>
  <si>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31/12/2018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</si>
  <si>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</si>
  <si>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</si>
  <si>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</si>
  <si>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</si>
  <si>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</si>
  <si>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</si>
  <si>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</si>
  <si>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</si>
  <si>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</si>
  <si>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</si>
  <si>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</si>
  <si>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</si>
  <si>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</si>
  <si>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</si>
  <si>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</si>
  <si>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</si>
  <si>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</si>
  <si>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</si>
  <si>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</si>
  <si>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</si>
  <si>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</si>
  <si>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</si>
  <si>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</si>
  <si>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</si>
  <si>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</si>
  <si>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</si>
  <si>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</si>
  <si>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</si>
  <si>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</si>
  <si>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</si>
  <si>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</si>
  <si>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</si>
  <si>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</si>
  <si>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</si>
  <si>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</si>
  <si>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</si>
  <si>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</si>
  <si>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</si>
  <si>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</si>
  <si>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</si>
  <si>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</si>
  <si>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</si>
  <si>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</si>
  <si>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</si>
  <si>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</si>
  <si>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</si>
  <si>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</si>
  <si>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</si>
  <si>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</si>
  <si>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</si>
  <si>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</si>
  <si>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</si>
  <si>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</si>
  <si>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</si>
  <si>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</si>
  <si>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</si>
  <si>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</si>
  <si>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</si>
  <si>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</si>
  <si>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</si>
  <si>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</si>
  <si>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</si>
  <si>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</si>
  <si>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אלביט נתניה - עלות</t>
  </si>
  <si>
    <t>9/30/2019</t>
  </si>
  <si>
    <t>המחשב 2, איזור תעשיה ספיר, נתניה</t>
  </si>
  <si>
    <t>נדלן בית גהה</t>
  </si>
  <si>
    <t>אפעל 15, קריית אריה, פתח תקוה</t>
  </si>
  <si>
    <t>נדלן מגדלי הסיבים פת-עלות-לא מניב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</si>
  <si>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</si>
  <si>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</si>
  <si>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</si>
  <si>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</si>
  <si>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</si>
  <si>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30/092019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</si>
  <si>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</si>
  <si>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</si>
  <si>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</si>
  <si>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</si>
  <si>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</si>
  <si>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</si>
  <si>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</si>
  <si>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Citymark Building*</t>
  </si>
  <si>
    <t>אלפי ₪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</si>
  <si>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</si>
  <si>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</si>
  <si>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</si>
  <si>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</si>
  <si>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</si>
  <si>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</si>
  <si>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</si>
  <si>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Fortissimo Capital Fund I - mishtatef</t>
  </si>
  <si>
    <t>Fortissimo Capital Fund III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</si>
  <si>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</si>
  <si>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</si>
  <si>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</si>
  <si>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</si>
  <si>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</si>
  <si>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</si>
  <si>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</si>
  <si>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</si>
  <si>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</si>
  <si>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capital IV</t>
  </si>
  <si>
    <t>Tene Growth II- Qnergy</t>
  </si>
  <si>
    <t>Tene Growth III</t>
  </si>
  <si>
    <t>סה"כ בחו"ל</t>
  </si>
  <si>
    <t>ACE IV</t>
  </si>
  <si>
    <t xml:space="preserve">ADLS </t>
  </si>
  <si>
    <t>ADLS  co-inv</t>
  </si>
  <si>
    <t>Advent</t>
  </si>
  <si>
    <t>Apax Europe VII</t>
  </si>
  <si>
    <t>apollo  II</t>
  </si>
  <si>
    <t>Arclight Energy Partners Fund VII L.P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</si>
  <si>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</si>
  <si>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</si>
  <si>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</si>
  <si>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</si>
  <si>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</si>
  <si>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Bluebay SLFI</t>
  </si>
  <si>
    <t>Brookfield  RE  II</t>
  </si>
  <si>
    <t>BROOKFIELD HSO CO-INVEST L.P</t>
  </si>
  <si>
    <t>brookfield III F1</t>
  </si>
  <si>
    <t>Crescent mezzanine VII</t>
  </si>
  <si>
    <t>EC1 ADLS  co-inv</t>
  </si>
  <si>
    <t>EC2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</si>
  <si>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</si>
  <si>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</si>
  <si>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</si>
  <si>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</si>
  <si>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</si>
  <si>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</si>
  <si>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</si>
  <si>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</si>
  <si>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</si>
  <si>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</si>
  <si>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</si>
  <si>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</si>
  <si>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</si>
  <si>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ICGL V</t>
  </si>
  <si>
    <t>infrared infrastructure fund v</t>
  </si>
  <si>
    <t>Inimiti Capital Partners I - mishtatef</t>
  </si>
  <si>
    <t>Israel Cleantech Ventures II</t>
  </si>
  <si>
    <t>JCI Power Solut</t>
  </si>
  <si>
    <t>JP Morgan IIF - עמיתים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</si>
  <si>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</si>
  <si>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</si>
  <si>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</si>
  <si>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</si>
  <si>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</si>
  <si>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</si>
  <si>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</si>
  <si>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</si>
  <si>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</si>
  <si>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</si>
  <si>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2016 Fund L.P. (Tranche B)</t>
  </si>
  <si>
    <t>Migdal-HarbourVest Project Saxa</t>
  </si>
  <si>
    <t>Oaktree Ports America Fund (HS III), L.P</t>
  </si>
  <si>
    <t>Olympus Capital Asia III L.P</t>
  </si>
  <si>
    <t>Patria VI</t>
  </si>
  <si>
    <t>Permira</t>
  </si>
  <si>
    <t>PERMIRA CREDIT SOLUTIONS IV</t>
  </si>
  <si>
    <t>PERMIRA VII PCS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</si>
  <si>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</si>
  <si>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</si>
  <si>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</si>
  <si>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</si>
  <si>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</si>
  <si>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</si>
  <si>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</si>
  <si>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</si>
  <si>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</si>
  <si>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</si>
  <si>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</si>
  <si>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</si>
  <si>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</si>
  <si>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</si>
  <si>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</si>
  <si>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</si>
  <si>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</si>
  <si>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</si>
  <si>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</si>
  <si>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</si>
  <si>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VINTAGE MIGDAL CO-INVESTMENT II LP</t>
  </si>
  <si>
    <t>Viola PE II LP</t>
  </si>
  <si>
    <t>Warburg Pincus China I</t>
  </si>
  <si>
    <t>waterton MB</t>
  </si>
  <si>
    <t xml:space="preserve">WSREDII </t>
  </si>
  <si>
    <t>גורם 111</t>
  </si>
  <si>
    <t>גורם 112</t>
  </si>
  <si>
    <t>גורם 151</t>
  </si>
  <si>
    <t>גורם 80</t>
  </si>
  <si>
    <t>גורם 144</t>
  </si>
  <si>
    <t>גורם 37</t>
  </si>
  <si>
    <t>גורם 98</t>
  </si>
  <si>
    <t>גורם 105</t>
  </si>
  <si>
    <t>גורם 43</t>
  </si>
  <si>
    <t>גורם 104</t>
  </si>
  <si>
    <t>גורם 137</t>
  </si>
  <si>
    <t>גורם 148</t>
  </si>
  <si>
    <t>גורם 143</t>
  </si>
  <si>
    <t>גורם 125</t>
  </si>
  <si>
    <t>גורם 138</t>
  </si>
  <si>
    <t>גורם 149</t>
  </si>
  <si>
    <t>גורם 142</t>
  </si>
  <si>
    <t>גורם 128</t>
  </si>
  <si>
    <t>גורם 124</t>
  </si>
  <si>
    <t>גורם 139</t>
  </si>
  <si>
    <t>גורם 87</t>
  </si>
  <si>
    <t>גורם 146</t>
  </si>
  <si>
    <t>גורם 119</t>
  </si>
  <si>
    <t>בבטחונות אחרים - גורם 07</t>
  </si>
  <si>
    <t>מובטחות משכנתא - גורם 01</t>
  </si>
  <si>
    <t>בבטחונות אחרים - גורם 80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</si>
  <si>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</si>
  <si>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</si>
  <si>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</si>
  <si>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</si>
  <si>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</si>
  <si>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63</t>
  </si>
  <si>
    <t>בבטחונות אחרים - גורם 26</t>
  </si>
  <si>
    <t>בבטחונות אחרים - גורם 37</t>
  </si>
  <si>
    <t>בבטחונות אחרים - גורם 64</t>
  </si>
  <si>
    <t>בבטחונות אחרים - גורם 35</t>
  </si>
  <si>
    <t>בבטחונות אחרים - גורם 147</t>
  </si>
  <si>
    <t>בבטחונות אחרים - גורם 41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</si>
  <si>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</si>
  <si>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</si>
  <si>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</si>
  <si>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</si>
  <si>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76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</si>
  <si>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</si>
  <si>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</si>
  <si>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</si>
  <si>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</si>
  <si>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</si>
  <si>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</si>
  <si>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</si>
  <si>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</si>
  <si>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</si>
  <si>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</si>
  <si>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</si>
  <si>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</si>
  <si>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</si>
  <si>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</si>
  <si>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</si>
  <si>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</si>
  <si>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</si>
  <si>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152</t>
  </si>
  <si>
    <t>בבטחונות אחרים - גורם 144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</si>
  <si>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</si>
  <si>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</si>
  <si>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</si>
  <si>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</si>
  <si>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120</t>
  </si>
  <si>
    <t>בבטחונות אחרים - גורם 132</t>
  </si>
  <si>
    <t>בבטחונות אחרים - גורם 108</t>
  </si>
  <si>
    <t>בבטחונות אחרים - גורם 102</t>
  </si>
  <si>
    <t>בבטחונות אחרים - גורם 131</t>
  </si>
  <si>
    <t>בבטחונות אחרים - גורם 106</t>
  </si>
  <si>
    <t>בבטחונות אחרים - גורם 84</t>
  </si>
  <si>
    <t>בבטחונות אחרים - גורם 117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</si>
  <si>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</si>
  <si>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</si>
  <si>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</si>
  <si>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</si>
  <si>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121</t>
  </si>
  <si>
    <t>בבטחונות אחרים - גורם 97</t>
  </si>
  <si>
    <t>בבטחונות אחרים - גורם 110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</si>
  <si>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</si>
  <si>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</si>
  <si>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</si>
  <si>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</si>
  <si>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</si>
  <si>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</si>
  <si>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</si>
  <si>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</si>
  <si>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</si>
  <si>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</si>
  <si>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</si>
  <si>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149</t>
  </si>
  <si>
    <t>בבטחונות אחרים - גורם 142</t>
  </si>
  <si>
    <t>בבטחונות אחרים - גורם 127</t>
  </si>
  <si>
    <t>בבטחונות אחרים - גורם 91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</si>
  <si>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</si>
  <si>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</si>
  <si>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</si>
  <si>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</si>
  <si>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</si>
  <si>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</si>
  <si>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</si>
  <si>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87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</si>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</sst>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0"/>
      <color rgb="FF000000"/>
      <name val="Arial"/>
      <family val="2"/>
      <charset val="177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2" fillId="0" borderId="0"/>
  </cellStyleXfs>
  <cellXfs count="16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 indent="1"/>
    </xf>
    <xf numFmtId="0" fontId="28" fillId="0" borderId="30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3"/>
    </xf>
    <xf numFmtId="0" fontId="29" fillId="0" borderId="30" xfId="0" applyFont="1" applyFill="1" applyBorder="1" applyAlignment="1">
      <alignment horizontal="right" indent="2"/>
    </xf>
    <xf numFmtId="14" fontId="29" fillId="0" borderId="0" xfId="0" applyNumberFormat="1" applyFont="1" applyFill="1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0" fontId="28" fillId="0" borderId="32" xfId="0" applyNumberFormat="1" applyFont="1" applyFill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10" fontId="28" fillId="0" borderId="32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9" fontId="15" fillId="2" borderId="17" xfId="7" applyNumberFormat="1" applyFont="1" applyFill="1" applyBorder="1" applyAlignment="1">
      <alignment horizontal="center" vertical="center" wrapText="1" readingOrder="2"/>
    </xf>
    <xf numFmtId="0" fontId="6" fillId="2" borderId="15" xfId="16" applyFont="1" applyFill="1" applyBorder="1" applyAlignment="1">
      <alignment horizontal="center" vertical="center" wrapText="1"/>
    </xf>
    <xf numFmtId="0" fontId="6" fillId="2" borderId="4" xfId="16" applyFont="1" applyFill="1" applyBorder="1" applyAlignment="1">
      <alignment horizontal="center" vertical="center" wrapText="1"/>
    </xf>
    <xf numFmtId="0" fontId="10" fillId="2" borderId="1" xfId="16" applyFont="1" applyFill="1" applyBorder="1" applyAlignment="1">
      <alignment horizontal="center" vertical="center" wrapText="1"/>
    </xf>
    <xf numFmtId="3" fontId="10" fillId="2" borderId="2" xfId="16" applyNumberFormat="1" applyFont="1" applyFill="1" applyBorder="1" applyAlignment="1">
      <alignment horizontal="center" vertical="center" wrapText="1"/>
    </xf>
    <xf numFmtId="0" fontId="10" fillId="2" borderId="3" xfId="16" applyFont="1" applyFill="1" applyBorder="1" applyAlignment="1">
      <alignment horizontal="center" vertical="center" wrapText="1"/>
    </xf>
    <xf numFmtId="49" fontId="6" fillId="2" borderId="34" xfId="16" applyNumberFormat="1" applyFont="1" applyFill="1" applyBorder="1" applyAlignment="1">
      <alignment horizontal="center" wrapText="1"/>
    </xf>
    <xf numFmtId="49" fontId="6" fillId="2" borderId="33" xfId="16" applyNumberFormat="1" applyFont="1" applyFill="1" applyBorder="1" applyAlignment="1">
      <alignment horizontal="center" wrapText="1"/>
    </xf>
    <xf numFmtId="49" fontId="6" fillId="2" borderId="35" xfId="16" applyNumberFormat="1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right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0" fontId="8" fillId="2" borderId="21" xfId="16" applyFont="1" applyFill="1" applyBorder="1" applyAlignment="1">
      <alignment horizontal="center" vertical="center" wrapText="1" readingOrder="2"/>
    </xf>
    <xf numFmtId="0" fontId="8" fillId="2" borderId="22" xfId="16" applyFont="1" applyFill="1" applyBorder="1" applyAlignment="1">
      <alignment horizontal="center" vertical="center" wrapText="1" readingOrder="2"/>
    </xf>
    <xf numFmtId="0" fontId="8" fillId="2" borderId="23" xfId="16" applyFont="1" applyFill="1" applyBorder="1" applyAlignment="1">
      <alignment horizontal="center" vertical="center" wrapText="1" readingOrder="2"/>
    </xf>
    <xf numFmtId="43" fontId="6" fillId="0" borderId="31" xfId="13" applyFont="1" applyFill="1" applyBorder="1" applyAlignment="1">
      <alignment horizontal="right"/>
    </xf>
    <xf numFmtId="10" fontId="6" fillId="0" borderId="31" xfId="14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>
      <alignment horizontal="right"/>
    </xf>
    <xf numFmtId="167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readingOrder="2"/>
    </xf>
    <xf numFmtId="10" fontId="30" fillId="0" borderId="0" xfId="0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3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Percent 3" xfId="17"/>
    <cellStyle name="Text" xfId="9"/>
    <cellStyle name="Total" xfId="10"/>
    <cellStyle name="היפר-קישור" xfId="11" builtinId="8"/>
  </cellStyles>
  <dxfs count="7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153</v>
      </c>
      <c r="C1" s="75" t="s" vm="1">
        <v>239</v>
      </c>
    </row>
    <row r="2" spans="1:4">
      <c r="B2" s="56" t="s">
        <v>152</v>
      </c>
      <c r="C2" s="75" t="s">
        <v>240</v>
      </c>
    </row>
    <row r="3" spans="1:4">
      <c r="B3" s="56" t="s">
        <v>154</v>
      </c>
      <c r="C3" s="75" t="s">
        <v>241</v>
      </c>
    </row>
    <row r="4" spans="1:4">
      <c r="B4" s="56" t="s">
        <v>155</v>
      </c>
      <c r="C4" s="75">
        <v>17012</v>
      </c>
    </row>
    <row r="6" spans="1:4" ht="26.25" customHeight="1">
      <c r="B6" s="124" t="s">
        <v>167</v>
      </c>
      <c r="C6" s="125"/>
      <c r="D6" s="126"/>
    </row>
    <row r="7" spans="1:4" s="9" customFormat="1">
      <c r="B7" s="22"/>
      <c r="C7" s="23" t="s">
        <v>117</v>
      </c>
      <c r="D7" s="24" t="s">
        <v>115</v>
      </c>
    </row>
    <row r="8" spans="1:4" s="9" customFormat="1">
      <c r="B8" s="22"/>
      <c r="C8" s="25" t="s">
        <v>218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166</v>
      </c>
      <c r="C10" s="143">
        <v>67836981.501240641</v>
      </c>
      <c r="D10" s="144">
        <v>0.99597227519620246</v>
      </c>
    </row>
    <row r="11" spans="1:4">
      <c r="A11" s="44" t="s">
        <v>133</v>
      </c>
      <c r="B11" s="28" t="s">
        <v>168</v>
      </c>
      <c r="C11" s="143" vm="2">
        <v>8645681.9251846671</v>
      </c>
      <c r="D11" s="144">
        <v>0.12693459094272017</v>
      </c>
    </row>
    <row r="12" spans="1:4">
      <c r="B12" s="28" t="s">
        <v>169</v>
      </c>
      <c r="C12" s="143">
        <v>37853942.305094041</v>
      </c>
      <c r="D12" s="144">
        <v>0.55576584052550726</v>
      </c>
    </row>
    <row r="13" spans="1:4">
      <c r="A13" s="54" t="s">
        <v>133</v>
      </c>
      <c r="B13" s="29" t="s">
        <v>73</v>
      </c>
      <c r="C13" s="143" vm="3">
        <v>6831253.5763982125</v>
      </c>
      <c r="D13" s="144">
        <v>0.10029542907658844</v>
      </c>
    </row>
    <row r="14" spans="1:4">
      <c r="A14" s="54" t="s">
        <v>133</v>
      </c>
      <c r="B14" s="29" t="s">
        <v>74</v>
      </c>
      <c r="C14" s="143" t="s" vm="4">
        <v>2534</v>
      </c>
      <c r="D14" s="144"/>
    </row>
    <row r="15" spans="1:4">
      <c r="A15" s="54" t="s">
        <v>133</v>
      </c>
      <c r="B15" s="29" t="s">
        <v>75</v>
      </c>
      <c r="C15" s="143">
        <v>9813807.1515056174</v>
      </c>
      <c r="D15" s="144">
        <v>0.14408482837407874</v>
      </c>
    </row>
    <row r="16" spans="1:4">
      <c r="A16" s="54" t="s">
        <v>133</v>
      </c>
      <c r="B16" s="29" t="s">
        <v>76</v>
      </c>
      <c r="C16" s="143" vm="5">
        <v>9979071.0673846975</v>
      </c>
      <c r="D16" s="144">
        <v>0.14651120812540819</v>
      </c>
    </row>
    <row r="17" spans="1:4">
      <c r="A17" s="54" t="s">
        <v>133</v>
      </c>
      <c r="B17" s="29" t="s">
        <v>232</v>
      </c>
      <c r="C17" s="143" vm="6">
        <v>8063251.8685897309</v>
      </c>
      <c r="D17" s="144">
        <v>0.11838344117496551</v>
      </c>
    </row>
    <row r="18" spans="1:4">
      <c r="A18" s="54" t="s">
        <v>133</v>
      </c>
      <c r="B18" s="29" t="s">
        <v>77</v>
      </c>
      <c r="C18" s="143" vm="7">
        <v>3024898.7767439769</v>
      </c>
      <c r="D18" s="144">
        <v>4.4411105126439185E-2</v>
      </c>
    </row>
    <row r="19" spans="1:4">
      <c r="A19" s="54" t="s">
        <v>133</v>
      </c>
      <c r="B19" s="29" t="s">
        <v>78</v>
      </c>
      <c r="C19" s="143" vm="8">
        <v>837.70489026885571</v>
      </c>
      <c r="D19" s="144">
        <v>1.2299056164354816E-5</v>
      </c>
    </row>
    <row r="20" spans="1:4">
      <c r="A20" s="54" t="s">
        <v>133</v>
      </c>
      <c r="B20" s="29" t="s">
        <v>79</v>
      </c>
      <c r="C20" s="143" vm="9">
        <v>6986.2212875970226</v>
      </c>
      <c r="D20" s="144">
        <v>1.0257064151218013E-4</v>
      </c>
    </row>
    <row r="21" spans="1:4">
      <c r="A21" s="54" t="s">
        <v>133</v>
      </c>
      <c r="B21" s="29" t="s">
        <v>80</v>
      </c>
      <c r="C21" s="143" vm="10">
        <v>133835.93829394301</v>
      </c>
      <c r="D21" s="144">
        <v>1.9649589503506898E-3</v>
      </c>
    </row>
    <row r="22" spans="1:4">
      <c r="A22" s="54" t="s">
        <v>133</v>
      </c>
      <c r="B22" s="29" t="s">
        <v>81</v>
      </c>
      <c r="C22" s="143" t="s" vm="11">
        <v>2534</v>
      </c>
      <c r="D22" s="144"/>
    </row>
    <row r="23" spans="1:4">
      <c r="B23" s="28" t="s">
        <v>170</v>
      </c>
      <c r="C23" s="143">
        <v>7864252.6617498659</v>
      </c>
      <c r="D23" s="144">
        <v>0.1154617649975708</v>
      </c>
    </row>
    <row r="24" spans="1:4">
      <c r="A24" s="54" t="s">
        <v>133</v>
      </c>
      <c r="B24" s="29" t="s">
        <v>82</v>
      </c>
      <c r="C24" s="143" t="s" vm="12">
        <v>2534</v>
      </c>
      <c r="D24" s="144"/>
    </row>
    <row r="25" spans="1:4">
      <c r="A25" s="54" t="s">
        <v>133</v>
      </c>
      <c r="B25" s="29" t="s">
        <v>83</v>
      </c>
      <c r="C25" s="143" t="s" vm="13">
        <v>2534</v>
      </c>
      <c r="D25" s="144"/>
    </row>
    <row r="26" spans="1:4">
      <c r="A26" s="54" t="s">
        <v>133</v>
      </c>
      <c r="B26" s="29" t="s">
        <v>75</v>
      </c>
      <c r="C26" s="143" vm="14">
        <v>1672088.4087671321</v>
      </c>
      <c r="D26" s="144">
        <v>2.4549348452046638E-2</v>
      </c>
    </row>
    <row r="27" spans="1:4">
      <c r="A27" s="54" t="s">
        <v>133</v>
      </c>
      <c r="B27" s="29" t="s">
        <v>84</v>
      </c>
      <c r="C27" s="143" vm="15">
        <v>1505027.6208568565</v>
      </c>
      <c r="D27" s="144">
        <v>2.2096587298043573E-2</v>
      </c>
    </row>
    <row r="28" spans="1:4">
      <c r="A28" s="54" t="s">
        <v>133</v>
      </c>
      <c r="B28" s="29" t="s">
        <v>85</v>
      </c>
      <c r="C28" s="143" vm="16">
        <v>4570888.9218365513</v>
      </c>
      <c r="D28" s="144">
        <v>6.7109097993509753E-2</v>
      </c>
    </row>
    <row r="29" spans="1:4">
      <c r="A29" s="54" t="s">
        <v>133</v>
      </c>
      <c r="B29" s="29" t="s">
        <v>86</v>
      </c>
      <c r="C29" s="143" t="s" vm="17">
        <v>2534</v>
      </c>
      <c r="D29" s="144"/>
    </row>
    <row r="30" spans="1:4">
      <c r="A30" s="54" t="s">
        <v>133</v>
      </c>
      <c r="B30" s="29" t="s">
        <v>193</v>
      </c>
      <c r="C30" s="143" t="s" vm="18">
        <v>2534</v>
      </c>
      <c r="D30" s="144"/>
    </row>
    <row r="31" spans="1:4">
      <c r="A31" s="54" t="s">
        <v>133</v>
      </c>
      <c r="B31" s="29" t="s">
        <v>111</v>
      </c>
      <c r="C31" s="143" vm="19">
        <v>116247.71028932599</v>
      </c>
      <c r="D31" s="144">
        <v>1.7067312539708382E-3</v>
      </c>
    </row>
    <row r="32" spans="1:4">
      <c r="A32" s="54" t="s">
        <v>133</v>
      </c>
      <c r="B32" s="29" t="s">
        <v>87</v>
      </c>
      <c r="C32" s="143" t="s" vm="20">
        <v>2534</v>
      </c>
      <c r="D32" s="144"/>
    </row>
    <row r="33" spans="1:4">
      <c r="A33" s="54" t="s">
        <v>133</v>
      </c>
      <c r="B33" s="28" t="s">
        <v>171</v>
      </c>
      <c r="C33" s="143" vm="21">
        <v>7662455.0101695545</v>
      </c>
      <c r="D33" s="144">
        <v>0.11249900247886974</v>
      </c>
    </row>
    <row r="34" spans="1:4">
      <c r="A34" s="54" t="s">
        <v>133</v>
      </c>
      <c r="B34" s="28" t="s">
        <v>172</v>
      </c>
      <c r="C34" s="143" vm="22">
        <v>39435.905316749464</v>
      </c>
      <c r="D34" s="144">
        <v>5.7899198156431328E-4</v>
      </c>
    </row>
    <row r="35" spans="1:4">
      <c r="A35" s="54" t="s">
        <v>133</v>
      </c>
      <c r="B35" s="28" t="s">
        <v>173</v>
      </c>
      <c r="C35" s="143" vm="23">
        <v>5770593.5510212276</v>
      </c>
      <c r="D35" s="144">
        <v>8.4722979428824299E-2</v>
      </c>
    </row>
    <row r="36" spans="1:4">
      <c r="A36" s="54" t="s">
        <v>133</v>
      </c>
      <c r="B36" s="55" t="s">
        <v>174</v>
      </c>
      <c r="C36" s="143" t="s" vm="24">
        <v>2534</v>
      </c>
      <c r="D36" s="144"/>
    </row>
    <row r="37" spans="1:4">
      <c r="A37" s="54" t="s">
        <v>133</v>
      </c>
      <c r="B37" s="28" t="s">
        <v>175</v>
      </c>
      <c r="C37" s="143" vm="25">
        <v>620.14270454046323</v>
      </c>
      <c r="D37" s="144">
        <v>9.1048411459197314E-6</v>
      </c>
    </row>
    <row r="38" spans="1:4">
      <c r="A38" s="54"/>
      <c r="B38" s="65" t="s">
        <v>177</v>
      </c>
      <c r="C38" s="143">
        <v>274333.63338700694</v>
      </c>
      <c r="D38" s="144">
        <v>4.0277248037974868E-3</v>
      </c>
    </row>
    <row r="39" spans="1:4">
      <c r="A39" s="54" t="s">
        <v>133</v>
      </c>
      <c r="B39" s="66" t="s">
        <v>178</v>
      </c>
      <c r="C39" s="143" t="s" vm="26">
        <v>2534</v>
      </c>
      <c r="D39" s="144"/>
    </row>
    <row r="40" spans="1:4">
      <c r="A40" s="54" t="s">
        <v>133</v>
      </c>
      <c r="B40" s="66" t="s">
        <v>216</v>
      </c>
      <c r="C40" s="143" vm="27">
        <v>237694.23422066728</v>
      </c>
      <c r="D40" s="144">
        <v>3.4897907014545958E-3</v>
      </c>
    </row>
    <row r="41" spans="1:4">
      <c r="A41" s="54" t="s">
        <v>133</v>
      </c>
      <c r="B41" s="66" t="s">
        <v>179</v>
      </c>
      <c r="C41" s="143" vm="28">
        <v>36639.399166339688</v>
      </c>
      <c r="D41" s="144">
        <v>5.3793410234289089E-4</v>
      </c>
    </row>
    <row r="42" spans="1:4">
      <c r="B42" s="66" t="s">
        <v>88</v>
      </c>
      <c r="C42" s="143">
        <v>68111315.134627655</v>
      </c>
      <c r="D42" s="144">
        <v>1</v>
      </c>
    </row>
    <row r="43" spans="1:4">
      <c r="A43" s="54" t="s">
        <v>133</v>
      </c>
      <c r="B43" s="66" t="s">
        <v>176</v>
      </c>
      <c r="C43" s="143">
        <v>5607668.2107713558</v>
      </c>
      <c r="D43" s="144"/>
    </row>
    <row r="44" spans="1:4">
      <c r="B44" s="5" t="s">
        <v>116</v>
      </c>
    </row>
    <row r="45" spans="1:4">
      <c r="C45" s="72" t="s">
        <v>160</v>
      </c>
      <c r="D45" s="35" t="s">
        <v>110</v>
      </c>
    </row>
    <row r="46" spans="1:4">
      <c r="C46" s="73" t="s">
        <v>1</v>
      </c>
      <c r="D46" s="24" t="s">
        <v>2</v>
      </c>
    </row>
    <row r="47" spans="1:4">
      <c r="C47" s="145" t="s">
        <v>143</v>
      </c>
      <c r="D47" s="146" vm="29">
        <v>2.4230999999999998</v>
      </c>
    </row>
    <row r="48" spans="1:4">
      <c r="C48" s="145" t="s">
        <v>150</v>
      </c>
      <c r="D48" s="146">
        <v>0.85865487341300406</v>
      </c>
    </row>
    <row r="49" spans="2:4">
      <c r="C49" s="145" t="s">
        <v>147</v>
      </c>
      <c r="D49" s="146" vm="30">
        <v>2.6535000000000002</v>
      </c>
    </row>
    <row r="50" spans="2:4">
      <c r="B50" s="11"/>
      <c r="C50" s="145" t="s">
        <v>1472</v>
      </c>
      <c r="D50" s="146" vm="31">
        <v>3.5750000000000002</v>
      </c>
    </row>
    <row r="51" spans="2:4">
      <c r="C51" s="145" t="s">
        <v>141</v>
      </c>
      <c r="D51" s="146" vm="32">
        <v>3.8782000000000001</v>
      </c>
    </row>
    <row r="52" spans="2:4">
      <c r="C52" s="145" t="s">
        <v>142</v>
      </c>
      <c r="D52" s="146" vm="33">
        <v>4.5597000000000003</v>
      </c>
    </row>
    <row r="53" spans="2:4">
      <c r="C53" s="145" t="s">
        <v>144</v>
      </c>
      <c r="D53" s="146">
        <v>0.44351475174210436</v>
      </c>
    </row>
    <row r="54" spans="2:4">
      <c r="C54" s="145" t="s">
        <v>148</v>
      </c>
      <c r="D54" s="146" vm="34">
        <v>3.1846999999999999</v>
      </c>
    </row>
    <row r="55" spans="2:4">
      <c r="C55" s="145" t="s">
        <v>149</v>
      </c>
      <c r="D55" s="146">
        <v>0.18275657839072681</v>
      </c>
    </row>
    <row r="56" spans="2:4">
      <c r="C56" s="145" t="s">
        <v>146</v>
      </c>
      <c r="D56" s="146" vm="35">
        <v>0.51910000000000001</v>
      </c>
    </row>
    <row r="57" spans="2:4">
      <c r="C57" s="145" t="s">
        <v>2535</v>
      </c>
      <c r="D57" s="146">
        <v>2.3265791999999998</v>
      </c>
    </row>
    <row r="58" spans="2:4">
      <c r="C58" s="145" t="s">
        <v>145</v>
      </c>
      <c r="D58" s="146" vm="36">
        <v>0.3715</v>
      </c>
    </row>
    <row r="59" spans="2:4">
      <c r="C59" s="145" t="s">
        <v>139</v>
      </c>
      <c r="D59" s="146" vm="37">
        <v>3.456</v>
      </c>
    </row>
    <row r="60" spans="2:4">
      <c r="C60" s="145" t="s">
        <v>151</v>
      </c>
      <c r="D60" s="146" vm="38">
        <v>0.2465</v>
      </c>
    </row>
    <row r="61" spans="2:4">
      <c r="C61" s="145" t="s">
        <v>2536</v>
      </c>
      <c r="D61" s="146" vm="39">
        <v>0.39319999999999999</v>
      </c>
    </row>
    <row r="62" spans="2:4">
      <c r="C62" s="145" t="s">
        <v>2537</v>
      </c>
      <c r="D62" s="146">
        <v>5.5684993087713533E-2</v>
      </c>
    </row>
    <row r="63" spans="2:4">
      <c r="C63" s="145" t="s">
        <v>2538</v>
      </c>
      <c r="D63" s="146">
        <v>0.49632352941176472</v>
      </c>
    </row>
    <row r="64" spans="2:4">
      <c r="C64" s="145" t="s">
        <v>140</v>
      </c>
      <c r="D64" s="146">
        <v>1</v>
      </c>
    </row>
    <row r="65" spans="3:4">
      <c r="C65" s="147"/>
      <c r="D65" s="147"/>
    </row>
    <row r="66" spans="3:4">
      <c r="C66" s="147"/>
      <c r="D66" s="147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8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153</v>
      </c>
      <c r="C1" s="75" t="s" vm="1">
        <v>239</v>
      </c>
    </row>
    <row r="2" spans="2:30">
      <c r="B2" s="56" t="s">
        <v>152</v>
      </c>
      <c r="C2" s="75" t="s">
        <v>240</v>
      </c>
    </row>
    <row r="3" spans="2:30">
      <c r="B3" s="56" t="s">
        <v>154</v>
      </c>
      <c r="C3" s="75" t="s">
        <v>241</v>
      </c>
    </row>
    <row r="4" spans="2:30">
      <c r="B4" s="56" t="s">
        <v>155</v>
      </c>
      <c r="C4" s="75">
        <v>17012</v>
      </c>
    </row>
    <row r="6" spans="2:30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30" ht="26.25" customHeight="1">
      <c r="B7" s="137" t="s">
        <v>99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AD7" s="3"/>
    </row>
    <row r="8" spans="2:30" s="3" customFormat="1" ht="78.75">
      <c r="B8" s="22" t="s">
        <v>123</v>
      </c>
      <c r="C8" s="30" t="s">
        <v>49</v>
      </c>
      <c r="D8" s="30" t="s">
        <v>126</v>
      </c>
      <c r="E8" s="30" t="s">
        <v>70</v>
      </c>
      <c r="F8" s="30" t="s">
        <v>108</v>
      </c>
      <c r="G8" s="30" t="s">
        <v>215</v>
      </c>
      <c r="H8" s="30" t="s">
        <v>214</v>
      </c>
      <c r="I8" s="30" t="s">
        <v>67</v>
      </c>
      <c r="J8" s="30" t="s">
        <v>64</v>
      </c>
      <c r="K8" s="30" t="s">
        <v>156</v>
      </c>
      <c r="L8" s="30" t="s">
        <v>158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222</v>
      </c>
      <c r="H9" s="16"/>
      <c r="I9" s="16" t="s">
        <v>218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6" t="s">
        <v>52</v>
      </c>
      <c r="C11" s="81"/>
      <c r="D11" s="81"/>
      <c r="E11" s="81"/>
      <c r="F11" s="81"/>
      <c r="G11" s="91"/>
      <c r="H11" s="93"/>
      <c r="I11" s="91">
        <v>837.70489026885571</v>
      </c>
      <c r="J11" s="81"/>
      <c r="K11" s="92">
        <v>1</v>
      </c>
      <c r="L11" s="92">
        <v>1.2299056164354816E-5</v>
      </c>
      <c r="Y11" s="1"/>
      <c r="Z11" s="3"/>
      <c r="AA11" s="1"/>
      <c r="AC11" s="1"/>
    </row>
    <row r="12" spans="2:30" s="4" customFormat="1" ht="18" customHeight="1">
      <c r="B12" s="100" t="s">
        <v>28</v>
      </c>
      <c r="C12" s="81"/>
      <c r="D12" s="81"/>
      <c r="E12" s="81"/>
      <c r="F12" s="81"/>
      <c r="G12" s="91"/>
      <c r="H12" s="93"/>
      <c r="I12" s="91">
        <v>837.70489026885571</v>
      </c>
      <c r="J12" s="81"/>
      <c r="K12" s="92">
        <v>1</v>
      </c>
      <c r="L12" s="92">
        <v>1.2299056164354816E-5</v>
      </c>
      <c r="Y12" s="1"/>
      <c r="Z12" s="3"/>
      <c r="AA12" s="1"/>
      <c r="AC12" s="1"/>
    </row>
    <row r="13" spans="2:30">
      <c r="B13" s="97" t="s">
        <v>1796</v>
      </c>
      <c r="C13" s="79"/>
      <c r="D13" s="79"/>
      <c r="E13" s="79"/>
      <c r="F13" s="79"/>
      <c r="G13" s="88"/>
      <c r="H13" s="90"/>
      <c r="I13" s="88">
        <v>837.70489026885571</v>
      </c>
      <c r="J13" s="79"/>
      <c r="K13" s="89">
        <v>1</v>
      </c>
      <c r="L13" s="89">
        <v>1.2299056164354816E-5</v>
      </c>
      <c r="Z13" s="3"/>
    </row>
    <row r="14" spans="2:30" ht="20.25">
      <c r="B14" s="84" t="s">
        <v>1797</v>
      </c>
      <c r="C14" s="81" t="s">
        <v>1798</v>
      </c>
      <c r="D14" s="94" t="s">
        <v>127</v>
      </c>
      <c r="E14" s="94" t="s">
        <v>163</v>
      </c>
      <c r="F14" s="94" t="s">
        <v>140</v>
      </c>
      <c r="G14" s="91">
        <v>383661.18672556797</v>
      </c>
      <c r="H14" s="93">
        <v>205.7</v>
      </c>
      <c r="I14" s="91">
        <v>789.19106109449331</v>
      </c>
      <c r="J14" s="92">
        <v>3.4530100723033551E-2</v>
      </c>
      <c r="K14" s="92">
        <v>0.94208720787246181</v>
      </c>
      <c r="L14" s="92">
        <v>1.1586783481343619E-5</v>
      </c>
      <c r="Z14" s="4"/>
    </row>
    <row r="15" spans="2:30">
      <c r="B15" s="84" t="s">
        <v>1799</v>
      </c>
      <c r="C15" s="81" t="s">
        <v>1800</v>
      </c>
      <c r="D15" s="94" t="s">
        <v>127</v>
      </c>
      <c r="E15" s="94" t="s">
        <v>163</v>
      </c>
      <c r="F15" s="94" t="s">
        <v>140</v>
      </c>
      <c r="G15" s="91">
        <v>95499.66372910596</v>
      </c>
      <c r="H15" s="93">
        <v>50.8</v>
      </c>
      <c r="I15" s="91">
        <v>48.513829174362392</v>
      </c>
      <c r="J15" s="92">
        <v>7.9618815225427048E-2</v>
      </c>
      <c r="K15" s="92">
        <v>5.7912792127538144E-2</v>
      </c>
      <c r="L15" s="92">
        <v>7.1227268301119709E-7</v>
      </c>
    </row>
    <row r="16" spans="2:30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0" t="s">
        <v>231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0" t="s">
        <v>119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0" t="s">
        <v>213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150" t="s">
        <v>221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28.5703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56" t="s">
        <v>153</v>
      </c>
      <c r="C1" s="75" t="s" vm="1">
        <v>239</v>
      </c>
    </row>
    <row r="2" spans="2:28">
      <c r="B2" s="56" t="s">
        <v>152</v>
      </c>
      <c r="C2" s="75" t="s">
        <v>240</v>
      </c>
    </row>
    <row r="3" spans="2:28">
      <c r="B3" s="56" t="s">
        <v>154</v>
      </c>
      <c r="C3" s="75" t="s">
        <v>241</v>
      </c>
    </row>
    <row r="4" spans="2:28">
      <c r="B4" s="56" t="s">
        <v>155</v>
      </c>
      <c r="C4" s="75">
        <v>17012</v>
      </c>
    </row>
    <row r="6" spans="2:28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28" ht="26.25" customHeight="1">
      <c r="B7" s="137" t="s">
        <v>100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AB7" s="3"/>
    </row>
    <row r="8" spans="2:28" s="3" customFormat="1" ht="78.75">
      <c r="B8" s="22" t="s">
        <v>123</v>
      </c>
      <c r="C8" s="30" t="s">
        <v>49</v>
      </c>
      <c r="D8" s="30" t="s">
        <v>126</v>
      </c>
      <c r="E8" s="30" t="s">
        <v>70</v>
      </c>
      <c r="F8" s="30" t="s">
        <v>108</v>
      </c>
      <c r="G8" s="30" t="s">
        <v>215</v>
      </c>
      <c r="H8" s="30" t="s">
        <v>214</v>
      </c>
      <c r="I8" s="30" t="s">
        <v>67</v>
      </c>
      <c r="J8" s="30" t="s">
        <v>64</v>
      </c>
      <c r="K8" s="30" t="s">
        <v>156</v>
      </c>
      <c r="L8" s="31" t="s">
        <v>158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222</v>
      </c>
      <c r="H9" s="16"/>
      <c r="I9" s="16" t="s">
        <v>218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54</v>
      </c>
      <c r="C11" s="79"/>
      <c r="D11" s="79"/>
      <c r="E11" s="79"/>
      <c r="F11" s="79"/>
      <c r="G11" s="88"/>
      <c r="H11" s="90"/>
      <c r="I11" s="88">
        <v>6986.2212875970226</v>
      </c>
      <c r="J11" s="79"/>
      <c r="K11" s="89">
        <v>1</v>
      </c>
      <c r="L11" s="89">
        <v>1.0257064151218013E-4</v>
      </c>
      <c r="W11" s="1"/>
      <c r="X11" s="3"/>
      <c r="Y11" s="1"/>
      <c r="AA11" s="1"/>
    </row>
    <row r="12" spans="2:28">
      <c r="B12" s="100" t="s">
        <v>209</v>
      </c>
      <c r="C12" s="81"/>
      <c r="D12" s="81"/>
      <c r="E12" s="81"/>
      <c r="F12" s="81"/>
      <c r="G12" s="91"/>
      <c r="H12" s="93"/>
      <c r="I12" s="91">
        <v>5786.8895664439833</v>
      </c>
      <c r="J12" s="81"/>
      <c r="K12" s="92">
        <v>0.82832898189436521</v>
      </c>
      <c r="L12" s="92">
        <v>8.4962235056036095E-5</v>
      </c>
      <c r="X12" s="3"/>
    </row>
    <row r="13" spans="2:28" ht="20.25">
      <c r="B13" s="97" t="s">
        <v>201</v>
      </c>
      <c r="C13" s="79"/>
      <c r="D13" s="79"/>
      <c r="E13" s="79"/>
      <c r="F13" s="79"/>
      <c r="G13" s="88"/>
      <c r="H13" s="90"/>
      <c r="I13" s="88">
        <v>5786.8895664439833</v>
      </c>
      <c r="J13" s="79"/>
      <c r="K13" s="89">
        <v>0.82832898189436521</v>
      </c>
      <c r="L13" s="89">
        <v>8.4962235056036095E-5</v>
      </c>
      <c r="X13" s="4"/>
    </row>
    <row r="14" spans="2:28">
      <c r="B14" s="84" t="s">
        <v>1801</v>
      </c>
      <c r="C14" s="81" t="s">
        <v>1802</v>
      </c>
      <c r="D14" s="94" t="s">
        <v>127</v>
      </c>
      <c r="E14" s="94" t="s">
        <v>1803</v>
      </c>
      <c r="F14" s="94" t="s">
        <v>140</v>
      </c>
      <c r="G14" s="91">
        <v>3197.1765560463996</v>
      </c>
      <c r="H14" s="93">
        <v>200000</v>
      </c>
      <c r="I14" s="91">
        <v>6394.3531120927983</v>
      </c>
      <c r="J14" s="81"/>
      <c r="K14" s="92">
        <v>0.91528064297719902</v>
      </c>
      <c r="L14" s="92">
        <v>9.3880922713852024E-5</v>
      </c>
    </row>
    <row r="15" spans="2:28">
      <c r="B15" s="84" t="s">
        <v>1804</v>
      </c>
      <c r="C15" s="81" t="s">
        <v>1805</v>
      </c>
      <c r="D15" s="94" t="s">
        <v>127</v>
      </c>
      <c r="E15" s="94" t="s">
        <v>1803</v>
      </c>
      <c r="F15" s="94" t="s">
        <v>140</v>
      </c>
      <c r="G15" s="91">
        <v>-3197.1765560463996</v>
      </c>
      <c r="H15" s="93">
        <v>19000</v>
      </c>
      <c r="I15" s="91">
        <v>-607.46354564881608</v>
      </c>
      <c r="J15" s="81"/>
      <c r="K15" s="92">
        <v>-8.6951661082833948E-2</v>
      </c>
      <c r="L15" s="92">
        <v>-8.9186876578159454E-6</v>
      </c>
    </row>
    <row r="16" spans="2:28">
      <c r="B16" s="80"/>
      <c r="C16" s="81"/>
      <c r="D16" s="81"/>
      <c r="E16" s="81"/>
      <c r="F16" s="81"/>
      <c r="G16" s="91"/>
      <c r="H16" s="93"/>
      <c r="I16" s="81"/>
      <c r="J16" s="81"/>
      <c r="K16" s="92"/>
      <c r="L16" s="81"/>
    </row>
    <row r="17" spans="2:23">
      <c r="B17" s="100" t="s">
        <v>208</v>
      </c>
      <c r="C17" s="81"/>
      <c r="D17" s="81"/>
      <c r="E17" s="81"/>
      <c r="F17" s="81"/>
      <c r="G17" s="91"/>
      <c r="H17" s="93"/>
      <c r="I17" s="91">
        <v>1199.3317211530405</v>
      </c>
      <c r="J17" s="81"/>
      <c r="K17" s="92">
        <v>0.1716710181056349</v>
      </c>
      <c r="L17" s="92">
        <v>1.7608406456144063E-5</v>
      </c>
    </row>
    <row r="18" spans="2:23" ht="20.25">
      <c r="B18" s="97" t="s">
        <v>201</v>
      </c>
      <c r="C18" s="79"/>
      <c r="D18" s="79"/>
      <c r="E18" s="79"/>
      <c r="F18" s="79"/>
      <c r="G18" s="88"/>
      <c r="H18" s="90"/>
      <c r="I18" s="88">
        <v>1199.3317211530405</v>
      </c>
      <c r="J18" s="79"/>
      <c r="K18" s="89">
        <v>0.1716710181056349</v>
      </c>
      <c r="L18" s="89">
        <v>1.7608406456144063E-5</v>
      </c>
      <c r="W18" s="4"/>
    </row>
    <row r="19" spans="2:23">
      <c r="B19" s="84" t="s">
        <v>1806</v>
      </c>
      <c r="C19" s="81" t="s">
        <v>1807</v>
      </c>
      <c r="D19" s="94" t="s">
        <v>30</v>
      </c>
      <c r="E19" s="94" t="s">
        <v>1803</v>
      </c>
      <c r="F19" s="94" t="s">
        <v>139</v>
      </c>
      <c r="G19" s="91">
        <v>-1960.645302260112</v>
      </c>
      <c r="H19" s="93">
        <v>526</v>
      </c>
      <c r="I19" s="91">
        <v>-3564.170822928726</v>
      </c>
      <c r="J19" s="81"/>
      <c r="K19" s="92">
        <v>-0.5101714755666803</v>
      </c>
      <c r="L19" s="92">
        <v>-5.2328615530089929E-5</v>
      </c>
    </row>
    <row r="20" spans="2:23">
      <c r="B20" s="84" t="s">
        <v>1808</v>
      </c>
      <c r="C20" s="81" t="s">
        <v>1809</v>
      </c>
      <c r="D20" s="94" t="s">
        <v>30</v>
      </c>
      <c r="E20" s="94" t="s">
        <v>1803</v>
      </c>
      <c r="F20" s="94" t="s">
        <v>139</v>
      </c>
      <c r="G20" s="91">
        <v>1960.645302260112</v>
      </c>
      <c r="H20" s="93">
        <v>2065</v>
      </c>
      <c r="I20" s="91">
        <v>13992.419691364645</v>
      </c>
      <c r="J20" s="81"/>
      <c r="K20" s="92">
        <v>2.0028595023472939</v>
      </c>
      <c r="L20" s="92">
        <v>2.0543458401452782E-4</v>
      </c>
    </row>
    <row r="21" spans="2:23">
      <c r="B21" s="84" t="s">
        <v>1810</v>
      </c>
      <c r="C21" s="81" t="s">
        <v>1811</v>
      </c>
      <c r="D21" s="94" t="s">
        <v>30</v>
      </c>
      <c r="E21" s="94" t="s">
        <v>1803</v>
      </c>
      <c r="F21" s="94" t="s">
        <v>139</v>
      </c>
      <c r="G21" s="91">
        <v>-335.32500469681094</v>
      </c>
      <c r="H21" s="93">
        <v>7837</v>
      </c>
      <c r="I21" s="91">
        <v>-9082.1677656115535</v>
      </c>
      <c r="J21" s="81"/>
      <c r="K21" s="92">
        <v>-1.3000114642425606</v>
      </c>
      <c r="L21" s="92">
        <v>-1.3334300986054807E-4</v>
      </c>
      <c r="W21" s="3"/>
    </row>
    <row r="22" spans="2:23">
      <c r="B22" s="84" t="s">
        <v>1812</v>
      </c>
      <c r="C22" s="81" t="s">
        <v>1813</v>
      </c>
      <c r="D22" s="94" t="s">
        <v>1416</v>
      </c>
      <c r="E22" s="94" t="s">
        <v>1803</v>
      </c>
      <c r="F22" s="94" t="s">
        <v>139</v>
      </c>
      <c r="G22" s="91">
        <v>-633.76425878908503</v>
      </c>
      <c r="H22" s="93">
        <v>67</v>
      </c>
      <c r="I22" s="91">
        <v>-146.74938167132487</v>
      </c>
      <c r="J22" s="81"/>
      <c r="K22" s="92">
        <v>-2.1005544432418161E-2</v>
      </c>
      <c r="L22" s="92">
        <v>-2.1545521677457345E-6</v>
      </c>
    </row>
    <row r="23" spans="2:23">
      <c r="B23" s="80"/>
      <c r="C23" s="81"/>
      <c r="D23" s="81"/>
      <c r="E23" s="81"/>
      <c r="F23" s="81"/>
      <c r="G23" s="91"/>
      <c r="H23" s="93"/>
      <c r="I23" s="81"/>
      <c r="J23" s="81"/>
      <c r="K23" s="92"/>
      <c r="L23" s="81"/>
    </row>
    <row r="24" spans="2:23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3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3">
      <c r="B26" s="150" t="s">
        <v>231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3">
      <c r="B27" s="150" t="s">
        <v>119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3">
      <c r="B28" s="150" t="s">
        <v>213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3">
      <c r="B29" s="150" t="s">
        <v>221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3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3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Normal="100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153</v>
      </c>
      <c r="C1" s="75" t="s" vm="1">
        <v>239</v>
      </c>
    </row>
    <row r="2" spans="1:11">
      <c r="B2" s="56" t="s">
        <v>152</v>
      </c>
      <c r="C2" s="75" t="s">
        <v>240</v>
      </c>
    </row>
    <row r="3" spans="1:11">
      <c r="B3" s="56" t="s">
        <v>154</v>
      </c>
      <c r="C3" s="75" t="s">
        <v>241</v>
      </c>
    </row>
    <row r="4" spans="1:11">
      <c r="B4" s="56" t="s">
        <v>155</v>
      </c>
      <c r="C4" s="75">
        <v>17012</v>
      </c>
    </row>
    <row r="6" spans="1:11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1:11" ht="26.25" customHeight="1">
      <c r="B7" s="137" t="s">
        <v>101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1" s="3" customFormat="1" ht="78.75">
      <c r="A8" s="2"/>
      <c r="B8" s="22" t="s">
        <v>123</v>
      </c>
      <c r="C8" s="30" t="s">
        <v>49</v>
      </c>
      <c r="D8" s="30" t="s">
        <v>126</v>
      </c>
      <c r="E8" s="30" t="s">
        <v>70</v>
      </c>
      <c r="F8" s="30" t="s">
        <v>108</v>
      </c>
      <c r="G8" s="30" t="s">
        <v>215</v>
      </c>
      <c r="H8" s="30" t="s">
        <v>214</v>
      </c>
      <c r="I8" s="30" t="s">
        <v>67</v>
      </c>
      <c r="J8" s="30" t="s">
        <v>156</v>
      </c>
      <c r="K8" s="30" t="s">
        <v>158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222</v>
      </c>
      <c r="H9" s="16"/>
      <c r="I9" s="16" t="s">
        <v>218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6" t="s">
        <v>53</v>
      </c>
      <c r="C11" s="81"/>
      <c r="D11" s="81"/>
      <c r="E11" s="81"/>
      <c r="F11" s="81"/>
      <c r="G11" s="91"/>
      <c r="H11" s="93"/>
      <c r="I11" s="91">
        <v>133835.93829394301</v>
      </c>
      <c r="J11" s="92">
        <v>1</v>
      </c>
      <c r="K11" s="92">
        <v>1.9649589503506898E-3</v>
      </c>
    </row>
    <row r="12" spans="1:11">
      <c r="B12" s="100" t="s">
        <v>211</v>
      </c>
      <c r="C12" s="81"/>
      <c r="D12" s="81"/>
      <c r="E12" s="81"/>
      <c r="F12" s="81"/>
      <c r="G12" s="91"/>
      <c r="H12" s="93"/>
      <c r="I12" s="91">
        <v>133835.93829394301</v>
      </c>
      <c r="J12" s="92">
        <v>1</v>
      </c>
      <c r="K12" s="92">
        <v>1.9649589503506898E-3</v>
      </c>
    </row>
    <row r="13" spans="1:11">
      <c r="B13" s="80" t="s">
        <v>1814</v>
      </c>
      <c r="C13" s="81" t="s">
        <v>1815</v>
      </c>
      <c r="D13" s="94" t="s">
        <v>30</v>
      </c>
      <c r="E13" s="94" t="s">
        <v>1803</v>
      </c>
      <c r="F13" s="94" t="s">
        <v>139</v>
      </c>
      <c r="G13" s="91">
        <v>574.74705997019419</v>
      </c>
      <c r="H13" s="93">
        <v>112020</v>
      </c>
      <c r="I13" s="91">
        <v>6902.4822683607772</v>
      </c>
      <c r="J13" s="92">
        <v>5.1574206123925395E-2</v>
      </c>
      <c r="K13" s="92">
        <v>1.0134119793043856E-4</v>
      </c>
    </row>
    <row r="14" spans="1:11">
      <c r="B14" s="80" t="s">
        <v>1816</v>
      </c>
      <c r="C14" s="81" t="s">
        <v>1817</v>
      </c>
      <c r="D14" s="94" t="s">
        <v>30</v>
      </c>
      <c r="E14" s="94" t="s">
        <v>1803</v>
      </c>
      <c r="F14" s="94" t="s">
        <v>139</v>
      </c>
      <c r="G14" s="91">
        <v>12613.250051851202</v>
      </c>
      <c r="H14" s="93">
        <v>323100</v>
      </c>
      <c r="I14" s="91">
        <v>122055.4096521911</v>
      </c>
      <c r="J14" s="92">
        <v>0.91197783800134158</v>
      </c>
      <c r="K14" s="92">
        <v>1.7919990153022075E-3</v>
      </c>
    </row>
    <row r="15" spans="1:11">
      <c r="B15" s="80" t="s">
        <v>1818</v>
      </c>
      <c r="C15" s="81" t="s">
        <v>1819</v>
      </c>
      <c r="D15" s="94" t="s">
        <v>30</v>
      </c>
      <c r="E15" s="94" t="s">
        <v>1803</v>
      </c>
      <c r="F15" s="94" t="s">
        <v>141</v>
      </c>
      <c r="G15" s="91">
        <v>21799.143230404319</v>
      </c>
      <c r="H15" s="93">
        <v>41380</v>
      </c>
      <c r="I15" s="91">
        <v>4465.2694343008243</v>
      </c>
      <c r="J15" s="92">
        <v>3.3363754842094667E-2</v>
      </c>
      <c r="K15" s="92">
        <v>6.5558408694280077E-5</v>
      </c>
    </row>
    <row r="16" spans="1:11">
      <c r="B16" s="80" t="s">
        <v>1820</v>
      </c>
      <c r="C16" s="81" t="s">
        <v>1821</v>
      </c>
      <c r="D16" s="94" t="s">
        <v>30</v>
      </c>
      <c r="E16" s="94" t="s">
        <v>1803</v>
      </c>
      <c r="F16" s="94" t="s">
        <v>148</v>
      </c>
      <c r="G16" s="91">
        <v>344.71410515252995</v>
      </c>
      <c r="H16" s="93">
        <v>172100</v>
      </c>
      <c r="I16" s="91">
        <v>412.77693909029961</v>
      </c>
      <c r="J16" s="92">
        <v>3.0842010326383356E-3</v>
      </c>
      <c r="K16" s="92">
        <v>6.0603284237635381E-6</v>
      </c>
    </row>
    <row r="17" spans="2:11">
      <c r="B17" s="100"/>
      <c r="C17" s="81"/>
      <c r="D17" s="81"/>
      <c r="E17" s="81"/>
      <c r="F17" s="81"/>
      <c r="G17" s="91"/>
      <c r="H17" s="93"/>
      <c r="I17" s="81"/>
      <c r="J17" s="92"/>
      <c r="K17" s="81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0" t="s">
        <v>231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0" t="s">
        <v>119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0" t="s">
        <v>213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150" t="s">
        <v>221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6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148"/>
      <c r="C117" s="155"/>
      <c r="D117" s="155"/>
      <c r="E117" s="155"/>
      <c r="F117" s="155"/>
      <c r="G117" s="155"/>
      <c r="H117" s="155"/>
      <c r="I117" s="149"/>
      <c r="J117" s="149"/>
      <c r="K117" s="155"/>
    </row>
    <row r="118" spans="2:11">
      <c r="B118" s="148"/>
      <c r="C118" s="155"/>
      <c r="D118" s="155"/>
      <c r="E118" s="155"/>
      <c r="F118" s="155"/>
      <c r="G118" s="155"/>
      <c r="H118" s="155"/>
      <c r="I118" s="149"/>
      <c r="J118" s="149"/>
      <c r="K118" s="155"/>
    </row>
    <row r="119" spans="2:11">
      <c r="B119" s="148"/>
      <c r="C119" s="155"/>
      <c r="D119" s="155"/>
      <c r="E119" s="155"/>
      <c r="F119" s="155"/>
      <c r="G119" s="155"/>
      <c r="H119" s="155"/>
      <c r="I119" s="149"/>
      <c r="J119" s="149"/>
      <c r="K119" s="155"/>
    </row>
    <row r="120" spans="2:11">
      <c r="B120" s="148"/>
      <c r="C120" s="155"/>
      <c r="D120" s="155"/>
      <c r="E120" s="155"/>
      <c r="F120" s="155"/>
      <c r="G120" s="155"/>
      <c r="H120" s="155"/>
      <c r="I120" s="149"/>
      <c r="J120" s="149"/>
      <c r="K120" s="155"/>
    </row>
    <row r="121" spans="2:11">
      <c r="B121" s="148"/>
      <c r="C121" s="155"/>
      <c r="D121" s="155"/>
      <c r="E121" s="155"/>
      <c r="F121" s="155"/>
      <c r="G121" s="155"/>
      <c r="H121" s="155"/>
      <c r="I121" s="149"/>
      <c r="J121" s="149"/>
      <c r="K121" s="155"/>
    </row>
    <row r="122" spans="2:11">
      <c r="B122" s="148"/>
      <c r="C122" s="155"/>
      <c r="D122" s="155"/>
      <c r="E122" s="155"/>
      <c r="F122" s="155"/>
      <c r="G122" s="155"/>
      <c r="H122" s="155"/>
      <c r="I122" s="149"/>
      <c r="J122" s="149"/>
      <c r="K122" s="155"/>
    </row>
    <row r="123" spans="2:11">
      <c r="B123" s="148"/>
      <c r="C123" s="155"/>
      <c r="D123" s="155"/>
      <c r="E123" s="155"/>
      <c r="F123" s="155"/>
      <c r="G123" s="155"/>
      <c r="H123" s="155"/>
      <c r="I123" s="149"/>
      <c r="J123" s="149"/>
      <c r="K123" s="155"/>
    </row>
    <row r="124" spans="2:11">
      <c r="B124" s="148"/>
      <c r="C124" s="155"/>
      <c r="D124" s="155"/>
      <c r="E124" s="155"/>
      <c r="F124" s="155"/>
      <c r="G124" s="155"/>
      <c r="H124" s="155"/>
      <c r="I124" s="149"/>
      <c r="J124" s="149"/>
      <c r="K124" s="155"/>
    </row>
    <row r="125" spans="2:11">
      <c r="B125" s="148"/>
      <c r="C125" s="155"/>
      <c r="D125" s="155"/>
      <c r="E125" s="155"/>
      <c r="F125" s="155"/>
      <c r="G125" s="155"/>
      <c r="H125" s="155"/>
      <c r="I125" s="149"/>
      <c r="J125" s="149"/>
      <c r="K125" s="155"/>
    </row>
    <row r="126" spans="2:11">
      <c r="B126" s="148"/>
      <c r="C126" s="155"/>
      <c r="D126" s="155"/>
      <c r="E126" s="155"/>
      <c r="F126" s="155"/>
      <c r="G126" s="155"/>
      <c r="H126" s="155"/>
      <c r="I126" s="149"/>
      <c r="J126" s="149"/>
      <c r="K126" s="155"/>
    </row>
    <row r="127" spans="2:11">
      <c r="B127" s="148"/>
      <c r="C127" s="155"/>
      <c r="D127" s="155"/>
      <c r="E127" s="155"/>
      <c r="F127" s="155"/>
      <c r="G127" s="155"/>
      <c r="H127" s="155"/>
      <c r="I127" s="149"/>
      <c r="J127" s="149"/>
      <c r="K127" s="155"/>
    </row>
    <row r="128" spans="2:11">
      <c r="B128" s="148"/>
      <c r="C128" s="155"/>
      <c r="D128" s="155"/>
      <c r="E128" s="155"/>
      <c r="F128" s="155"/>
      <c r="G128" s="155"/>
      <c r="H128" s="155"/>
      <c r="I128" s="149"/>
      <c r="J128" s="149"/>
      <c r="K128" s="155"/>
    </row>
    <row r="129" spans="2:11">
      <c r="B129" s="148"/>
      <c r="C129" s="155"/>
      <c r="D129" s="155"/>
      <c r="E129" s="155"/>
      <c r="F129" s="155"/>
      <c r="G129" s="155"/>
      <c r="H129" s="155"/>
      <c r="I129" s="149"/>
      <c r="J129" s="149"/>
      <c r="K129" s="155"/>
    </row>
    <row r="130" spans="2:11">
      <c r="B130" s="148"/>
      <c r="C130" s="155"/>
      <c r="D130" s="155"/>
      <c r="E130" s="155"/>
      <c r="F130" s="155"/>
      <c r="G130" s="155"/>
      <c r="H130" s="155"/>
      <c r="I130" s="149"/>
      <c r="J130" s="149"/>
      <c r="K130" s="155"/>
    </row>
    <row r="131" spans="2:11">
      <c r="B131" s="148"/>
      <c r="C131" s="155"/>
      <c r="D131" s="155"/>
      <c r="E131" s="155"/>
      <c r="F131" s="155"/>
      <c r="G131" s="155"/>
      <c r="H131" s="155"/>
      <c r="I131" s="149"/>
      <c r="J131" s="149"/>
      <c r="K131" s="155"/>
    </row>
    <row r="132" spans="2:11">
      <c r="B132" s="148"/>
      <c r="C132" s="155"/>
      <c r="D132" s="155"/>
      <c r="E132" s="155"/>
      <c r="F132" s="155"/>
      <c r="G132" s="155"/>
      <c r="H132" s="155"/>
      <c r="I132" s="149"/>
      <c r="J132" s="149"/>
      <c r="K132" s="155"/>
    </row>
    <row r="133" spans="2:11">
      <c r="B133" s="148"/>
      <c r="C133" s="155"/>
      <c r="D133" s="155"/>
      <c r="E133" s="155"/>
      <c r="F133" s="155"/>
      <c r="G133" s="155"/>
      <c r="H133" s="155"/>
      <c r="I133" s="149"/>
      <c r="J133" s="149"/>
      <c r="K133" s="155"/>
    </row>
    <row r="134" spans="2:11">
      <c r="B134" s="148"/>
      <c r="C134" s="155"/>
      <c r="D134" s="155"/>
      <c r="E134" s="155"/>
      <c r="F134" s="155"/>
      <c r="G134" s="155"/>
      <c r="H134" s="155"/>
      <c r="I134" s="149"/>
      <c r="J134" s="149"/>
      <c r="K134" s="155"/>
    </row>
    <row r="135" spans="2:11">
      <c r="B135" s="148"/>
      <c r="C135" s="155"/>
      <c r="D135" s="155"/>
      <c r="E135" s="155"/>
      <c r="F135" s="155"/>
      <c r="G135" s="155"/>
      <c r="H135" s="155"/>
      <c r="I135" s="149"/>
      <c r="J135" s="149"/>
      <c r="K135" s="155"/>
    </row>
    <row r="136" spans="2:11">
      <c r="B136" s="148"/>
      <c r="C136" s="155"/>
      <c r="D136" s="155"/>
      <c r="E136" s="155"/>
      <c r="F136" s="155"/>
      <c r="G136" s="155"/>
      <c r="H136" s="155"/>
      <c r="I136" s="149"/>
      <c r="J136" s="149"/>
      <c r="K136" s="155"/>
    </row>
    <row r="137" spans="2:11">
      <c r="B137" s="148"/>
      <c r="C137" s="155"/>
      <c r="D137" s="155"/>
      <c r="E137" s="155"/>
      <c r="F137" s="155"/>
      <c r="G137" s="155"/>
      <c r="H137" s="155"/>
      <c r="I137" s="149"/>
      <c r="J137" s="149"/>
      <c r="K137" s="155"/>
    </row>
    <row r="138" spans="2:11">
      <c r="B138" s="148"/>
      <c r="C138" s="155"/>
      <c r="D138" s="155"/>
      <c r="E138" s="155"/>
      <c r="F138" s="155"/>
      <c r="G138" s="155"/>
      <c r="H138" s="155"/>
      <c r="I138" s="149"/>
      <c r="J138" s="149"/>
      <c r="K138" s="155"/>
    </row>
    <row r="139" spans="2:11">
      <c r="B139" s="148"/>
      <c r="C139" s="155"/>
      <c r="D139" s="155"/>
      <c r="E139" s="155"/>
      <c r="F139" s="155"/>
      <c r="G139" s="155"/>
      <c r="H139" s="155"/>
      <c r="I139" s="149"/>
      <c r="J139" s="149"/>
      <c r="K139" s="155"/>
    </row>
    <row r="140" spans="2:11">
      <c r="B140" s="148"/>
      <c r="C140" s="155"/>
      <c r="D140" s="155"/>
      <c r="E140" s="155"/>
      <c r="F140" s="155"/>
      <c r="G140" s="155"/>
      <c r="H140" s="155"/>
      <c r="I140" s="149"/>
      <c r="J140" s="149"/>
      <c r="K140" s="155"/>
    </row>
    <row r="141" spans="2:11">
      <c r="B141" s="148"/>
      <c r="C141" s="155"/>
      <c r="D141" s="155"/>
      <c r="E141" s="155"/>
      <c r="F141" s="155"/>
      <c r="G141" s="155"/>
      <c r="H141" s="155"/>
      <c r="I141" s="149"/>
      <c r="J141" s="149"/>
      <c r="K141" s="155"/>
    </row>
    <row r="142" spans="2:11">
      <c r="B142" s="148"/>
      <c r="C142" s="155"/>
      <c r="D142" s="155"/>
      <c r="E142" s="155"/>
      <c r="F142" s="155"/>
      <c r="G142" s="155"/>
      <c r="H142" s="155"/>
      <c r="I142" s="149"/>
      <c r="J142" s="149"/>
      <c r="K142" s="155"/>
    </row>
    <row r="143" spans="2:11">
      <c r="B143" s="148"/>
      <c r="C143" s="155"/>
      <c r="D143" s="155"/>
      <c r="E143" s="155"/>
      <c r="F143" s="155"/>
      <c r="G143" s="155"/>
      <c r="H143" s="155"/>
      <c r="I143" s="149"/>
      <c r="J143" s="149"/>
      <c r="K143" s="155"/>
    </row>
    <row r="144" spans="2:11">
      <c r="B144" s="148"/>
      <c r="C144" s="155"/>
      <c r="D144" s="155"/>
      <c r="E144" s="155"/>
      <c r="F144" s="155"/>
      <c r="G144" s="155"/>
      <c r="H144" s="155"/>
      <c r="I144" s="149"/>
      <c r="J144" s="149"/>
      <c r="K144" s="155"/>
    </row>
    <row r="145" spans="2:11">
      <c r="B145" s="148"/>
      <c r="C145" s="155"/>
      <c r="D145" s="155"/>
      <c r="E145" s="155"/>
      <c r="F145" s="155"/>
      <c r="G145" s="155"/>
      <c r="H145" s="155"/>
      <c r="I145" s="149"/>
      <c r="J145" s="149"/>
      <c r="K145" s="155"/>
    </row>
    <row r="146" spans="2:11">
      <c r="B146" s="148"/>
      <c r="C146" s="155"/>
      <c r="D146" s="155"/>
      <c r="E146" s="155"/>
      <c r="F146" s="155"/>
      <c r="G146" s="155"/>
      <c r="H146" s="155"/>
      <c r="I146" s="149"/>
      <c r="J146" s="149"/>
      <c r="K146" s="155"/>
    </row>
    <row r="147" spans="2:11">
      <c r="B147" s="148"/>
      <c r="C147" s="155"/>
      <c r="D147" s="155"/>
      <c r="E147" s="155"/>
      <c r="F147" s="155"/>
      <c r="G147" s="155"/>
      <c r="H147" s="155"/>
      <c r="I147" s="149"/>
      <c r="J147" s="149"/>
      <c r="K147" s="155"/>
    </row>
    <row r="148" spans="2:11">
      <c r="B148" s="148"/>
      <c r="C148" s="155"/>
      <c r="D148" s="155"/>
      <c r="E148" s="155"/>
      <c r="F148" s="155"/>
      <c r="G148" s="155"/>
      <c r="H148" s="155"/>
      <c r="I148" s="149"/>
      <c r="J148" s="149"/>
      <c r="K148" s="155"/>
    </row>
    <row r="149" spans="2:11">
      <c r="B149" s="148"/>
      <c r="C149" s="155"/>
      <c r="D149" s="155"/>
      <c r="E149" s="155"/>
      <c r="F149" s="155"/>
      <c r="G149" s="155"/>
      <c r="H149" s="155"/>
      <c r="I149" s="149"/>
      <c r="J149" s="149"/>
      <c r="K149" s="155"/>
    </row>
    <row r="150" spans="2:11">
      <c r="B150" s="148"/>
      <c r="C150" s="155"/>
      <c r="D150" s="155"/>
      <c r="E150" s="155"/>
      <c r="F150" s="155"/>
      <c r="G150" s="155"/>
      <c r="H150" s="155"/>
      <c r="I150" s="149"/>
      <c r="J150" s="149"/>
      <c r="K150" s="155"/>
    </row>
    <row r="151" spans="2:11">
      <c r="B151" s="148"/>
      <c r="C151" s="155"/>
      <c r="D151" s="155"/>
      <c r="E151" s="155"/>
      <c r="F151" s="155"/>
      <c r="G151" s="155"/>
      <c r="H151" s="155"/>
      <c r="I151" s="149"/>
      <c r="J151" s="149"/>
      <c r="K151" s="155"/>
    </row>
    <row r="152" spans="2:11">
      <c r="B152" s="148"/>
      <c r="C152" s="155"/>
      <c r="D152" s="155"/>
      <c r="E152" s="155"/>
      <c r="F152" s="155"/>
      <c r="G152" s="155"/>
      <c r="H152" s="155"/>
      <c r="I152" s="149"/>
      <c r="J152" s="149"/>
      <c r="K152" s="155"/>
    </row>
    <row r="153" spans="2:11">
      <c r="B153" s="148"/>
      <c r="C153" s="155"/>
      <c r="D153" s="155"/>
      <c r="E153" s="155"/>
      <c r="F153" s="155"/>
      <c r="G153" s="155"/>
      <c r="H153" s="155"/>
      <c r="I153" s="149"/>
      <c r="J153" s="149"/>
      <c r="K153" s="155"/>
    </row>
    <row r="154" spans="2:11">
      <c r="B154" s="148"/>
      <c r="C154" s="155"/>
      <c r="D154" s="155"/>
      <c r="E154" s="155"/>
      <c r="F154" s="155"/>
      <c r="G154" s="155"/>
      <c r="H154" s="155"/>
      <c r="I154" s="149"/>
      <c r="J154" s="149"/>
      <c r="K154" s="155"/>
    </row>
    <row r="155" spans="2:11">
      <c r="B155" s="148"/>
      <c r="C155" s="155"/>
      <c r="D155" s="155"/>
      <c r="E155" s="155"/>
      <c r="F155" s="155"/>
      <c r="G155" s="155"/>
      <c r="H155" s="155"/>
      <c r="I155" s="149"/>
      <c r="J155" s="149"/>
      <c r="K155" s="155"/>
    </row>
    <row r="156" spans="2:11">
      <c r="B156" s="148"/>
      <c r="C156" s="155"/>
      <c r="D156" s="155"/>
      <c r="E156" s="155"/>
      <c r="F156" s="155"/>
      <c r="G156" s="155"/>
      <c r="H156" s="155"/>
      <c r="I156" s="149"/>
      <c r="J156" s="149"/>
      <c r="K156" s="155"/>
    </row>
    <row r="157" spans="2:11">
      <c r="B157" s="148"/>
      <c r="C157" s="155"/>
      <c r="D157" s="155"/>
      <c r="E157" s="155"/>
      <c r="F157" s="155"/>
      <c r="G157" s="155"/>
      <c r="H157" s="155"/>
      <c r="I157" s="149"/>
      <c r="J157" s="149"/>
      <c r="K157" s="155"/>
    </row>
    <row r="158" spans="2:11">
      <c r="B158" s="148"/>
      <c r="C158" s="155"/>
      <c r="D158" s="155"/>
      <c r="E158" s="155"/>
      <c r="F158" s="155"/>
      <c r="G158" s="155"/>
      <c r="H158" s="155"/>
      <c r="I158" s="149"/>
      <c r="J158" s="149"/>
      <c r="K158" s="155"/>
    </row>
    <row r="159" spans="2:11">
      <c r="B159" s="148"/>
      <c r="C159" s="155"/>
      <c r="D159" s="155"/>
      <c r="E159" s="155"/>
      <c r="F159" s="155"/>
      <c r="G159" s="155"/>
      <c r="H159" s="155"/>
      <c r="I159" s="149"/>
      <c r="J159" s="149"/>
      <c r="K159" s="155"/>
    </row>
    <row r="160" spans="2:11">
      <c r="B160" s="148"/>
      <c r="C160" s="155"/>
      <c r="D160" s="155"/>
      <c r="E160" s="155"/>
      <c r="F160" s="155"/>
      <c r="G160" s="155"/>
      <c r="H160" s="155"/>
      <c r="I160" s="149"/>
      <c r="J160" s="149"/>
      <c r="K160" s="155"/>
    </row>
    <row r="161" spans="2:11">
      <c r="B161" s="148"/>
      <c r="C161" s="155"/>
      <c r="D161" s="155"/>
      <c r="E161" s="155"/>
      <c r="F161" s="155"/>
      <c r="G161" s="155"/>
      <c r="H161" s="155"/>
      <c r="I161" s="149"/>
      <c r="J161" s="149"/>
      <c r="K161" s="155"/>
    </row>
    <row r="162" spans="2:11">
      <c r="B162" s="148"/>
      <c r="C162" s="155"/>
      <c r="D162" s="155"/>
      <c r="E162" s="155"/>
      <c r="F162" s="155"/>
      <c r="G162" s="155"/>
      <c r="H162" s="155"/>
      <c r="I162" s="149"/>
      <c r="J162" s="149"/>
      <c r="K162" s="155"/>
    </row>
    <row r="163" spans="2:11">
      <c r="B163" s="148"/>
      <c r="C163" s="155"/>
      <c r="D163" s="155"/>
      <c r="E163" s="155"/>
      <c r="F163" s="155"/>
      <c r="G163" s="155"/>
      <c r="H163" s="155"/>
      <c r="I163" s="149"/>
      <c r="J163" s="149"/>
      <c r="K163" s="155"/>
    </row>
    <row r="164" spans="2:11">
      <c r="B164" s="148"/>
      <c r="C164" s="155"/>
      <c r="D164" s="155"/>
      <c r="E164" s="155"/>
      <c r="F164" s="155"/>
      <c r="G164" s="155"/>
      <c r="H164" s="155"/>
      <c r="I164" s="149"/>
      <c r="J164" s="149"/>
      <c r="K164" s="155"/>
    </row>
    <row r="165" spans="2:11">
      <c r="B165" s="148"/>
      <c r="C165" s="155"/>
      <c r="D165" s="155"/>
      <c r="E165" s="155"/>
      <c r="F165" s="155"/>
      <c r="G165" s="155"/>
      <c r="H165" s="155"/>
      <c r="I165" s="149"/>
      <c r="J165" s="149"/>
      <c r="K165" s="155"/>
    </row>
    <row r="166" spans="2:11">
      <c r="B166" s="148"/>
      <c r="C166" s="155"/>
      <c r="D166" s="155"/>
      <c r="E166" s="155"/>
      <c r="F166" s="155"/>
      <c r="G166" s="155"/>
      <c r="H166" s="155"/>
      <c r="I166" s="149"/>
      <c r="J166" s="149"/>
      <c r="K166" s="155"/>
    </row>
    <row r="167" spans="2:11">
      <c r="B167" s="148"/>
      <c r="C167" s="155"/>
      <c r="D167" s="155"/>
      <c r="E167" s="155"/>
      <c r="F167" s="155"/>
      <c r="G167" s="155"/>
      <c r="H167" s="155"/>
      <c r="I167" s="149"/>
      <c r="J167" s="149"/>
      <c r="K167" s="155"/>
    </row>
    <row r="168" spans="2:11">
      <c r="B168" s="148"/>
      <c r="C168" s="155"/>
      <c r="D168" s="155"/>
      <c r="E168" s="155"/>
      <c r="F168" s="155"/>
      <c r="G168" s="155"/>
      <c r="H168" s="155"/>
      <c r="I168" s="149"/>
      <c r="J168" s="149"/>
      <c r="K168" s="155"/>
    </row>
    <row r="169" spans="2:11">
      <c r="B169" s="148"/>
      <c r="C169" s="155"/>
      <c r="D169" s="155"/>
      <c r="E169" s="155"/>
      <c r="F169" s="155"/>
      <c r="G169" s="155"/>
      <c r="H169" s="155"/>
      <c r="I169" s="149"/>
      <c r="J169" s="149"/>
      <c r="K169" s="155"/>
    </row>
    <row r="170" spans="2:11">
      <c r="B170" s="148"/>
      <c r="C170" s="155"/>
      <c r="D170" s="155"/>
      <c r="E170" s="155"/>
      <c r="F170" s="155"/>
      <c r="G170" s="155"/>
      <c r="H170" s="155"/>
      <c r="I170" s="149"/>
      <c r="J170" s="149"/>
      <c r="K170" s="155"/>
    </row>
    <row r="171" spans="2:11">
      <c r="B171" s="148"/>
      <c r="C171" s="155"/>
      <c r="D171" s="155"/>
      <c r="E171" s="155"/>
      <c r="F171" s="155"/>
      <c r="G171" s="155"/>
      <c r="H171" s="155"/>
      <c r="I171" s="149"/>
      <c r="J171" s="149"/>
      <c r="K171" s="155"/>
    </row>
    <row r="172" spans="2:11">
      <c r="B172" s="148"/>
      <c r="C172" s="155"/>
      <c r="D172" s="155"/>
      <c r="E172" s="155"/>
      <c r="F172" s="155"/>
      <c r="G172" s="155"/>
      <c r="H172" s="155"/>
      <c r="I172" s="149"/>
      <c r="J172" s="149"/>
      <c r="K172" s="155"/>
    </row>
    <row r="173" spans="2:11">
      <c r="B173" s="148"/>
      <c r="C173" s="155"/>
      <c r="D173" s="155"/>
      <c r="E173" s="155"/>
      <c r="F173" s="155"/>
      <c r="G173" s="155"/>
      <c r="H173" s="155"/>
      <c r="I173" s="149"/>
      <c r="J173" s="149"/>
      <c r="K173" s="155"/>
    </row>
    <row r="174" spans="2:11">
      <c r="B174" s="148"/>
      <c r="C174" s="155"/>
      <c r="D174" s="155"/>
      <c r="E174" s="155"/>
      <c r="F174" s="155"/>
      <c r="G174" s="155"/>
      <c r="H174" s="155"/>
      <c r="I174" s="149"/>
      <c r="J174" s="149"/>
      <c r="K174" s="155"/>
    </row>
    <row r="175" spans="2:11">
      <c r="B175" s="148"/>
      <c r="C175" s="155"/>
      <c r="D175" s="155"/>
      <c r="E175" s="155"/>
      <c r="F175" s="155"/>
      <c r="G175" s="155"/>
      <c r="H175" s="155"/>
      <c r="I175" s="149"/>
      <c r="J175" s="149"/>
      <c r="K175" s="155"/>
    </row>
    <row r="176" spans="2:11">
      <c r="B176" s="148"/>
      <c r="C176" s="155"/>
      <c r="D176" s="155"/>
      <c r="E176" s="155"/>
      <c r="F176" s="155"/>
      <c r="G176" s="155"/>
      <c r="H176" s="155"/>
      <c r="I176" s="149"/>
      <c r="J176" s="149"/>
      <c r="K176" s="155"/>
    </row>
    <row r="177" spans="2:11">
      <c r="B177" s="148"/>
      <c r="C177" s="155"/>
      <c r="D177" s="155"/>
      <c r="E177" s="155"/>
      <c r="F177" s="155"/>
      <c r="G177" s="155"/>
      <c r="H177" s="155"/>
      <c r="I177" s="149"/>
      <c r="J177" s="149"/>
      <c r="K177" s="155"/>
    </row>
    <row r="178" spans="2:11">
      <c r="B178" s="148"/>
      <c r="C178" s="155"/>
      <c r="D178" s="155"/>
      <c r="E178" s="155"/>
      <c r="F178" s="155"/>
      <c r="G178" s="155"/>
      <c r="H178" s="155"/>
      <c r="I178" s="149"/>
      <c r="J178" s="149"/>
      <c r="K178" s="155"/>
    </row>
    <row r="179" spans="2:11">
      <c r="B179" s="148"/>
      <c r="C179" s="155"/>
      <c r="D179" s="155"/>
      <c r="E179" s="155"/>
      <c r="F179" s="155"/>
      <c r="G179" s="155"/>
      <c r="H179" s="155"/>
      <c r="I179" s="149"/>
      <c r="J179" s="149"/>
      <c r="K179" s="155"/>
    </row>
    <row r="180" spans="2:11">
      <c r="B180" s="148"/>
      <c r="C180" s="155"/>
      <c r="D180" s="155"/>
      <c r="E180" s="155"/>
      <c r="F180" s="155"/>
      <c r="G180" s="155"/>
      <c r="H180" s="155"/>
      <c r="I180" s="149"/>
      <c r="J180" s="149"/>
      <c r="K180" s="155"/>
    </row>
    <row r="181" spans="2:11">
      <c r="B181" s="148"/>
      <c r="C181" s="155"/>
      <c r="D181" s="155"/>
      <c r="E181" s="155"/>
      <c r="F181" s="155"/>
      <c r="G181" s="155"/>
      <c r="H181" s="155"/>
      <c r="I181" s="149"/>
      <c r="J181" s="149"/>
      <c r="K181" s="155"/>
    </row>
    <row r="182" spans="2:11">
      <c r="B182" s="148"/>
      <c r="C182" s="155"/>
      <c r="D182" s="155"/>
      <c r="E182" s="155"/>
      <c r="F182" s="155"/>
      <c r="G182" s="155"/>
      <c r="H182" s="155"/>
      <c r="I182" s="149"/>
      <c r="J182" s="149"/>
      <c r="K182" s="155"/>
    </row>
    <row r="183" spans="2:11">
      <c r="B183" s="148"/>
      <c r="C183" s="155"/>
      <c r="D183" s="155"/>
      <c r="E183" s="155"/>
      <c r="F183" s="155"/>
      <c r="G183" s="155"/>
      <c r="H183" s="155"/>
      <c r="I183" s="149"/>
      <c r="J183" s="149"/>
      <c r="K183" s="155"/>
    </row>
    <row r="184" spans="2:11">
      <c r="B184" s="148"/>
      <c r="C184" s="155"/>
      <c r="D184" s="155"/>
      <c r="E184" s="155"/>
      <c r="F184" s="155"/>
      <c r="G184" s="155"/>
      <c r="H184" s="155"/>
      <c r="I184" s="149"/>
      <c r="J184" s="149"/>
      <c r="K184" s="155"/>
    </row>
    <row r="185" spans="2:11">
      <c r="B185" s="148"/>
      <c r="C185" s="155"/>
      <c r="D185" s="155"/>
      <c r="E185" s="155"/>
      <c r="F185" s="155"/>
      <c r="G185" s="155"/>
      <c r="H185" s="155"/>
      <c r="I185" s="149"/>
      <c r="J185" s="149"/>
      <c r="K185" s="155"/>
    </row>
    <row r="186" spans="2:11">
      <c r="B186" s="148"/>
      <c r="C186" s="155"/>
      <c r="D186" s="155"/>
      <c r="E186" s="155"/>
      <c r="F186" s="155"/>
      <c r="G186" s="155"/>
      <c r="H186" s="155"/>
      <c r="I186" s="149"/>
      <c r="J186" s="149"/>
      <c r="K186" s="155"/>
    </row>
    <row r="187" spans="2:11">
      <c r="B187" s="148"/>
      <c r="C187" s="155"/>
      <c r="D187" s="155"/>
      <c r="E187" s="155"/>
      <c r="F187" s="155"/>
      <c r="G187" s="155"/>
      <c r="H187" s="155"/>
      <c r="I187" s="149"/>
      <c r="J187" s="149"/>
      <c r="K187" s="155"/>
    </row>
    <row r="188" spans="2:11">
      <c r="B188" s="148"/>
      <c r="C188" s="155"/>
      <c r="D188" s="155"/>
      <c r="E188" s="155"/>
      <c r="F188" s="155"/>
      <c r="G188" s="155"/>
      <c r="H188" s="155"/>
      <c r="I188" s="149"/>
      <c r="J188" s="149"/>
      <c r="K188" s="155"/>
    </row>
    <row r="189" spans="2:11">
      <c r="B189" s="148"/>
      <c r="C189" s="155"/>
      <c r="D189" s="155"/>
      <c r="E189" s="155"/>
      <c r="F189" s="155"/>
      <c r="G189" s="155"/>
      <c r="H189" s="155"/>
      <c r="I189" s="149"/>
      <c r="J189" s="149"/>
      <c r="K189" s="155"/>
    </row>
    <row r="190" spans="2:11">
      <c r="B190" s="148"/>
      <c r="C190" s="155"/>
      <c r="D190" s="155"/>
      <c r="E190" s="155"/>
      <c r="F190" s="155"/>
      <c r="G190" s="155"/>
      <c r="H190" s="155"/>
      <c r="I190" s="149"/>
      <c r="J190" s="149"/>
      <c r="K190" s="155"/>
    </row>
    <row r="191" spans="2:11">
      <c r="B191" s="148"/>
      <c r="C191" s="155"/>
      <c r="D191" s="155"/>
      <c r="E191" s="155"/>
      <c r="F191" s="155"/>
      <c r="G191" s="155"/>
      <c r="H191" s="155"/>
      <c r="I191" s="149"/>
      <c r="J191" s="149"/>
      <c r="K191" s="155"/>
    </row>
    <row r="192" spans="2:11">
      <c r="B192" s="148"/>
      <c r="C192" s="155"/>
      <c r="D192" s="155"/>
      <c r="E192" s="155"/>
      <c r="F192" s="155"/>
      <c r="G192" s="155"/>
      <c r="H192" s="155"/>
      <c r="I192" s="149"/>
      <c r="J192" s="149"/>
      <c r="K192" s="155"/>
    </row>
    <row r="193" spans="2:11">
      <c r="B193" s="148"/>
      <c r="C193" s="155"/>
      <c r="D193" s="155"/>
      <c r="E193" s="155"/>
      <c r="F193" s="155"/>
      <c r="G193" s="155"/>
      <c r="H193" s="155"/>
      <c r="I193" s="149"/>
      <c r="J193" s="149"/>
      <c r="K193" s="155"/>
    </row>
    <row r="194" spans="2:11">
      <c r="B194" s="148"/>
      <c r="C194" s="155"/>
      <c r="D194" s="155"/>
      <c r="E194" s="155"/>
      <c r="F194" s="155"/>
      <c r="G194" s="155"/>
      <c r="H194" s="155"/>
      <c r="I194" s="149"/>
      <c r="J194" s="149"/>
      <c r="K194" s="155"/>
    </row>
    <row r="195" spans="2:11">
      <c r="B195" s="148"/>
      <c r="C195" s="155"/>
      <c r="D195" s="155"/>
      <c r="E195" s="155"/>
      <c r="F195" s="155"/>
      <c r="G195" s="155"/>
      <c r="H195" s="155"/>
      <c r="I195" s="149"/>
      <c r="J195" s="149"/>
      <c r="K195" s="155"/>
    </row>
    <row r="196" spans="2:11">
      <c r="B196" s="148"/>
      <c r="C196" s="155"/>
      <c r="D196" s="155"/>
      <c r="E196" s="155"/>
      <c r="F196" s="155"/>
      <c r="G196" s="155"/>
      <c r="H196" s="155"/>
      <c r="I196" s="149"/>
      <c r="J196" s="149"/>
      <c r="K196" s="155"/>
    </row>
    <row r="197" spans="2:11">
      <c r="B197" s="148"/>
      <c r="C197" s="155"/>
      <c r="D197" s="155"/>
      <c r="E197" s="155"/>
      <c r="F197" s="155"/>
      <c r="G197" s="155"/>
      <c r="H197" s="155"/>
      <c r="I197" s="149"/>
      <c r="J197" s="149"/>
      <c r="K197" s="155"/>
    </row>
    <row r="198" spans="2:11">
      <c r="B198" s="148"/>
      <c r="C198" s="155"/>
      <c r="D198" s="155"/>
      <c r="E198" s="155"/>
      <c r="F198" s="155"/>
      <c r="G198" s="155"/>
      <c r="H198" s="155"/>
      <c r="I198" s="149"/>
      <c r="J198" s="149"/>
      <c r="K198" s="155"/>
    </row>
    <row r="199" spans="2:11">
      <c r="B199" s="148"/>
      <c r="C199" s="155"/>
      <c r="D199" s="155"/>
      <c r="E199" s="155"/>
      <c r="F199" s="155"/>
      <c r="G199" s="155"/>
      <c r="H199" s="155"/>
      <c r="I199" s="149"/>
      <c r="J199" s="149"/>
      <c r="K199" s="155"/>
    </row>
    <row r="200" spans="2:11">
      <c r="B200" s="148"/>
      <c r="C200" s="155"/>
      <c r="D200" s="155"/>
      <c r="E200" s="155"/>
      <c r="F200" s="155"/>
      <c r="G200" s="155"/>
      <c r="H200" s="155"/>
      <c r="I200" s="149"/>
      <c r="J200" s="149"/>
      <c r="K200" s="155"/>
    </row>
    <row r="201" spans="2:11">
      <c r="B201" s="148"/>
      <c r="C201" s="155"/>
      <c r="D201" s="155"/>
      <c r="E201" s="155"/>
      <c r="F201" s="155"/>
      <c r="G201" s="155"/>
      <c r="H201" s="155"/>
      <c r="I201" s="149"/>
      <c r="J201" s="149"/>
      <c r="K201" s="155"/>
    </row>
    <row r="202" spans="2:11">
      <c r="B202" s="148"/>
      <c r="C202" s="155"/>
      <c r="D202" s="155"/>
      <c r="E202" s="155"/>
      <c r="F202" s="155"/>
      <c r="G202" s="155"/>
      <c r="H202" s="155"/>
      <c r="I202" s="149"/>
      <c r="J202" s="149"/>
      <c r="K202" s="155"/>
    </row>
    <row r="203" spans="2:11">
      <c r="B203" s="148"/>
      <c r="C203" s="155"/>
      <c r="D203" s="155"/>
      <c r="E203" s="155"/>
      <c r="F203" s="155"/>
      <c r="G203" s="155"/>
      <c r="H203" s="155"/>
      <c r="I203" s="149"/>
      <c r="J203" s="149"/>
      <c r="K203" s="155"/>
    </row>
    <row r="204" spans="2:11">
      <c r="B204" s="148"/>
      <c r="C204" s="155"/>
      <c r="D204" s="155"/>
      <c r="E204" s="155"/>
      <c r="F204" s="155"/>
      <c r="G204" s="155"/>
      <c r="H204" s="155"/>
      <c r="I204" s="149"/>
      <c r="J204" s="149"/>
      <c r="K204" s="155"/>
    </row>
    <row r="205" spans="2:11">
      <c r="B205" s="148"/>
      <c r="C205" s="155"/>
      <c r="D205" s="155"/>
      <c r="E205" s="155"/>
      <c r="F205" s="155"/>
      <c r="G205" s="155"/>
      <c r="H205" s="155"/>
      <c r="I205" s="149"/>
      <c r="J205" s="149"/>
      <c r="K205" s="155"/>
    </row>
    <row r="206" spans="2:11">
      <c r="B206" s="148"/>
      <c r="C206" s="155"/>
      <c r="D206" s="155"/>
      <c r="E206" s="155"/>
      <c r="F206" s="155"/>
      <c r="G206" s="155"/>
      <c r="H206" s="155"/>
      <c r="I206" s="149"/>
      <c r="J206" s="149"/>
      <c r="K206" s="155"/>
    </row>
    <row r="207" spans="2:11">
      <c r="B207" s="148"/>
      <c r="C207" s="155"/>
      <c r="D207" s="155"/>
      <c r="E207" s="155"/>
      <c r="F207" s="155"/>
      <c r="G207" s="155"/>
      <c r="H207" s="155"/>
      <c r="I207" s="149"/>
      <c r="J207" s="149"/>
      <c r="K207" s="155"/>
    </row>
    <row r="208" spans="2:11">
      <c r="B208" s="148"/>
      <c r="C208" s="155"/>
      <c r="D208" s="155"/>
      <c r="E208" s="155"/>
      <c r="F208" s="155"/>
      <c r="G208" s="155"/>
      <c r="H208" s="155"/>
      <c r="I208" s="149"/>
      <c r="J208" s="149"/>
      <c r="K208" s="155"/>
    </row>
    <row r="209" spans="2:11">
      <c r="B209" s="148"/>
      <c r="C209" s="155"/>
      <c r="D209" s="155"/>
      <c r="E209" s="155"/>
      <c r="F209" s="155"/>
      <c r="G209" s="155"/>
      <c r="H209" s="155"/>
      <c r="I209" s="149"/>
      <c r="J209" s="149"/>
      <c r="K209" s="155"/>
    </row>
    <row r="210" spans="2:11">
      <c r="B210" s="148"/>
      <c r="C210" s="155"/>
      <c r="D210" s="155"/>
      <c r="E210" s="155"/>
      <c r="F210" s="155"/>
      <c r="G210" s="155"/>
      <c r="H210" s="155"/>
      <c r="I210" s="149"/>
      <c r="J210" s="149"/>
      <c r="K210" s="155"/>
    </row>
    <row r="211" spans="2:11">
      <c r="B211" s="148"/>
      <c r="C211" s="155"/>
      <c r="D211" s="155"/>
      <c r="E211" s="155"/>
      <c r="F211" s="155"/>
      <c r="G211" s="155"/>
      <c r="H211" s="155"/>
      <c r="I211" s="149"/>
      <c r="J211" s="149"/>
      <c r="K211" s="155"/>
    </row>
    <row r="212" spans="2:11">
      <c r="B212" s="148"/>
      <c r="C212" s="155"/>
      <c r="D212" s="155"/>
      <c r="E212" s="155"/>
      <c r="F212" s="155"/>
      <c r="G212" s="155"/>
      <c r="H212" s="155"/>
      <c r="I212" s="149"/>
      <c r="J212" s="149"/>
      <c r="K212" s="155"/>
    </row>
    <row r="213" spans="2:11">
      <c r="B213" s="148"/>
      <c r="C213" s="155"/>
      <c r="D213" s="155"/>
      <c r="E213" s="155"/>
      <c r="F213" s="155"/>
      <c r="G213" s="155"/>
      <c r="H213" s="155"/>
      <c r="I213" s="149"/>
      <c r="J213" s="149"/>
      <c r="K213" s="155"/>
    </row>
    <row r="214" spans="2:11">
      <c r="B214" s="148"/>
      <c r="C214" s="155"/>
      <c r="D214" s="155"/>
      <c r="E214" s="155"/>
      <c r="F214" s="155"/>
      <c r="G214" s="155"/>
      <c r="H214" s="155"/>
      <c r="I214" s="149"/>
      <c r="J214" s="149"/>
      <c r="K214" s="155"/>
    </row>
    <row r="215" spans="2:11">
      <c r="B215" s="148"/>
      <c r="C215" s="155"/>
      <c r="D215" s="155"/>
      <c r="E215" s="155"/>
      <c r="F215" s="155"/>
      <c r="G215" s="155"/>
      <c r="H215" s="155"/>
      <c r="I215" s="149"/>
      <c r="J215" s="149"/>
      <c r="K215" s="155"/>
    </row>
    <row r="216" spans="2:11">
      <c r="B216" s="148"/>
      <c r="C216" s="155"/>
      <c r="D216" s="155"/>
      <c r="E216" s="155"/>
      <c r="F216" s="155"/>
      <c r="G216" s="155"/>
      <c r="H216" s="155"/>
      <c r="I216" s="149"/>
      <c r="J216" s="149"/>
      <c r="K216" s="155"/>
    </row>
    <row r="217" spans="2:11">
      <c r="B217" s="148"/>
      <c r="C217" s="155"/>
      <c r="D217" s="155"/>
      <c r="E217" s="155"/>
      <c r="F217" s="155"/>
      <c r="G217" s="155"/>
      <c r="H217" s="155"/>
      <c r="I217" s="149"/>
      <c r="J217" s="149"/>
      <c r="K217" s="155"/>
    </row>
    <row r="218" spans="2:11">
      <c r="B218" s="148"/>
      <c r="C218" s="155"/>
      <c r="D218" s="155"/>
      <c r="E218" s="155"/>
      <c r="F218" s="155"/>
      <c r="G218" s="155"/>
      <c r="H218" s="155"/>
      <c r="I218" s="149"/>
      <c r="J218" s="149"/>
      <c r="K218" s="155"/>
    </row>
    <row r="219" spans="2:11">
      <c r="B219" s="148"/>
      <c r="C219" s="155"/>
      <c r="D219" s="155"/>
      <c r="E219" s="155"/>
      <c r="F219" s="155"/>
      <c r="G219" s="155"/>
      <c r="H219" s="155"/>
      <c r="I219" s="149"/>
      <c r="J219" s="149"/>
      <c r="K219" s="155"/>
    </row>
    <row r="220" spans="2:11">
      <c r="B220" s="148"/>
      <c r="C220" s="155"/>
      <c r="D220" s="155"/>
      <c r="E220" s="155"/>
      <c r="F220" s="155"/>
      <c r="G220" s="155"/>
      <c r="H220" s="155"/>
      <c r="I220" s="149"/>
      <c r="J220" s="149"/>
      <c r="K220" s="155"/>
    </row>
    <row r="221" spans="2:11">
      <c r="B221" s="148"/>
      <c r="C221" s="155"/>
      <c r="D221" s="155"/>
      <c r="E221" s="155"/>
      <c r="F221" s="155"/>
      <c r="G221" s="155"/>
      <c r="H221" s="155"/>
      <c r="I221" s="149"/>
      <c r="J221" s="149"/>
      <c r="K221" s="155"/>
    </row>
    <row r="222" spans="2:11">
      <c r="B222" s="148"/>
      <c r="C222" s="155"/>
      <c r="D222" s="155"/>
      <c r="E222" s="155"/>
      <c r="F222" s="155"/>
      <c r="G222" s="155"/>
      <c r="H222" s="155"/>
      <c r="I222" s="149"/>
      <c r="J222" s="149"/>
      <c r="K222" s="155"/>
    </row>
    <row r="223" spans="2:11">
      <c r="B223" s="148"/>
      <c r="C223" s="155"/>
      <c r="D223" s="155"/>
      <c r="E223" s="155"/>
      <c r="F223" s="155"/>
      <c r="G223" s="155"/>
      <c r="H223" s="155"/>
      <c r="I223" s="149"/>
      <c r="J223" s="149"/>
      <c r="K223" s="155"/>
    </row>
    <row r="224" spans="2:11">
      <c r="B224" s="148"/>
      <c r="C224" s="155"/>
      <c r="D224" s="155"/>
      <c r="E224" s="155"/>
      <c r="F224" s="155"/>
      <c r="G224" s="155"/>
      <c r="H224" s="155"/>
      <c r="I224" s="149"/>
      <c r="J224" s="149"/>
      <c r="K224" s="155"/>
    </row>
    <row r="225" spans="2:11">
      <c r="B225" s="148"/>
      <c r="C225" s="155"/>
      <c r="D225" s="155"/>
      <c r="E225" s="155"/>
      <c r="F225" s="155"/>
      <c r="G225" s="155"/>
      <c r="H225" s="155"/>
      <c r="I225" s="149"/>
      <c r="J225" s="149"/>
      <c r="K225" s="155"/>
    </row>
    <row r="226" spans="2:11">
      <c r="B226" s="148"/>
      <c r="C226" s="155"/>
      <c r="D226" s="155"/>
      <c r="E226" s="155"/>
      <c r="F226" s="155"/>
      <c r="G226" s="155"/>
      <c r="H226" s="155"/>
      <c r="I226" s="149"/>
      <c r="J226" s="149"/>
      <c r="K226" s="155"/>
    </row>
    <row r="227" spans="2:11">
      <c r="B227" s="148"/>
      <c r="C227" s="155"/>
      <c r="D227" s="155"/>
      <c r="E227" s="155"/>
      <c r="F227" s="155"/>
      <c r="G227" s="155"/>
      <c r="H227" s="155"/>
      <c r="I227" s="149"/>
      <c r="J227" s="149"/>
      <c r="K227" s="155"/>
    </row>
    <row r="228" spans="2:11">
      <c r="B228" s="148"/>
      <c r="C228" s="155"/>
      <c r="D228" s="155"/>
      <c r="E228" s="155"/>
      <c r="F228" s="155"/>
      <c r="G228" s="155"/>
      <c r="H228" s="155"/>
      <c r="I228" s="149"/>
      <c r="J228" s="149"/>
      <c r="K228" s="155"/>
    </row>
    <row r="229" spans="2:11">
      <c r="B229" s="148"/>
      <c r="C229" s="155"/>
      <c r="D229" s="155"/>
      <c r="E229" s="155"/>
      <c r="F229" s="155"/>
      <c r="G229" s="155"/>
      <c r="H229" s="155"/>
      <c r="I229" s="149"/>
      <c r="J229" s="149"/>
      <c r="K229" s="155"/>
    </row>
    <row r="230" spans="2:11">
      <c r="B230" s="148"/>
      <c r="C230" s="155"/>
      <c r="D230" s="155"/>
      <c r="E230" s="155"/>
      <c r="F230" s="155"/>
      <c r="G230" s="155"/>
      <c r="H230" s="155"/>
      <c r="I230" s="149"/>
      <c r="J230" s="149"/>
      <c r="K230" s="155"/>
    </row>
    <row r="231" spans="2:11">
      <c r="B231" s="148"/>
      <c r="C231" s="155"/>
      <c r="D231" s="155"/>
      <c r="E231" s="155"/>
      <c r="F231" s="155"/>
      <c r="G231" s="155"/>
      <c r="H231" s="155"/>
      <c r="I231" s="149"/>
      <c r="J231" s="149"/>
      <c r="K231" s="155"/>
    </row>
    <row r="232" spans="2:11">
      <c r="B232" s="148"/>
      <c r="C232" s="155"/>
      <c r="D232" s="155"/>
      <c r="E232" s="155"/>
      <c r="F232" s="155"/>
      <c r="G232" s="155"/>
      <c r="H232" s="155"/>
      <c r="I232" s="149"/>
      <c r="J232" s="149"/>
      <c r="K232" s="155"/>
    </row>
    <row r="233" spans="2:11">
      <c r="B233" s="148"/>
      <c r="C233" s="155"/>
      <c r="D233" s="155"/>
      <c r="E233" s="155"/>
      <c r="F233" s="155"/>
      <c r="G233" s="155"/>
      <c r="H233" s="155"/>
      <c r="I233" s="149"/>
      <c r="J233" s="149"/>
      <c r="K233" s="155"/>
    </row>
    <row r="234" spans="2:11">
      <c r="B234" s="148"/>
      <c r="C234" s="155"/>
      <c r="D234" s="155"/>
      <c r="E234" s="155"/>
      <c r="F234" s="155"/>
      <c r="G234" s="155"/>
      <c r="H234" s="155"/>
      <c r="I234" s="149"/>
      <c r="J234" s="149"/>
      <c r="K234" s="155"/>
    </row>
    <row r="235" spans="2:11">
      <c r="B235" s="148"/>
      <c r="C235" s="155"/>
      <c r="D235" s="155"/>
      <c r="E235" s="155"/>
      <c r="F235" s="155"/>
      <c r="G235" s="155"/>
      <c r="H235" s="155"/>
      <c r="I235" s="149"/>
      <c r="J235" s="149"/>
      <c r="K235" s="155"/>
    </row>
    <row r="236" spans="2:11">
      <c r="B236" s="148"/>
      <c r="C236" s="155"/>
      <c r="D236" s="155"/>
      <c r="E236" s="155"/>
      <c r="F236" s="155"/>
      <c r="G236" s="155"/>
      <c r="H236" s="155"/>
      <c r="I236" s="149"/>
      <c r="J236" s="149"/>
      <c r="K236" s="155"/>
    </row>
    <row r="237" spans="2:11">
      <c r="B237" s="148"/>
      <c r="C237" s="155"/>
      <c r="D237" s="155"/>
      <c r="E237" s="155"/>
      <c r="F237" s="155"/>
      <c r="G237" s="155"/>
      <c r="H237" s="155"/>
      <c r="I237" s="149"/>
      <c r="J237" s="149"/>
      <c r="K237" s="155"/>
    </row>
    <row r="238" spans="2:11">
      <c r="B238" s="148"/>
      <c r="C238" s="155"/>
      <c r="D238" s="155"/>
      <c r="E238" s="155"/>
      <c r="F238" s="155"/>
      <c r="G238" s="155"/>
      <c r="H238" s="155"/>
      <c r="I238" s="149"/>
      <c r="J238" s="149"/>
      <c r="K238" s="155"/>
    </row>
    <row r="239" spans="2:11">
      <c r="B239" s="148"/>
      <c r="C239" s="155"/>
      <c r="D239" s="155"/>
      <c r="E239" s="155"/>
      <c r="F239" s="155"/>
      <c r="G239" s="155"/>
      <c r="H239" s="155"/>
      <c r="I239" s="149"/>
      <c r="J239" s="149"/>
      <c r="K239" s="155"/>
    </row>
    <row r="240" spans="2:11">
      <c r="B240" s="148"/>
      <c r="C240" s="155"/>
      <c r="D240" s="155"/>
      <c r="E240" s="155"/>
      <c r="F240" s="155"/>
      <c r="G240" s="155"/>
      <c r="H240" s="155"/>
      <c r="I240" s="149"/>
      <c r="J240" s="149"/>
      <c r="K240" s="155"/>
    </row>
    <row r="241" spans="2:11">
      <c r="B241" s="148"/>
      <c r="C241" s="155"/>
      <c r="D241" s="155"/>
      <c r="E241" s="155"/>
      <c r="F241" s="155"/>
      <c r="G241" s="155"/>
      <c r="H241" s="155"/>
      <c r="I241" s="149"/>
      <c r="J241" s="149"/>
      <c r="K241" s="155"/>
    </row>
    <row r="242" spans="2:11">
      <c r="B242" s="148"/>
      <c r="C242" s="155"/>
      <c r="D242" s="155"/>
      <c r="E242" s="155"/>
      <c r="F242" s="155"/>
      <c r="G242" s="155"/>
      <c r="H242" s="155"/>
      <c r="I242" s="149"/>
      <c r="J242" s="149"/>
      <c r="K242" s="155"/>
    </row>
    <row r="243" spans="2:11">
      <c r="B243" s="148"/>
      <c r="C243" s="155"/>
      <c r="D243" s="155"/>
      <c r="E243" s="155"/>
      <c r="F243" s="155"/>
      <c r="G243" s="155"/>
      <c r="H243" s="155"/>
      <c r="I243" s="149"/>
      <c r="J243" s="149"/>
      <c r="K243" s="155"/>
    </row>
    <row r="244" spans="2:11">
      <c r="B244" s="148"/>
      <c r="C244" s="155"/>
      <c r="D244" s="155"/>
      <c r="E244" s="155"/>
      <c r="F244" s="155"/>
      <c r="G244" s="155"/>
      <c r="H244" s="155"/>
      <c r="I244" s="149"/>
      <c r="J244" s="149"/>
      <c r="K244" s="155"/>
    </row>
    <row r="245" spans="2:11">
      <c r="B245" s="148"/>
      <c r="C245" s="155"/>
      <c r="D245" s="155"/>
      <c r="E245" s="155"/>
      <c r="F245" s="155"/>
      <c r="G245" s="155"/>
      <c r="H245" s="155"/>
      <c r="I245" s="149"/>
      <c r="J245" s="149"/>
      <c r="K245" s="155"/>
    </row>
    <row r="246" spans="2:11">
      <c r="B246" s="148"/>
      <c r="C246" s="155"/>
      <c r="D246" s="155"/>
      <c r="E246" s="155"/>
      <c r="F246" s="155"/>
      <c r="G246" s="155"/>
      <c r="H246" s="155"/>
      <c r="I246" s="149"/>
      <c r="J246" s="149"/>
      <c r="K246" s="155"/>
    </row>
    <row r="247" spans="2:11">
      <c r="B247" s="148"/>
      <c r="C247" s="155"/>
      <c r="D247" s="155"/>
      <c r="E247" s="155"/>
      <c r="F247" s="155"/>
      <c r="G247" s="155"/>
      <c r="H247" s="155"/>
      <c r="I247" s="149"/>
      <c r="J247" s="149"/>
      <c r="K247" s="155"/>
    </row>
    <row r="248" spans="2:11">
      <c r="B248" s="148"/>
      <c r="C248" s="155"/>
      <c r="D248" s="155"/>
      <c r="E248" s="155"/>
      <c r="F248" s="155"/>
      <c r="G248" s="155"/>
      <c r="H248" s="155"/>
      <c r="I248" s="149"/>
      <c r="J248" s="149"/>
      <c r="K248" s="155"/>
    </row>
    <row r="249" spans="2:11">
      <c r="B249" s="148"/>
      <c r="C249" s="155"/>
      <c r="D249" s="155"/>
      <c r="E249" s="155"/>
      <c r="F249" s="155"/>
      <c r="G249" s="155"/>
      <c r="H249" s="155"/>
      <c r="I249" s="149"/>
      <c r="J249" s="149"/>
      <c r="K249" s="15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153</v>
      </c>
      <c r="C1" s="75" t="s" vm="1">
        <v>239</v>
      </c>
    </row>
    <row r="2" spans="2:48">
      <c r="B2" s="56" t="s">
        <v>152</v>
      </c>
      <c r="C2" s="75" t="s">
        <v>240</v>
      </c>
    </row>
    <row r="3" spans="2:48">
      <c r="B3" s="56" t="s">
        <v>154</v>
      </c>
      <c r="C3" s="75" t="s">
        <v>241</v>
      </c>
      <c r="E3" s="2"/>
    </row>
    <row r="4" spans="2:48">
      <c r="B4" s="56" t="s">
        <v>155</v>
      </c>
      <c r="C4" s="75">
        <v>17012</v>
      </c>
    </row>
    <row r="6" spans="2:48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48" ht="26.25" customHeight="1">
      <c r="B7" s="137" t="s">
        <v>102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48" s="3" customFormat="1" ht="47.25">
      <c r="B8" s="22" t="s">
        <v>123</v>
      </c>
      <c r="C8" s="30" t="s">
        <v>49</v>
      </c>
      <c r="D8" s="13" t="s">
        <v>55</v>
      </c>
      <c r="E8" s="30" t="s">
        <v>15</v>
      </c>
      <c r="F8" s="30" t="s">
        <v>71</v>
      </c>
      <c r="G8" s="30" t="s">
        <v>109</v>
      </c>
      <c r="H8" s="30" t="s">
        <v>18</v>
      </c>
      <c r="I8" s="30" t="s">
        <v>108</v>
      </c>
      <c r="J8" s="30" t="s">
        <v>17</v>
      </c>
      <c r="K8" s="30" t="s">
        <v>19</v>
      </c>
      <c r="L8" s="30" t="s">
        <v>215</v>
      </c>
      <c r="M8" s="30" t="s">
        <v>214</v>
      </c>
      <c r="N8" s="30" t="s">
        <v>67</v>
      </c>
      <c r="O8" s="30" t="s">
        <v>64</v>
      </c>
      <c r="P8" s="30" t="s">
        <v>156</v>
      </c>
      <c r="Q8" s="31" t="s">
        <v>158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222</v>
      </c>
      <c r="M9" s="32"/>
      <c r="N9" s="32" t="s">
        <v>218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120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0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0" t="s">
        <v>119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0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0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153</v>
      </c>
      <c r="C1" s="75" t="s" vm="1">
        <v>239</v>
      </c>
    </row>
    <row r="2" spans="2:34">
      <c r="B2" s="56" t="s">
        <v>152</v>
      </c>
      <c r="C2" s="75" t="s">
        <v>240</v>
      </c>
    </row>
    <row r="3" spans="2:34">
      <c r="B3" s="56" t="s">
        <v>154</v>
      </c>
      <c r="C3" s="75" t="s">
        <v>241</v>
      </c>
    </row>
    <row r="4" spans="2:34">
      <c r="B4" s="56" t="s">
        <v>155</v>
      </c>
      <c r="C4" s="75">
        <v>17012</v>
      </c>
    </row>
    <row r="6" spans="2:34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34" ht="26.25" customHeight="1">
      <c r="B7" s="137" t="s">
        <v>94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34" s="3" customFormat="1" ht="78.75">
      <c r="B8" s="22" t="s">
        <v>123</v>
      </c>
      <c r="C8" s="30" t="s">
        <v>49</v>
      </c>
      <c r="D8" s="30" t="s">
        <v>15</v>
      </c>
      <c r="E8" s="30" t="s">
        <v>71</v>
      </c>
      <c r="F8" s="30" t="s">
        <v>109</v>
      </c>
      <c r="G8" s="30" t="s">
        <v>18</v>
      </c>
      <c r="H8" s="30" t="s">
        <v>108</v>
      </c>
      <c r="I8" s="30" t="s">
        <v>17</v>
      </c>
      <c r="J8" s="30" t="s">
        <v>19</v>
      </c>
      <c r="K8" s="30" t="s">
        <v>215</v>
      </c>
      <c r="L8" s="30" t="s">
        <v>214</v>
      </c>
      <c r="M8" s="30" t="s">
        <v>117</v>
      </c>
      <c r="N8" s="30" t="s">
        <v>64</v>
      </c>
      <c r="O8" s="30" t="s">
        <v>156</v>
      </c>
      <c r="P8" s="31" t="s">
        <v>158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222</v>
      </c>
      <c r="L9" s="32"/>
      <c r="M9" s="32" t="s">
        <v>218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AH11" s="1"/>
    </row>
    <row r="12" spans="2:34" ht="21.75" customHeight="1">
      <c r="B12" s="150" t="s">
        <v>119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34">
      <c r="B13" s="150" t="s">
        <v>213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34">
      <c r="B14" s="150" t="s">
        <v>221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</row>
    <row r="112" spans="2:16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2:16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153</v>
      </c>
      <c r="C1" s="75" t="s" vm="1">
        <v>239</v>
      </c>
    </row>
    <row r="2" spans="2:32">
      <c r="B2" s="56" t="s">
        <v>152</v>
      </c>
      <c r="C2" s="75" t="s">
        <v>240</v>
      </c>
    </row>
    <row r="3" spans="2:32">
      <c r="B3" s="56" t="s">
        <v>154</v>
      </c>
      <c r="C3" s="75" t="s">
        <v>241</v>
      </c>
    </row>
    <row r="4" spans="2:32">
      <c r="B4" s="56" t="s">
        <v>155</v>
      </c>
      <c r="C4" s="75">
        <v>17012</v>
      </c>
    </row>
    <row r="6" spans="2:32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32" ht="26.25" customHeight="1">
      <c r="B7" s="137" t="s">
        <v>95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32" s="3" customFormat="1" ht="78.75">
      <c r="B8" s="22" t="s">
        <v>123</v>
      </c>
      <c r="C8" s="30" t="s">
        <v>49</v>
      </c>
      <c r="D8" s="30" t="s">
        <v>125</v>
      </c>
      <c r="E8" s="30" t="s">
        <v>124</v>
      </c>
      <c r="F8" s="30" t="s">
        <v>70</v>
      </c>
      <c r="G8" s="30" t="s">
        <v>15</v>
      </c>
      <c r="H8" s="30" t="s">
        <v>71</v>
      </c>
      <c r="I8" s="30" t="s">
        <v>109</v>
      </c>
      <c r="J8" s="30" t="s">
        <v>18</v>
      </c>
      <c r="K8" s="30" t="s">
        <v>108</v>
      </c>
      <c r="L8" s="30" t="s">
        <v>17</v>
      </c>
      <c r="M8" s="68" t="s">
        <v>19</v>
      </c>
      <c r="N8" s="30" t="s">
        <v>215</v>
      </c>
      <c r="O8" s="30" t="s">
        <v>214</v>
      </c>
      <c r="P8" s="30" t="s">
        <v>117</v>
      </c>
      <c r="Q8" s="30" t="s">
        <v>64</v>
      </c>
      <c r="R8" s="30" t="s">
        <v>156</v>
      </c>
      <c r="S8" s="31" t="s">
        <v>158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222</v>
      </c>
      <c r="O9" s="32"/>
      <c r="P9" s="32" t="s">
        <v>218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120</v>
      </c>
      <c r="R10" s="20" t="s">
        <v>121</v>
      </c>
      <c r="S10" s="20" t="s">
        <v>159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0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0" t="s">
        <v>119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0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0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2:19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2:19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2:19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2:19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2:19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2:19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2:19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2:19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2:19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2:19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2:19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2:19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2:19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</row>
    <row r="125" spans="2:19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2:19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</row>
    <row r="127" spans="2:19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2:19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</row>
    <row r="129" spans="2:19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2:19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2:19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2:19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2:19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2:19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</row>
    <row r="135" spans="2:19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2:19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2:19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2:19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2:19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2:19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2:19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2:19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2:19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2:19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2:19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2:19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</row>
    <row r="147" spans="2:19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2:19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</row>
    <row r="149" spans="2:19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2:19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2:19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153</v>
      </c>
      <c r="C1" s="75" t="s" vm="1">
        <v>239</v>
      </c>
    </row>
    <row r="2" spans="2:49">
      <c r="B2" s="56" t="s">
        <v>152</v>
      </c>
      <c r="C2" s="75" t="s">
        <v>240</v>
      </c>
    </row>
    <row r="3" spans="2:49">
      <c r="B3" s="56" t="s">
        <v>154</v>
      </c>
      <c r="C3" s="75" t="s">
        <v>241</v>
      </c>
    </row>
    <row r="4" spans="2:49">
      <c r="B4" s="56" t="s">
        <v>155</v>
      </c>
      <c r="C4" s="75">
        <v>17012</v>
      </c>
    </row>
    <row r="6" spans="2:49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49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49" s="3" customFormat="1" ht="78.75">
      <c r="B8" s="22" t="s">
        <v>123</v>
      </c>
      <c r="C8" s="30" t="s">
        <v>49</v>
      </c>
      <c r="D8" s="30" t="s">
        <v>125</v>
      </c>
      <c r="E8" s="30" t="s">
        <v>124</v>
      </c>
      <c r="F8" s="30" t="s">
        <v>70</v>
      </c>
      <c r="G8" s="30" t="s">
        <v>15</v>
      </c>
      <c r="H8" s="30" t="s">
        <v>71</v>
      </c>
      <c r="I8" s="30" t="s">
        <v>109</v>
      </c>
      <c r="J8" s="30" t="s">
        <v>18</v>
      </c>
      <c r="K8" s="30" t="s">
        <v>108</v>
      </c>
      <c r="L8" s="30" t="s">
        <v>17</v>
      </c>
      <c r="M8" s="68" t="s">
        <v>19</v>
      </c>
      <c r="N8" s="68" t="s">
        <v>215</v>
      </c>
      <c r="O8" s="30" t="s">
        <v>214</v>
      </c>
      <c r="P8" s="30" t="s">
        <v>117</v>
      </c>
      <c r="Q8" s="30" t="s">
        <v>64</v>
      </c>
      <c r="R8" s="30" t="s">
        <v>156</v>
      </c>
      <c r="S8" s="31" t="s">
        <v>158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222</v>
      </c>
      <c r="O9" s="32"/>
      <c r="P9" s="32" t="s">
        <v>218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120</v>
      </c>
      <c r="R10" s="20" t="s">
        <v>121</v>
      </c>
      <c r="S10" s="20" t="s">
        <v>159</v>
      </c>
      <c r="AT10" s="1"/>
    </row>
    <row r="11" spans="2:49" s="4" customFormat="1" ht="18" customHeight="1">
      <c r="B11" s="102" t="s">
        <v>56</v>
      </c>
      <c r="C11" s="77"/>
      <c r="D11" s="77"/>
      <c r="E11" s="77"/>
      <c r="F11" s="77"/>
      <c r="G11" s="77"/>
      <c r="H11" s="77"/>
      <c r="I11" s="77"/>
      <c r="J11" s="87">
        <v>5.9164660848640436</v>
      </c>
      <c r="K11" s="77"/>
      <c r="L11" s="77"/>
      <c r="M11" s="86">
        <v>2.2798785664563379E-2</v>
      </c>
      <c r="N11" s="85"/>
      <c r="O11" s="87"/>
      <c r="P11" s="85">
        <v>1672088.4087671321</v>
      </c>
      <c r="Q11" s="77"/>
      <c r="R11" s="86">
        <v>1</v>
      </c>
      <c r="S11" s="86">
        <v>2.4549348452046638E-2</v>
      </c>
      <c r="AT11" s="1"/>
      <c r="AW11" s="1"/>
    </row>
    <row r="12" spans="2:49" ht="17.25" customHeight="1">
      <c r="B12" s="103" t="s">
        <v>209</v>
      </c>
      <c r="C12" s="79"/>
      <c r="D12" s="79"/>
      <c r="E12" s="79"/>
      <c r="F12" s="79"/>
      <c r="G12" s="79"/>
      <c r="H12" s="79"/>
      <c r="I12" s="79"/>
      <c r="J12" s="90">
        <v>5.7145092919580023</v>
      </c>
      <c r="K12" s="79"/>
      <c r="L12" s="79"/>
      <c r="M12" s="89">
        <v>2.188971909888315E-2</v>
      </c>
      <c r="N12" s="88"/>
      <c r="O12" s="90"/>
      <c r="P12" s="88">
        <v>1581894.0061110829</v>
      </c>
      <c r="Q12" s="79"/>
      <c r="R12" s="89">
        <v>0.94605883146899417</v>
      </c>
      <c r="S12" s="89">
        <v>2.3225127909868401E-2</v>
      </c>
    </row>
    <row r="13" spans="2:49">
      <c r="B13" s="104" t="s">
        <v>65</v>
      </c>
      <c r="C13" s="79"/>
      <c r="D13" s="79"/>
      <c r="E13" s="79"/>
      <c r="F13" s="79"/>
      <c r="G13" s="79"/>
      <c r="H13" s="79"/>
      <c r="I13" s="79"/>
      <c r="J13" s="90">
        <v>6.2625907801686509</v>
      </c>
      <c r="K13" s="79"/>
      <c r="L13" s="79"/>
      <c r="M13" s="89">
        <v>2.269687183573588E-2</v>
      </c>
      <c r="N13" s="88"/>
      <c r="O13" s="90"/>
      <c r="P13" s="88">
        <v>1211259.6218356711</v>
      </c>
      <c r="Q13" s="79"/>
      <c r="R13" s="89">
        <v>0.72439926949123445</v>
      </c>
      <c r="S13" s="89">
        <v>1.7783530085148352E-2</v>
      </c>
    </row>
    <row r="14" spans="2:49">
      <c r="B14" s="105" t="s">
        <v>1822</v>
      </c>
      <c r="C14" s="81" t="s">
        <v>1823</v>
      </c>
      <c r="D14" s="94" t="s">
        <v>1824</v>
      </c>
      <c r="E14" s="81" t="s">
        <v>368</v>
      </c>
      <c r="F14" s="94" t="s">
        <v>136</v>
      </c>
      <c r="G14" s="81" t="s">
        <v>326</v>
      </c>
      <c r="H14" s="81" t="s">
        <v>327</v>
      </c>
      <c r="I14" s="107">
        <v>39076</v>
      </c>
      <c r="J14" s="93">
        <v>8</v>
      </c>
      <c r="K14" s="94" t="s">
        <v>140</v>
      </c>
      <c r="L14" s="95">
        <v>4.9000000000000002E-2</v>
      </c>
      <c r="M14" s="92">
        <v>7.6000000000000009E-3</v>
      </c>
      <c r="N14" s="91">
        <v>119632578.50707199</v>
      </c>
      <c r="O14" s="93">
        <v>164.73</v>
      </c>
      <c r="P14" s="91">
        <v>197070.7351321</v>
      </c>
      <c r="Q14" s="92">
        <v>6.0940772532274048E-2</v>
      </c>
      <c r="R14" s="92">
        <v>0.11785904028687373</v>
      </c>
      <c r="S14" s="92">
        <v>2.8933626482262657E-3</v>
      </c>
    </row>
    <row r="15" spans="2:49">
      <c r="B15" s="105" t="s">
        <v>1825</v>
      </c>
      <c r="C15" s="81" t="s">
        <v>1826</v>
      </c>
      <c r="D15" s="94" t="s">
        <v>1824</v>
      </c>
      <c r="E15" s="81" t="s">
        <v>368</v>
      </c>
      <c r="F15" s="94" t="s">
        <v>136</v>
      </c>
      <c r="G15" s="81" t="s">
        <v>326</v>
      </c>
      <c r="H15" s="81" t="s">
        <v>327</v>
      </c>
      <c r="I15" s="107">
        <v>42639</v>
      </c>
      <c r="J15" s="93">
        <v>12.07</v>
      </c>
      <c r="K15" s="94" t="s">
        <v>140</v>
      </c>
      <c r="L15" s="95">
        <v>4.0999999999999995E-2</v>
      </c>
      <c r="M15" s="92">
        <v>1.0499999999999999E-2</v>
      </c>
      <c r="N15" s="91">
        <v>237662811.0448328</v>
      </c>
      <c r="O15" s="93">
        <v>147.94</v>
      </c>
      <c r="P15" s="91">
        <v>351598.36435623333</v>
      </c>
      <c r="Q15" s="92">
        <v>5.6421317175070956E-2</v>
      </c>
      <c r="R15" s="92">
        <v>0.21027498457182334</v>
      </c>
      <c r="S15" s="92">
        <v>5.1621138670024215E-3</v>
      </c>
    </row>
    <row r="16" spans="2:49">
      <c r="B16" s="105" t="s">
        <v>1827</v>
      </c>
      <c r="C16" s="81" t="s">
        <v>1828</v>
      </c>
      <c r="D16" s="94" t="s">
        <v>1824</v>
      </c>
      <c r="E16" s="81" t="s">
        <v>1829</v>
      </c>
      <c r="F16" s="94" t="s">
        <v>136</v>
      </c>
      <c r="G16" s="81" t="s">
        <v>326</v>
      </c>
      <c r="H16" s="81" t="s">
        <v>327</v>
      </c>
      <c r="I16" s="107">
        <v>38918</v>
      </c>
      <c r="J16" s="93">
        <v>0.87000000000000022</v>
      </c>
      <c r="K16" s="94" t="s">
        <v>140</v>
      </c>
      <c r="L16" s="95">
        <v>0.05</v>
      </c>
      <c r="M16" s="92">
        <v>-3.5000000000000005E-3</v>
      </c>
      <c r="N16" s="91">
        <v>323146.93951733998</v>
      </c>
      <c r="O16" s="93">
        <v>125.17</v>
      </c>
      <c r="P16" s="91">
        <v>404.48301702806992</v>
      </c>
      <c r="Q16" s="92">
        <v>2.8041697311272554E-2</v>
      </c>
      <c r="R16" s="92">
        <v>2.4190288916978034E-4</v>
      </c>
      <c r="S16" s="92">
        <v>5.9385583177857565E-6</v>
      </c>
    </row>
    <row r="17" spans="2:19">
      <c r="B17" s="105" t="s">
        <v>1830</v>
      </c>
      <c r="C17" s="81" t="s">
        <v>1831</v>
      </c>
      <c r="D17" s="94" t="s">
        <v>1824</v>
      </c>
      <c r="E17" s="81" t="s">
        <v>1832</v>
      </c>
      <c r="F17" s="94" t="s">
        <v>1195</v>
      </c>
      <c r="G17" s="81" t="s">
        <v>339</v>
      </c>
      <c r="H17" s="81" t="s">
        <v>138</v>
      </c>
      <c r="I17" s="107">
        <v>42796</v>
      </c>
      <c r="J17" s="93">
        <v>7.3000000000000007</v>
      </c>
      <c r="K17" s="94" t="s">
        <v>140</v>
      </c>
      <c r="L17" s="95">
        <v>2.1400000000000002E-2</v>
      </c>
      <c r="M17" s="92">
        <v>2.5000000000000001E-3</v>
      </c>
      <c r="N17" s="91">
        <v>56443491.799999997</v>
      </c>
      <c r="O17" s="93">
        <v>117.33</v>
      </c>
      <c r="P17" s="91">
        <v>66225.1488410522</v>
      </c>
      <c r="Q17" s="92">
        <v>0.21738633293022036</v>
      </c>
      <c r="R17" s="92">
        <v>3.9606248386041668E-2</v>
      </c>
      <c r="S17" s="92">
        <v>9.7230759250724655E-4</v>
      </c>
    </row>
    <row r="18" spans="2:19">
      <c r="B18" s="105" t="s">
        <v>1833</v>
      </c>
      <c r="C18" s="81" t="s">
        <v>1834</v>
      </c>
      <c r="D18" s="94" t="s">
        <v>1824</v>
      </c>
      <c r="E18" s="81" t="s">
        <v>456</v>
      </c>
      <c r="F18" s="94" t="s">
        <v>457</v>
      </c>
      <c r="G18" s="81" t="s">
        <v>394</v>
      </c>
      <c r="H18" s="81" t="s">
        <v>327</v>
      </c>
      <c r="I18" s="107">
        <v>39856</v>
      </c>
      <c r="J18" s="93">
        <v>0.12000000000000001</v>
      </c>
      <c r="K18" s="94" t="s">
        <v>140</v>
      </c>
      <c r="L18" s="95">
        <v>6.8499999999999991E-2</v>
      </c>
      <c r="M18" s="92">
        <v>5.8999999999999999E-3</v>
      </c>
      <c r="N18" s="91">
        <v>37327409.2095</v>
      </c>
      <c r="O18" s="93">
        <v>117.03</v>
      </c>
      <c r="P18" s="91">
        <v>43684.267769337341</v>
      </c>
      <c r="Q18" s="92">
        <v>7.3908197804776157E-2</v>
      </c>
      <c r="R18" s="92">
        <v>2.6125572990214507E-2</v>
      </c>
      <c r="S18" s="92">
        <v>6.4136579484615393E-4</v>
      </c>
    </row>
    <row r="19" spans="2:19">
      <c r="B19" s="105" t="s">
        <v>1835</v>
      </c>
      <c r="C19" s="81" t="s">
        <v>1836</v>
      </c>
      <c r="D19" s="94" t="s">
        <v>1824</v>
      </c>
      <c r="E19" s="81" t="s">
        <v>404</v>
      </c>
      <c r="F19" s="94" t="s">
        <v>136</v>
      </c>
      <c r="G19" s="81" t="s">
        <v>382</v>
      </c>
      <c r="H19" s="81" t="s">
        <v>138</v>
      </c>
      <c r="I19" s="107">
        <v>39350</v>
      </c>
      <c r="J19" s="93">
        <v>3.82</v>
      </c>
      <c r="K19" s="94" t="s">
        <v>140</v>
      </c>
      <c r="L19" s="95">
        <v>5.5999999999999994E-2</v>
      </c>
      <c r="M19" s="92">
        <v>-3.4999999999999996E-3</v>
      </c>
      <c r="N19" s="91">
        <v>24014633.025025949</v>
      </c>
      <c r="O19" s="93">
        <v>151.13999999999999</v>
      </c>
      <c r="P19" s="91">
        <v>36295.715193973752</v>
      </c>
      <c r="Q19" s="92">
        <v>3.2150046748510193E-2</v>
      </c>
      <c r="R19" s="92">
        <v>2.1706815861928849E-2</v>
      </c>
      <c r="S19" s="92">
        <v>5.3288818637890441E-4</v>
      </c>
    </row>
    <row r="20" spans="2:19">
      <c r="B20" s="105" t="s">
        <v>1837</v>
      </c>
      <c r="C20" s="81" t="s">
        <v>1838</v>
      </c>
      <c r="D20" s="94" t="s">
        <v>1824</v>
      </c>
      <c r="E20" s="81" t="s">
        <v>456</v>
      </c>
      <c r="F20" s="94" t="s">
        <v>457</v>
      </c>
      <c r="G20" s="81" t="s">
        <v>431</v>
      </c>
      <c r="H20" s="81" t="s">
        <v>138</v>
      </c>
      <c r="I20" s="107">
        <v>40715</v>
      </c>
      <c r="J20" s="93">
        <v>1.71</v>
      </c>
      <c r="K20" s="94" t="s">
        <v>140</v>
      </c>
      <c r="L20" s="95">
        <v>0.06</v>
      </c>
      <c r="M20" s="92">
        <v>-7.000000000000001E-4</v>
      </c>
      <c r="N20" s="91">
        <v>148623135.54499999</v>
      </c>
      <c r="O20" s="93">
        <v>120.61</v>
      </c>
      <c r="P20" s="91">
        <v>179254.35694510749</v>
      </c>
      <c r="Q20" s="92">
        <v>4.0160287568538407E-2</v>
      </c>
      <c r="R20" s="92">
        <v>0.10720387510925676</v>
      </c>
      <c r="S20" s="92">
        <v>2.6317852854668331E-3</v>
      </c>
    </row>
    <row r="21" spans="2:19">
      <c r="B21" s="105" t="s">
        <v>1839</v>
      </c>
      <c r="C21" s="81" t="s">
        <v>1840</v>
      </c>
      <c r="D21" s="94" t="s">
        <v>1824</v>
      </c>
      <c r="E21" s="81" t="s">
        <v>1841</v>
      </c>
      <c r="F21" s="94" t="s">
        <v>136</v>
      </c>
      <c r="G21" s="81" t="s">
        <v>431</v>
      </c>
      <c r="H21" s="81" t="s">
        <v>138</v>
      </c>
      <c r="I21" s="107">
        <v>38495</v>
      </c>
      <c r="J21" s="93">
        <v>0.37</v>
      </c>
      <c r="K21" s="94" t="s">
        <v>140</v>
      </c>
      <c r="L21" s="95">
        <v>4.9500000000000002E-2</v>
      </c>
      <c r="M21" s="92">
        <v>-1.0999999999999996E-3</v>
      </c>
      <c r="N21" s="91">
        <v>724246.86254900997</v>
      </c>
      <c r="O21" s="93">
        <v>126.55</v>
      </c>
      <c r="P21" s="91">
        <v>916.53440992181004</v>
      </c>
      <c r="Q21" s="92">
        <v>1.9112749282896305E-2</v>
      </c>
      <c r="R21" s="92">
        <v>5.4813752975991939E-4</v>
      </c>
      <c r="S21" s="92">
        <v>1.3456419217720343E-5</v>
      </c>
    </row>
    <row r="22" spans="2:19">
      <c r="B22" s="105" t="s">
        <v>1842</v>
      </c>
      <c r="C22" s="81" t="s">
        <v>1843</v>
      </c>
      <c r="D22" s="94" t="s">
        <v>1824</v>
      </c>
      <c r="E22" s="81" t="s">
        <v>371</v>
      </c>
      <c r="F22" s="94" t="s">
        <v>331</v>
      </c>
      <c r="G22" s="81" t="s">
        <v>507</v>
      </c>
      <c r="H22" s="81" t="s">
        <v>327</v>
      </c>
      <c r="I22" s="107">
        <v>39658</v>
      </c>
      <c r="J22" s="93">
        <v>2.64</v>
      </c>
      <c r="K22" s="94" t="s">
        <v>140</v>
      </c>
      <c r="L22" s="95">
        <v>5.7500000000000002E-2</v>
      </c>
      <c r="M22" s="92">
        <v>-5.0000000000000001E-3</v>
      </c>
      <c r="N22" s="91">
        <v>215354381.43000001</v>
      </c>
      <c r="O22" s="93">
        <v>141.16</v>
      </c>
      <c r="P22" s="91">
        <v>303994.25288296875</v>
      </c>
      <c r="Q22" s="92">
        <v>0.16540275071428573</v>
      </c>
      <c r="R22" s="92">
        <v>0.18180513140875754</v>
      </c>
      <c r="S22" s="92">
        <v>4.4631975213237172E-3</v>
      </c>
    </row>
    <row r="23" spans="2:19">
      <c r="B23" s="105" t="s">
        <v>1844</v>
      </c>
      <c r="C23" s="81" t="s">
        <v>1845</v>
      </c>
      <c r="D23" s="94" t="s">
        <v>1824</v>
      </c>
      <c r="E23" s="81"/>
      <c r="F23" s="94" t="s">
        <v>393</v>
      </c>
      <c r="G23" s="81" t="s">
        <v>676</v>
      </c>
      <c r="H23" s="81" t="s">
        <v>327</v>
      </c>
      <c r="I23" s="107">
        <v>38445</v>
      </c>
      <c r="J23" s="93">
        <v>0.61999999999999988</v>
      </c>
      <c r="K23" s="94" t="s">
        <v>140</v>
      </c>
      <c r="L23" s="95">
        <v>6.7000000000000004E-2</v>
      </c>
      <c r="M23" s="92">
        <v>2.12E-2</v>
      </c>
      <c r="N23" s="91">
        <v>3511200.3035227894</v>
      </c>
      <c r="O23" s="93">
        <v>130.41999999999999</v>
      </c>
      <c r="P23" s="91">
        <v>4579.3072655689002</v>
      </c>
      <c r="Q23" s="92">
        <v>5.8695421216303181E-2</v>
      </c>
      <c r="R23" s="92">
        <v>2.7386753245573453E-3</v>
      </c>
      <c r="S23" s="92">
        <v>6.7232694839580183E-5</v>
      </c>
    </row>
    <row r="24" spans="2:19">
      <c r="B24" s="105" t="s">
        <v>1846</v>
      </c>
      <c r="C24" s="81" t="s">
        <v>1847</v>
      </c>
      <c r="D24" s="94" t="s">
        <v>1824</v>
      </c>
      <c r="E24" s="81" t="s">
        <v>1848</v>
      </c>
      <c r="F24" s="94" t="s">
        <v>663</v>
      </c>
      <c r="G24" s="81" t="s">
        <v>908</v>
      </c>
      <c r="H24" s="81"/>
      <c r="I24" s="107">
        <v>39104</v>
      </c>
      <c r="J24" s="93">
        <v>0.92999999999999983</v>
      </c>
      <c r="K24" s="94" t="s">
        <v>140</v>
      </c>
      <c r="L24" s="95">
        <v>5.5999999999999994E-2</v>
      </c>
      <c r="M24" s="92">
        <v>0.86489999999999978</v>
      </c>
      <c r="N24" s="91">
        <v>43746330.767368697</v>
      </c>
      <c r="O24" s="93">
        <v>62.26</v>
      </c>
      <c r="P24" s="91">
        <v>27236.456022379225</v>
      </c>
      <c r="Q24" s="92">
        <v>6.9218872101245804E-2</v>
      </c>
      <c r="R24" s="92">
        <v>1.6288885132850883E-2</v>
      </c>
      <c r="S24" s="92">
        <v>3.9988151702171823E-4</v>
      </c>
    </row>
    <row r="25" spans="2:19">
      <c r="B25" s="106"/>
      <c r="C25" s="81"/>
      <c r="D25" s="81"/>
      <c r="E25" s="81"/>
      <c r="F25" s="81"/>
      <c r="G25" s="81"/>
      <c r="H25" s="81"/>
      <c r="I25" s="81"/>
      <c r="J25" s="93"/>
      <c r="K25" s="81"/>
      <c r="L25" s="81"/>
      <c r="M25" s="92"/>
      <c r="N25" s="91"/>
      <c r="O25" s="93"/>
      <c r="P25" s="81"/>
      <c r="Q25" s="81"/>
      <c r="R25" s="92"/>
      <c r="S25" s="81"/>
    </row>
    <row r="26" spans="2:19">
      <c r="B26" s="104" t="s">
        <v>66</v>
      </c>
      <c r="C26" s="79"/>
      <c r="D26" s="79"/>
      <c r="E26" s="79"/>
      <c r="F26" s="79"/>
      <c r="G26" s="79"/>
      <c r="H26" s="79"/>
      <c r="I26" s="79"/>
      <c r="J26" s="90">
        <v>4.2956518034115909</v>
      </c>
      <c r="K26" s="79"/>
      <c r="L26" s="79"/>
      <c r="M26" s="89">
        <v>1.4458426976117243E-2</v>
      </c>
      <c r="N26" s="88"/>
      <c r="O26" s="90"/>
      <c r="P26" s="88">
        <v>303154.95536637888</v>
      </c>
      <c r="Q26" s="79"/>
      <c r="R26" s="89">
        <v>0.18130318575074733</v>
      </c>
      <c r="S26" s="89">
        <v>4.4508750824612331E-3</v>
      </c>
    </row>
    <row r="27" spans="2:19">
      <c r="B27" s="105" t="s">
        <v>1849</v>
      </c>
      <c r="C27" s="81" t="s">
        <v>1850</v>
      </c>
      <c r="D27" s="94" t="s">
        <v>1824</v>
      </c>
      <c r="E27" s="81" t="s">
        <v>1832</v>
      </c>
      <c r="F27" s="94" t="s">
        <v>1195</v>
      </c>
      <c r="G27" s="81" t="s">
        <v>339</v>
      </c>
      <c r="H27" s="81" t="s">
        <v>138</v>
      </c>
      <c r="I27" s="107">
        <v>42796</v>
      </c>
      <c r="J27" s="93">
        <v>6.8100000000000005</v>
      </c>
      <c r="K27" s="94" t="s">
        <v>140</v>
      </c>
      <c r="L27" s="95">
        <v>3.7400000000000003E-2</v>
      </c>
      <c r="M27" s="92">
        <v>1.7200000000000003E-2</v>
      </c>
      <c r="N27" s="91">
        <v>66516994.983599998</v>
      </c>
      <c r="O27" s="93">
        <v>115.39</v>
      </c>
      <c r="P27" s="91">
        <v>76753.961986137831</v>
      </c>
      <c r="Q27" s="92">
        <v>0.12914466911221648</v>
      </c>
      <c r="R27" s="92">
        <v>4.5903052484366082E-2</v>
      </c>
      <c r="S27" s="92">
        <v>1.1268900304512879E-3</v>
      </c>
    </row>
    <row r="28" spans="2:19">
      <c r="B28" s="105" t="s">
        <v>1851</v>
      </c>
      <c r="C28" s="81" t="s">
        <v>1852</v>
      </c>
      <c r="D28" s="94" t="s">
        <v>1824</v>
      </c>
      <c r="E28" s="81" t="s">
        <v>1832</v>
      </c>
      <c r="F28" s="94" t="s">
        <v>1195</v>
      </c>
      <c r="G28" s="81" t="s">
        <v>339</v>
      </c>
      <c r="H28" s="81" t="s">
        <v>138</v>
      </c>
      <c r="I28" s="107">
        <v>42796</v>
      </c>
      <c r="J28" s="93">
        <v>3.09</v>
      </c>
      <c r="K28" s="94" t="s">
        <v>140</v>
      </c>
      <c r="L28" s="95">
        <v>2.5000000000000001E-2</v>
      </c>
      <c r="M28" s="92">
        <v>1.0500000000000002E-2</v>
      </c>
      <c r="N28" s="91">
        <v>89696666.22131899</v>
      </c>
      <c r="O28" s="93">
        <v>105.26</v>
      </c>
      <c r="P28" s="91">
        <v>94414.711863160963</v>
      </c>
      <c r="Q28" s="92">
        <v>0.1236690485282133</v>
      </c>
      <c r="R28" s="92">
        <v>5.6465143450623541E-2</v>
      </c>
      <c r="S28" s="92">
        <v>1.3861824819641562E-3</v>
      </c>
    </row>
    <row r="29" spans="2:19">
      <c r="B29" s="105" t="s">
        <v>1853</v>
      </c>
      <c r="C29" s="81" t="s">
        <v>1854</v>
      </c>
      <c r="D29" s="94" t="s">
        <v>1824</v>
      </c>
      <c r="E29" s="81" t="s">
        <v>1855</v>
      </c>
      <c r="F29" s="94" t="s">
        <v>393</v>
      </c>
      <c r="G29" s="81" t="s">
        <v>431</v>
      </c>
      <c r="H29" s="81" t="s">
        <v>138</v>
      </c>
      <c r="I29" s="107">
        <v>42598</v>
      </c>
      <c r="J29" s="93">
        <v>4.95</v>
      </c>
      <c r="K29" s="94" t="s">
        <v>140</v>
      </c>
      <c r="L29" s="95">
        <v>3.1E-2</v>
      </c>
      <c r="M29" s="92">
        <v>1.61E-2</v>
      </c>
      <c r="N29" s="91">
        <v>48751588.531316377</v>
      </c>
      <c r="O29" s="93">
        <v>107.58</v>
      </c>
      <c r="P29" s="91">
        <v>52446.95893897854</v>
      </c>
      <c r="Q29" s="92">
        <v>7.2703280388626973E-2</v>
      </c>
      <c r="R29" s="92">
        <v>3.136613989068248E-2</v>
      </c>
      <c r="S29" s="92">
        <v>7.7001829777200424E-4</v>
      </c>
    </row>
    <row r="30" spans="2:19">
      <c r="B30" s="105" t="s">
        <v>1856</v>
      </c>
      <c r="C30" s="81" t="s">
        <v>1857</v>
      </c>
      <c r="D30" s="94" t="s">
        <v>1824</v>
      </c>
      <c r="E30" s="81" t="s">
        <v>1858</v>
      </c>
      <c r="F30" s="94" t="s">
        <v>137</v>
      </c>
      <c r="G30" s="81" t="s">
        <v>515</v>
      </c>
      <c r="H30" s="81" t="s">
        <v>138</v>
      </c>
      <c r="I30" s="107">
        <v>43741</v>
      </c>
      <c r="J30" s="93">
        <v>1.7299999999999998</v>
      </c>
      <c r="K30" s="94" t="s">
        <v>140</v>
      </c>
      <c r="L30" s="95">
        <v>1.34E-2</v>
      </c>
      <c r="M30" s="92">
        <v>1.2299999999999998E-2</v>
      </c>
      <c r="N30" s="91">
        <v>40863916.225999996</v>
      </c>
      <c r="O30" s="93">
        <v>100.51</v>
      </c>
      <c r="P30" s="91">
        <v>41072.322091334194</v>
      </c>
      <c r="Q30" s="92">
        <v>8.1727832451999993E-2</v>
      </c>
      <c r="R30" s="92">
        <v>2.4563487119450656E-2</v>
      </c>
      <c r="S30" s="92">
        <v>6.0301760449275345E-4</v>
      </c>
    </row>
    <row r="31" spans="2:19">
      <c r="B31" s="105" t="s">
        <v>1859</v>
      </c>
      <c r="C31" s="81" t="s">
        <v>1860</v>
      </c>
      <c r="D31" s="94" t="s">
        <v>1824</v>
      </c>
      <c r="E31" s="81" t="s">
        <v>1861</v>
      </c>
      <c r="F31" s="94" t="s">
        <v>393</v>
      </c>
      <c r="G31" s="81" t="s">
        <v>610</v>
      </c>
      <c r="H31" s="81" t="s">
        <v>327</v>
      </c>
      <c r="I31" s="107">
        <v>43312</v>
      </c>
      <c r="J31" s="93">
        <v>4.29</v>
      </c>
      <c r="K31" s="94" t="s">
        <v>140</v>
      </c>
      <c r="L31" s="95">
        <v>3.5499999999999997E-2</v>
      </c>
      <c r="M31" s="92">
        <v>1.9099999999999999E-2</v>
      </c>
      <c r="N31" s="91">
        <v>33611103.30528</v>
      </c>
      <c r="O31" s="93">
        <v>107.19</v>
      </c>
      <c r="P31" s="91">
        <v>36027.741630976569</v>
      </c>
      <c r="Q31" s="92">
        <v>0.10941114357187499</v>
      </c>
      <c r="R31" s="92">
        <v>2.1546553066258394E-2</v>
      </c>
      <c r="S31" s="92">
        <v>5.2895383916409116E-4</v>
      </c>
    </row>
    <row r="32" spans="2:19">
      <c r="B32" s="105" t="s">
        <v>1862</v>
      </c>
      <c r="C32" s="81" t="s">
        <v>1863</v>
      </c>
      <c r="D32" s="94" t="s">
        <v>1824</v>
      </c>
      <c r="E32" s="81" t="s">
        <v>1864</v>
      </c>
      <c r="F32" s="94" t="s">
        <v>393</v>
      </c>
      <c r="G32" s="81" t="s">
        <v>667</v>
      </c>
      <c r="H32" s="81" t="s">
        <v>138</v>
      </c>
      <c r="I32" s="107">
        <v>41903</v>
      </c>
      <c r="J32" s="93">
        <v>1.06</v>
      </c>
      <c r="K32" s="94" t="s">
        <v>140</v>
      </c>
      <c r="L32" s="95">
        <v>5.1500000000000004E-2</v>
      </c>
      <c r="M32" s="92">
        <v>1.3900000000000001E-2</v>
      </c>
      <c r="N32" s="91">
        <v>2297719.2710483302</v>
      </c>
      <c r="O32" s="93">
        <v>106.16</v>
      </c>
      <c r="P32" s="91">
        <v>2439.2588557908398</v>
      </c>
      <c r="Q32" s="92">
        <v>9.1908660551540552E-2</v>
      </c>
      <c r="R32" s="92">
        <v>1.4588097393662095E-3</v>
      </c>
      <c r="S32" s="92">
        <v>3.5812828616940412E-5</v>
      </c>
    </row>
    <row r="33" spans="2:19">
      <c r="B33" s="106"/>
      <c r="C33" s="81"/>
      <c r="D33" s="81"/>
      <c r="E33" s="81"/>
      <c r="F33" s="81"/>
      <c r="G33" s="81"/>
      <c r="H33" s="81"/>
      <c r="I33" s="81"/>
      <c r="J33" s="93"/>
      <c r="K33" s="81"/>
      <c r="L33" s="81"/>
      <c r="M33" s="92"/>
      <c r="N33" s="91"/>
      <c r="O33" s="93"/>
      <c r="P33" s="81"/>
      <c r="Q33" s="81"/>
      <c r="R33" s="92"/>
      <c r="S33" s="81"/>
    </row>
    <row r="34" spans="2:19">
      <c r="B34" s="104" t="s">
        <v>51</v>
      </c>
      <c r="C34" s="79"/>
      <c r="D34" s="79"/>
      <c r="E34" s="79"/>
      <c r="F34" s="79"/>
      <c r="G34" s="79"/>
      <c r="H34" s="79"/>
      <c r="I34" s="79"/>
      <c r="J34" s="90">
        <v>2.2507085261169828</v>
      </c>
      <c r="K34" s="79"/>
      <c r="L34" s="79"/>
      <c r="M34" s="89">
        <v>4.0786759776372535E-2</v>
      </c>
      <c r="N34" s="88"/>
      <c r="O34" s="90"/>
      <c r="P34" s="88">
        <v>67479.428909033013</v>
      </c>
      <c r="Q34" s="79"/>
      <c r="R34" s="89">
        <v>4.0356376227012478E-2</v>
      </c>
      <c r="S34" s="89">
        <v>9.9072274225882047E-4</v>
      </c>
    </row>
    <row r="35" spans="2:19">
      <c r="B35" s="105" t="s">
        <v>1865</v>
      </c>
      <c r="C35" s="81" t="s">
        <v>1866</v>
      </c>
      <c r="D35" s="94" t="s">
        <v>1824</v>
      </c>
      <c r="E35" s="81" t="s">
        <v>1867</v>
      </c>
      <c r="F35" s="94" t="s">
        <v>663</v>
      </c>
      <c r="G35" s="81" t="s">
        <v>431</v>
      </c>
      <c r="H35" s="81" t="s">
        <v>138</v>
      </c>
      <c r="I35" s="107">
        <v>39855</v>
      </c>
      <c r="J35" s="93">
        <v>3.9099999999999993</v>
      </c>
      <c r="K35" s="94" t="s">
        <v>139</v>
      </c>
      <c r="L35" s="95">
        <v>7.9699999999999993E-2</v>
      </c>
      <c r="M35" s="92">
        <v>2.0599999999999997E-2</v>
      </c>
      <c r="N35" s="91">
        <v>289382.08140610997</v>
      </c>
      <c r="O35" s="93">
        <v>124.35</v>
      </c>
      <c r="P35" s="91">
        <v>1243.6299037111</v>
      </c>
      <c r="Q35" s="92">
        <v>3.8611571268312808E-3</v>
      </c>
      <c r="R35" s="92">
        <v>7.4375846228612753E-4</v>
      </c>
      <c r="S35" s="92">
        <v>1.8258785654820532E-5</v>
      </c>
    </row>
    <row r="36" spans="2:19">
      <c r="B36" s="105" t="s">
        <v>1868</v>
      </c>
      <c r="C36" s="81" t="s">
        <v>1869</v>
      </c>
      <c r="D36" s="94" t="s">
        <v>1824</v>
      </c>
      <c r="E36" s="81" t="s">
        <v>1106</v>
      </c>
      <c r="F36" s="94" t="s">
        <v>163</v>
      </c>
      <c r="G36" s="81" t="s">
        <v>507</v>
      </c>
      <c r="H36" s="81" t="s">
        <v>327</v>
      </c>
      <c r="I36" s="107">
        <v>42954</v>
      </c>
      <c r="J36" s="93">
        <v>0.70000000000000007</v>
      </c>
      <c r="K36" s="94" t="s">
        <v>139</v>
      </c>
      <c r="L36" s="95">
        <v>3.7000000000000005E-2</v>
      </c>
      <c r="M36" s="92">
        <v>2.86E-2</v>
      </c>
      <c r="N36" s="91">
        <v>2741956.4744739998</v>
      </c>
      <c r="O36" s="93">
        <v>101.67</v>
      </c>
      <c r="P36" s="91">
        <v>9634.4545628060096</v>
      </c>
      <c r="Q36" s="92">
        <v>4.0800495126391285E-2</v>
      </c>
      <c r="R36" s="92">
        <v>5.7619289221134589E-3</v>
      </c>
      <c r="S36" s="92">
        <v>1.4145160086488878E-4</v>
      </c>
    </row>
    <row r="37" spans="2:19">
      <c r="B37" s="105" t="s">
        <v>1870</v>
      </c>
      <c r="C37" s="81" t="s">
        <v>1871</v>
      </c>
      <c r="D37" s="94" t="s">
        <v>1824</v>
      </c>
      <c r="E37" s="81" t="s">
        <v>1106</v>
      </c>
      <c r="F37" s="94" t="s">
        <v>163</v>
      </c>
      <c r="G37" s="81" t="s">
        <v>507</v>
      </c>
      <c r="H37" s="81" t="s">
        <v>327</v>
      </c>
      <c r="I37" s="107">
        <v>42625</v>
      </c>
      <c r="J37" s="93">
        <v>2.5499999999999998</v>
      </c>
      <c r="K37" s="94" t="s">
        <v>139</v>
      </c>
      <c r="L37" s="95">
        <v>4.4500000000000005E-2</v>
      </c>
      <c r="M37" s="92">
        <v>3.7599999999999995E-2</v>
      </c>
      <c r="N37" s="91">
        <v>15108818.298299</v>
      </c>
      <c r="O37" s="93">
        <v>103.14</v>
      </c>
      <c r="P37" s="91">
        <v>53855.659670337023</v>
      </c>
      <c r="Q37" s="92">
        <v>0.11018024950317473</v>
      </c>
      <c r="R37" s="92">
        <v>3.2208619704532246E-2</v>
      </c>
      <c r="S37" s="92">
        <v>7.9070062828601759E-4</v>
      </c>
    </row>
    <row r="38" spans="2:19">
      <c r="B38" s="105" t="s">
        <v>1872</v>
      </c>
      <c r="C38" s="81" t="s">
        <v>1873</v>
      </c>
      <c r="D38" s="94" t="s">
        <v>1824</v>
      </c>
      <c r="E38" s="81" t="s">
        <v>1874</v>
      </c>
      <c r="F38" s="94" t="s">
        <v>136</v>
      </c>
      <c r="G38" s="81" t="s">
        <v>908</v>
      </c>
      <c r="H38" s="81"/>
      <c r="I38" s="107">
        <v>41840</v>
      </c>
      <c r="J38" s="93">
        <v>1.0700000000000003</v>
      </c>
      <c r="K38" s="94" t="s">
        <v>139</v>
      </c>
      <c r="L38" s="95">
        <v>4.7100000000000003E-2</v>
      </c>
      <c r="M38" s="92">
        <v>0.1552</v>
      </c>
      <c r="N38" s="91">
        <v>881437.21197542001</v>
      </c>
      <c r="O38" s="93">
        <v>90.12</v>
      </c>
      <c r="P38" s="91">
        <v>2745.6847721788995</v>
      </c>
      <c r="Q38" s="92">
        <v>5.6380953098222615E-2</v>
      </c>
      <c r="R38" s="92">
        <v>1.6420691380806555E-3</v>
      </c>
      <c r="S38" s="92">
        <v>4.0311727453093898E-5</v>
      </c>
    </row>
    <row r="39" spans="2:19">
      <c r="B39" s="106"/>
      <c r="C39" s="81"/>
      <c r="D39" s="81"/>
      <c r="E39" s="81"/>
      <c r="F39" s="81"/>
      <c r="G39" s="81"/>
      <c r="H39" s="81"/>
      <c r="I39" s="81"/>
      <c r="J39" s="93"/>
      <c r="K39" s="81"/>
      <c r="L39" s="81"/>
      <c r="M39" s="92"/>
      <c r="N39" s="91"/>
      <c r="O39" s="93"/>
      <c r="P39" s="81"/>
      <c r="Q39" s="81"/>
      <c r="R39" s="92"/>
      <c r="S39" s="81"/>
    </row>
    <row r="40" spans="2:19">
      <c r="B40" s="103" t="s">
        <v>208</v>
      </c>
      <c r="C40" s="79"/>
      <c r="D40" s="79"/>
      <c r="E40" s="79"/>
      <c r="F40" s="79"/>
      <c r="G40" s="79"/>
      <c r="H40" s="79"/>
      <c r="I40" s="79"/>
      <c r="J40" s="90">
        <v>9.4585289045467889</v>
      </c>
      <c r="K40" s="79"/>
      <c r="L40" s="79"/>
      <c r="M40" s="89">
        <v>3.8742645915952306E-2</v>
      </c>
      <c r="N40" s="88"/>
      <c r="O40" s="90"/>
      <c r="P40" s="88">
        <v>90194.402656049046</v>
      </c>
      <c r="Q40" s="79"/>
      <c r="R40" s="89">
        <v>5.3941168531005716E-2</v>
      </c>
      <c r="S40" s="89">
        <v>1.3242205421782319E-3</v>
      </c>
    </row>
    <row r="41" spans="2:19">
      <c r="B41" s="104" t="s">
        <v>72</v>
      </c>
      <c r="C41" s="79"/>
      <c r="D41" s="79"/>
      <c r="E41" s="79"/>
      <c r="F41" s="79"/>
      <c r="G41" s="79"/>
      <c r="H41" s="79"/>
      <c r="I41" s="79"/>
      <c r="J41" s="90">
        <v>9.4585289045467889</v>
      </c>
      <c r="K41" s="79"/>
      <c r="L41" s="79"/>
      <c r="M41" s="89">
        <v>3.8742645915952306E-2</v>
      </c>
      <c r="N41" s="88"/>
      <c r="O41" s="90"/>
      <c r="P41" s="88">
        <v>90194.402656049046</v>
      </c>
      <c r="Q41" s="79"/>
      <c r="R41" s="89">
        <v>5.3941168531005716E-2</v>
      </c>
      <c r="S41" s="89">
        <v>1.3242205421782319E-3</v>
      </c>
    </row>
    <row r="42" spans="2:19">
      <c r="B42" s="105" t="s">
        <v>1875</v>
      </c>
      <c r="C42" s="81">
        <v>4824</v>
      </c>
      <c r="D42" s="94" t="s">
        <v>1824</v>
      </c>
      <c r="E42" s="81"/>
      <c r="F42" s="94" t="s">
        <v>949</v>
      </c>
      <c r="G42" s="81" t="s">
        <v>926</v>
      </c>
      <c r="H42" s="81" t="s">
        <v>927</v>
      </c>
      <c r="I42" s="107">
        <v>42825</v>
      </c>
      <c r="J42" s="93">
        <v>16.82</v>
      </c>
      <c r="K42" s="94" t="s">
        <v>147</v>
      </c>
      <c r="L42" s="95">
        <v>4.555E-2</v>
      </c>
      <c r="M42" s="92">
        <v>4.6200000000000012E-2</v>
      </c>
      <c r="N42" s="91">
        <v>10929334.952</v>
      </c>
      <c r="O42" s="93">
        <v>100.81</v>
      </c>
      <c r="P42" s="91">
        <v>29235.897571234105</v>
      </c>
      <c r="Q42" s="92">
        <v>6.561052084596497E-2</v>
      </c>
      <c r="R42" s="92">
        <v>1.7484660151905713E-2</v>
      </c>
      <c r="S42" s="92">
        <v>4.2923701463474801E-4</v>
      </c>
    </row>
    <row r="43" spans="2:19">
      <c r="B43" s="105" t="s">
        <v>1876</v>
      </c>
      <c r="C43" s="81">
        <v>4279</v>
      </c>
      <c r="D43" s="94" t="s">
        <v>1824</v>
      </c>
      <c r="E43" s="81"/>
      <c r="F43" s="94" t="s">
        <v>890</v>
      </c>
      <c r="G43" s="81" t="s">
        <v>891</v>
      </c>
      <c r="H43" s="81" t="s">
        <v>898</v>
      </c>
      <c r="I43" s="107">
        <v>36692</v>
      </c>
      <c r="J43" s="93">
        <v>1.8300000000000005</v>
      </c>
      <c r="K43" s="94" t="s">
        <v>139</v>
      </c>
      <c r="L43" s="95">
        <v>0.06</v>
      </c>
      <c r="M43" s="92">
        <v>3.2600000000000004E-2</v>
      </c>
      <c r="N43" s="91">
        <v>10113169.71657504</v>
      </c>
      <c r="O43" s="93">
        <v>106.6</v>
      </c>
      <c r="P43" s="91">
        <v>37257.888092670473</v>
      </c>
      <c r="Q43" s="92">
        <v>1.2258387535242473E-2</v>
      </c>
      <c r="R43" s="92">
        <v>2.2282247695348562E-2</v>
      </c>
      <c r="S43" s="92">
        <v>5.4701466296792499E-4</v>
      </c>
    </row>
    <row r="44" spans="2:19">
      <c r="B44" s="105" t="s">
        <v>1877</v>
      </c>
      <c r="C44" s="81">
        <v>5168</v>
      </c>
      <c r="D44" s="94" t="s">
        <v>1824</v>
      </c>
      <c r="E44" s="81"/>
      <c r="F44" s="94" t="s">
        <v>949</v>
      </c>
      <c r="G44" s="81" t="s">
        <v>908</v>
      </c>
      <c r="H44" s="81"/>
      <c r="I44" s="107">
        <v>43465</v>
      </c>
      <c r="J44" s="93">
        <v>12.37</v>
      </c>
      <c r="K44" s="94" t="s">
        <v>147</v>
      </c>
      <c r="L44" s="95">
        <v>3.9510000000000003E-2</v>
      </c>
      <c r="M44" s="92">
        <v>3.9199999999999992E-2</v>
      </c>
      <c r="N44" s="91">
        <v>8860065.7630000003</v>
      </c>
      <c r="O44" s="93">
        <v>100.81</v>
      </c>
      <c r="P44" s="91">
        <v>23700.616992144463</v>
      </c>
      <c r="Q44" s="92">
        <v>2.2456299916106322E-2</v>
      </c>
      <c r="R44" s="92">
        <v>1.4174260683751438E-2</v>
      </c>
      <c r="S44" s="92">
        <v>3.4796886457555886E-4</v>
      </c>
    </row>
    <row r="45" spans="2:19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</row>
    <row r="46" spans="2:19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2:19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2:19">
      <c r="B48" s="150" t="s">
        <v>231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</row>
    <row r="49" spans="2:19">
      <c r="B49" s="150" t="s">
        <v>119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</row>
    <row r="50" spans="2:19">
      <c r="B50" s="150" t="s">
        <v>213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2:19">
      <c r="B51" s="150" t="s">
        <v>221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2:19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2:19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2:19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2:19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</row>
    <row r="56" spans="2:19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2:19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2:19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19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</row>
    <row r="60" spans="2:19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2:19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2:19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</row>
    <row r="63" spans="2:19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</row>
    <row r="64" spans="2:19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2:19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2:19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2:19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2:19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</row>
    <row r="69" spans="2:19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</row>
    <row r="70" spans="2:19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</row>
    <row r="71" spans="2:19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2:19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2:19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2:19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</row>
    <row r="75" spans="2:19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2:19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</row>
    <row r="77" spans="2:19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</row>
    <row r="78" spans="2:19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</row>
    <row r="79" spans="2:19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</row>
    <row r="80" spans="2:19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</row>
    <row r="81" spans="2:19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</row>
    <row r="82" spans="2:19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</row>
    <row r="83" spans="2:19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</row>
    <row r="84" spans="2:19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</row>
    <row r="85" spans="2:19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</row>
    <row r="86" spans="2:19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</row>
    <row r="87" spans="2:19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</row>
    <row r="88" spans="2:19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</row>
    <row r="89" spans="2:19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2:19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</row>
    <row r="91" spans="2:19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2:19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</row>
    <row r="93" spans="2:19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2:19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</row>
    <row r="95" spans="2:19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2:19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</row>
    <row r="97" spans="2:19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2:19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</row>
    <row r="99" spans="2:19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2:19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</row>
    <row r="101" spans="2:19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2:19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</row>
    <row r="103" spans="2:19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2:19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</row>
    <row r="105" spans="2:19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2:19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</row>
    <row r="107" spans="2:19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2:19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</row>
    <row r="109" spans="2:19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2:19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</row>
    <row r="111" spans="2:19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2:19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2:19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2:19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2:19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2:19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2:19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2:19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2:19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2:19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2:19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2:19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2:19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2:19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</row>
    <row r="125" spans="2:19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2:19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</row>
    <row r="127" spans="2:19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2:19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</row>
    <row r="129" spans="2:19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2:19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2:19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2:19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2:19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2:19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</row>
    <row r="135" spans="2:19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2:19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2:19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2:19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2:19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2:19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2:19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2:19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2:19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2:19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2:19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2:19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</row>
    <row r="147" spans="2:19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2:19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</row>
    <row r="149" spans="2:19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2:19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2:19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2:19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</row>
    <row r="153" spans="2:19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2:19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2:19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2:19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</row>
    <row r="157" spans="2:19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2:19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</row>
    <row r="159" spans="2:19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2:19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2:19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2:19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2:19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2:19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2:19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2:19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</row>
    <row r="167" spans="2:19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2:19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2:19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2:19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</row>
    <row r="171" spans="2:19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2:19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</row>
    <row r="173" spans="2:19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2:19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</row>
    <row r="175" spans="2:19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2:19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</row>
    <row r="177" spans="2:19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2:19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2:19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2:19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</row>
    <row r="181" spans="2:19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2:19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</row>
    <row r="183" spans="2:19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2:19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2:19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2:19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7" spans="2:19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2:19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</row>
    <row r="189" spans="2:19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2:19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</row>
    <row r="191" spans="2:19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2:19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</row>
    <row r="193" spans="2:19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2:19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</row>
    <row r="195" spans="2:19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2:19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2:19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2:19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</row>
    <row r="199" spans="2:19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2:19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</row>
    <row r="201" spans="2:19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2:19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</row>
    <row r="203" spans="2:19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2:19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</row>
    <row r="205" spans="2:19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2:19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</row>
    <row r="207" spans="2:19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2:19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</row>
    <row r="209" spans="2:19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2:19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</row>
    <row r="211" spans="2:19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2:19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</row>
    <row r="213" spans="2:19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2:19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</row>
    <row r="215" spans="2:19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2:19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</row>
    <row r="217" spans="2:19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2:19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</row>
    <row r="219" spans="2:19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2:19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</row>
    <row r="221" spans="2:19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2:19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</row>
    <row r="223" spans="2:19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2:19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</row>
    <row r="225" spans="2:19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2:19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</row>
    <row r="227" spans="2:19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2:19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</row>
    <row r="229" spans="2:19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2:19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</row>
    <row r="231" spans="2:19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2:19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</row>
    <row r="233" spans="2:19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2:19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</row>
    <row r="235" spans="2:19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2:19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</row>
    <row r="237" spans="2:19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2:19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</row>
    <row r="239" spans="2:19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2:19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</row>
    <row r="241" spans="2:19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2:19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</row>
    <row r="243" spans="2:19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2:19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</row>
    <row r="245" spans="2:19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2:19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</row>
    <row r="247" spans="2:19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2:19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</row>
    <row r="249" spans="2:19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2:19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</row>
    <row r="251" spans="2:19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2:19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</row>
    <row r="253" spans="2:19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2:19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4">
    <cfRule type="cellIs" dxfId="6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7.28515625" style="2" customWidth="1"/>
    <col min="4" max="4" width="8.28515625" style="2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153</v>
      </c>
      <c r="C1" s="75" t="s" vm="1">
        <v>239</v>
      </c>
    </row>
    <row r="2" spans="2:65">
      <c r="B2" s="56" t="s">
        <v>152</v>
      </c>
      <c r="C2" s="75" t="s">
        <v>240</v>
      </c>
    </row>
    <row r="3" spans="2:65">
      <c r="B3" s="56" t="s">
        <v>154</v>
      </c>
      <c r="C3" s="75" t="s">
        <v>241</v>
      </c>
    </row>
    <row r="4" spans="2:65">
      <c r="B4" s="56" t="s">
        <v>155</v>
      </c>
      <c r="C4" s="75">
        <v>17012</v>
      </c>
    </row>
    <row r="6" spans="2:65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65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65" s="3" customFormat="1" ht="63">
      <c r="B8" s="22" t="s">
        <v>123</v>
      </c>
      <c r="C8" s="30" t="s">
        <v>49</v>
      </c>
      <c r="D8" s="30" t="s">
        <v>125</v>
      </c>
      <c r="E8" s="30" t="s">
        <v>124</v>
      </c>
      <c r="F8" s="30" t="s">
        <v>70</v>
      </c>
      <c r="G8" s="30" t="s">
        <v>108</v>
      </c>
      <c r="H8" s="30" t="s">
        <v>215</v>
      </c>
      <c r="I8" s="30" t="s">
        <v>214</v>
      </c>
      <c r="J8" s="30" t="s">
        <v>117</v>
      </c>
      <c r="K8" s="30" t="s">
        <v>64</v>
      </c>
      <c r="L8" s="30" t="s">
        <v>156</v>
      </c>
      <c r="M8" s="31" t="s">
        <v>158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222</v>
      </c>
      <c r="I9" s="32"/>
      <c r="J9" s="32" t="s">
        <v>218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6" t="s">
        <v>32</v>
      </c>
      <c r="C11" s="77"/>
      <c r="D11" s="77"/>
      <c r="E11" s="77"/>
      <c r="F11" s="77"/>
      <c r="G11" s="77"/>
      <c r="H11" s="85"/>
      <c r="I11" s="85"/>
      <c r="J11" s="85">
        <v>1505027.6208568565</v>
      </c>
      <c r="K11" s="77"/>
      <c r="L11" s="86">
        <v>1</v>
      </c>
      <c r="M11" s="86">
        <v>2.2096587298043573E-2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209</v>
      </c>
      <c r="C12" s="79"/>
      <c r="D12" s="79"/>
      <c r="E12" s="79"/>
      <c r="F12" s="79"/>
      <c r="G12" s="79"/>
      <c r="H12" s="88"/>
      <c r="I12" s="88"/>
      <c r="J12" s="88">
        <v>112585.92441479395</v>
      </c>
      <c r="K12" s="79"/>
      <c r="L12" s="89">
        <v>7.4806550294867991E-2</v>
      </c>
      <c r="M12" s="89">
        <v>1.6529694690560377E-3</v>
      </c>
    </row>
    <row r="13" spans="2:65">
      <c r="B13" s="84" t="s">
        <v>1878</v>
      </c>
      <c r="C13" s="81">
        <v>5992</v>
      </c>
      <c r="D13" s="94" t="s">
        <v>30</v>
      </c>
      <c r="E13" s="81" t="s">
        <v>1848</v>
      </c>
      <c r="F13" s="94" t="s">
        <v>663</v>
      </c>
      <c r="G13" s="94" t="s">
        <v>140</v>
      </c>
      <c r="H13" s="91">
        <v>1889674.3962590001</v>
      </c>
      <c r="I13" s="91">
        <v>0</v>
      </c>
      <c r="J13" s="91">
        <v>1.89447014E-3</v>
      </c>
      <c r="K13" s="92">
        <v>6.9218842353809526E-2</v>
      </c>
      <c r="L13" s="92">
        <v>1.2587610444793182E-9</v>
      </c>
      <c r="M13" s="92">
        <v>2.7814323306713766E-11</v>
      </c>
    </row>
    <row r="14" spans="2:65">
      <c r="B14" s="84" t="s">
        <v>1879</v>
      </c>
      <c r="C14" s="81">
        <v>2007</v>
      </c>
      <c r="D14" s="94" t="s">
        <v>30</v>
      </c>
      <c r="E14" s="81" t="s">
        <v>1880</v>
      </c>
      <c r="F14" s="94" t="s">
        <v>393</v>
      </c>
      <c r="G14" s="94" t="s">
        <v>140</v>
      </c>
      <c r="H14" s="91">
        <v>2134273.9280769997</v>
      </c>
      <c r="I14" s="91">
        <v>565.67470000000003</v>
      </c>
      <c r="J14" s="91">
        <v>12073.04763929167</v>
      </c>
      <c r="K14" s="92">
        <v>0.15624495999999999</v>
      </c>
      <c r="L14" s="92">
        <v>8.0218113421852873E-3</v>
      </c>
      <c r="M14" s="92">
        <v>1.772546546110333E-4</v>
      </c>
    </row>
    <row r="15" spans="2:65">
      <c r="B15" s="84" t="s">
        <v>1881</v>
      </c>
      <c r="C15" s="81" t="s">
        <v>1882</v>
      </c>
      <c r="D15" s="94" t="s">
        <v>30</v>
      </c>
      <c r="E15" s="81" t="s">
        <v>1883</v>
      </c>
      <c r="F15" s="94" t="s">
        <v>393</v>
      </c>
      <c r="G15" s="94" t="s">
        <v>139</v>
      </c>
      <c r="H15" s="91">
        <v>3615561.6832272899</v>
      </c>
      <c r="I15" s="91">
        <v>752.64729999999997</v>
      </c>
      <c r="J15" s="91">
        <v>94046.149074171408</v>
      </c>
      <c r="K15" s="92">
        <v>6.2374791988854233E-2</v>
      </c>
      <c r="L15" s="92">
        <v>6.248798877234437E-2</v>
      </c>
      <c r="M15" s="92">
        <v>1.380771298987274E-3</v>
      </c>
    </row>
    <row r="16" spans="2:65">
      <c r="B16" s="84" t="s">
        <v>1884</v>
      </c>
      <c r="C16" s="81" t="s">
        <v>1885</v>
      </c>
      <c r="D16" s="94" t="s">
        <v>30</v>
      </c>
      <c r="E16" s="81" t="s">
        <v>1874</v>
      </c>
      <c r="F16" s="94" t="s">
        <v>136</v>
      </c>
      <c r="G16" s="94" t="s">
        <v>139</v>
      </c>
      <c r="H16" s="91">
        <v>115503.64724105</v>
      </c>
      <c r="I16" s="91">
        <v>1620</v>
      </c>
      <c r="J16" s="91">
        <v>6466.7258068607289</v>
      </c>
      <c r="K16" s="92">
        <v>1.1779926561284806E-2</v>
      </c>
      <c r="L16" s="92">
        <v>4.296748921577288E-3</v>
      </c>
      <c r="M16" s="92">
        <v>9.4943487643407115E-5</v>
      </c>
    </row>
    <row r="17" spans="2:13">
      <c r="B17" s="80"/>
      <c r="C17" s="81"/>
      <c r="D17" s="81"/>
      <c r="E17" s="81"/>
      <c r="F17" s="81"/>
      <c r="G17" s="81"/>
      <c r="H17" s="91"/>
      <c r="I17" s="91"/>
      <c r="J17" s="81"/>
      <c r="K17" s="81"/>
      <c r="L17" s="92"/>
      <c r="M17" s="81"/>
    </row>
    <row r="18" spans="2:13">
      <c r="B18" s="78" t="s">
        <v>208</v>
      </c>
      <c r="C18" s="79"/>
      <c r="D18" s="79"/>
      <c r="E18" s="79"/>
      <c r="F18" s="79"/>
      <c r="G18" s="79"/>
      <c r="H18" s="88"/>
      <c r="I18" s="88"/>
      <c r="J18" s="88">
        <v>1392441.696442062</v>
      </c>
      <c r="K18" s="79"/>
      <c r="L18" s="89">
        <v>0.92519344970513173</v>
      </c>
      <c r="M18" s="89">
        <v>2.0443617828987529E-2</v>
      </c>
    </row>
    <row r="19" spans="2:13">
      <c r="B19" s="97" t="s">
        <v>68</v>
      </c>
      <c r="C19" s="79"/>
      <c r="D19" s="79"/>
      <c r="E19" s="79"/>
      <c r="F19" s="79"/>
      <c r="G19" s="79"/>
      <c r="H19" s="88"/>
      <c r="I19" s="88"/>
      <c r="J19" s="88">
        <v>1392441.696442062</v>
      </c>
      <c r="K19" s="79"/>
      <c r="L19" s="89">
        <v>0.92519344970513173</v>
      </c>
      <c r="M19" s="89">
        <v>2.0443617828987529E-2</v>
      </c>
    </row>
    <row r="20" spans="2:13">
      <c r="B20" s="84" t="s">
        <v>1886</v>
      </c>
      <c r="C20" s="81">
        <v>3610</v>
      </c>
      <c r="D20" s="94" t="s">
        <v>30</v>
      </c>
      <c r="E20" s="81"/>
      <c r="F20" s="94" t="s">
        <v>1477</v>
      </c>
      <c r="G20" s="94" t="s">
        <v>139</v>
      </c>
      <c r="H20" s="91">
        <v>1528087.4271719998</v>
      </c>
      <c r="I20" s="91">
        <v>495.5949</v>
      </c>
      <c r="J20" s="91">
        <v>26172.714339443995</v>
      </c>
      <c r="K20" s="92">
        <v>0.22369878107901345</v>
      </c>
      <c r="L20" s="92">
        <v>1.7390188709322889E-2</v>
      </c>
      <c r="M20" s="92">
        <v>3.8426382294500492E-4</v>
      </c>
    </row>
    <row r="21" spans="2:13">
      <c r="B21" s="84" t="s">
        <v>1887</v>
      </c>
      <c r="C21" s="81" t="s">
        <v>1888</v>
      </c>
      <c r="D21" s="94" t="s">
        <v>30</v>
      </c>
      <c r="E21" s="81"/>
      <c r="F21" s="94" t="s">
        <v>1477</v>
      </c>
      <c r="G21" s="94" t="s">
        <v>139</v>
      </c>
      <c r="H21" s="91">
        <v>14941.783647279997</v>
      </c>
      <c r="I21" s="91">
        <v>126304.54270000001</v>
      </c>
      <c r="J21" s="91">
        <v>65222.158811729692</v>
      </c>
      <c r="K21" s="92">
        <v>0.17628827747718875</v>
      </c>
      <c r="L21" s="92">
        <v>4.3336187261863543E-2</v>
      </c>
      <c r="M21" s="92">
        <v>9.5758184499613165E-4</v>
      </c>
    </row>
    <row r="22" spans="2:13">
      <c r="B22" s="84" t="s">
        <v>1889</v>
      </c>
      <c r="C22" s="81">
        <v>6761</v>
      </c>
      <c r="D22" s="94" t="s">
        <v>30</v>
      </c>
      <c r="E22" s="81"/>
      <c r="F22" s="94" t="s">
        <v>1477</v>
      </c>
      <c r="G22" s="94" t="s">
        <v>139</v>
      </c>
      <c r="H22" s="91">
        <v>258071.02109575001</v>
      </c>
      <c r="I22" s="91">
        <v>9192.2394999999997</v>
      </c>
      <c r="J22" s="91">
        <v>81984.981891495103</v>
      </c>
      <c r="K22" s="92">
        <v>0.15676765836275791</v>
      </c>
      <c r="L22" s="92">
        <v>5.4474071276392019E-2</v>
      </c>
      <c r="M22" s="92">
        <v>1.2036910714386441E-3</v>
      </c>
    </row>
    <row r="23" spans="2:13">
      <c r="B23" s="84" t="s">
        <v>1890</v>
      </c>
      <c r="C23" s="81" t="s">
        <v>1891</v>
      </c>
      <c r="D23" s="94" t="s">
        <v>30</v>
      </c>
      <c r="E23" s="81"/>
      <c r="F23" s="94" t="s">
        <v>1477</v>
      </c>
      <c r="G23" s="94" t="s">
        <v>139</v>
      </c>
      <c r="H23" s="91">
        <v>6098985.7061774191</v>
      </c>
      <c r="I23" s="91">
        <v>301.95740000000001</v>
      </c>
      <c r="J23" s="91">
        <v>63646.86643264036</v>
      </c>
      <c r="K23" s="92">
        <v>0.24756095954410445</v>
      </c>
      <c r="L23" s="92">
        <v>4.2289500571693381E-2</v>
      </c>
      <c r="M23" s="92">
        <v>9.3445364117308643E-4</v>
      </c>
    </row>
    <row r="24" spans="2:13">
      <c r="B24" s="84" t="s">
        <v>1892</v>
      </c>
      <c r="C24" s="81">
        <v>5814</v>
      </c>
      <c r="D24" s="94" t="s">
        <v>30</v>
      </c>
      <c r="E24" s="81"/>
      <c r="F24" s="94" t="s">
        <v>1477</v>
      </c>
      <c r="G24" s="94" t="s">
        <v>139</v>
      </c>
      <c r="H24" s="91">
        <v>8434056.0673120003</v>
      </c>
      <c r="I24" s="91">
        <v>95.150899999999993</v>
      </c>
      <c r="J24" s="91">
        <v>27734.677363342627</v>
      </c>
      <c r="K24" s="92">
        <v>0.19528396073057466</v>
      </c>
      <c r="L24" s="92">
        <v>1.8428018847622518E-2</v>
      </c>
      <c r="M24" s="92">
        <v>4.0719632719648331E-4</v>
      </c>
    </row>
    <row r="25" spans="2:13">
      <c r="B25" s="84" t="s">
        <v>1893</v>
      </c>
      <c r="C25" s="81">
        <v>6900</v>
      </c>
      <c r="D25" s="94" t="s">
        <v>30</v>
      </c>
      <c r="E25" s="81"/>
      <c r="F25" s="94" t="s">
        <v>1477</v>
      </c>
      <c r="G25" s="94" t="s">
        <v>139</v>
      </c>
      <c r="H25" s="91">
        <v>396605.04849176994</v>
      </c>
      <c r="I25" s="91">
        <v>10070.1158</v>
      </c>
      <c r="J25" s="91">
        <v>138027.75822871816</v>
      </c>
      <c r="K25" s="92">
        <v>0.11063733111891413</v>
      </c>
      <c r="L25" s="92">
        <v>9.1711113016075346E-2</v>
      </c>
      <c r="M25" s="92">
        <v>2.0265026149604492E-3</v>
      </c>
    </row>
    <row r="26" spans="2:13">
      <c r="B26" s="84" t="s">
        <v>1894</v>
      </c>
      <c r="C26" s="81" t="s">
        <v>1895</v>
      </c>
      <c r="D26" s="94" t="s">
        <v>30</v>
      </c>
      <c r="E26" s="81"/>
      <c r="F26" s="94" t="s">
        <v>1477</v>
      </c>
      <c r="G26" s="94" t="s">
        <v>139</v>
      </c>
      <c r="H26" s="91">
        <v>10777.171891580001</v>
      </c>
      <c r="I26" s="91">
        <v>1E-4</v>
      </c>
      <c r="J26" s="91">
        <v>2.9295929999999997E-5</v>
      </c>
      <c r="K26" s="92">
        <v>0.20674261159846496</v>
      </c>
      <c r="L26" s="92">
        <v>1.9465376976484301E-11</v>
      </c>
      <c r="M26" s="92">
        <v>4.3011840165021283E-13</v>
      </c>
    </row>
    <row r="27" spans="2:13">
      <c r="B27" s="84" t="s">
        <v>1896</v>
      </c>
      <c r="C27" s="81">
        <v>7019</v>
      </c>
      <c r="D27" s="94" t="s">
        <v>30</v>
      </c>
      <c r="E27" s="81"/>
      <c r="F27" s="94" t="s">
        <v>1477</v>
      </c>
      <c r="G27" s="94" t="s">
        <v>139</v>
      </c>
      <c r="H27" s="91">
        <v>210664.15186354998</v>
      </c>
      <c r="I27" s="91">
        <v>10283.0326</v>
      </c>
      <c r="J27" s="91">
        <v>74866.164765654845</v>
      </c>
      <c r="K27" s="92">
        <v>8.4947823025110503E-2</v>
      </c>
      <c r="L27" s="92">
        <v>4.9744047038174179E-2</v>
      </c>
      <c r="M27" s="92">
        <v>1.0991736779370016E-3</v>
      </c>
    </row>
    <row r="28" spans="2:13">
      <c r="B28" s="84" t="s">
        <v>1897</v>
      </c>
      <c r="C28" s="81">
        <v>2994</v>
      </c>
      <c r="D28" s="94" t="s">
        <v>30</v>
      </c>
      <c r="E28" s="81"/>
      <c r="F28" s="94" t="s">
        <v>1477</v>
      </c>
      <c r="G28" s="94" t="s">
        <v>141</v>
      </c>
      <c r="H28" s="91">
        <v>48826.149622289995</v>
      </c>
      <c r="I28" s="91">
        <v>21144.653300000002</v>
      </c>
      <c r="J28" s="91">
        <v>40039.002415356306</v>
      </c>
      <c r="K28" s="92">
        <v>9.0363295799268897E-2</v>
      </c>
      <c r="L28" s="92">
        <v>2.660350006902925E-2</v>
      </c>
      <c r="M28" s="92">
        <v>5.8784656170881298E-4</v>
      </c>
    </row>
    <row r="29" spans="2:13">
      <c r="B29" s="84" t="s">
        <v>1898</v>
      </c>
      <c r="C29" s="81" t="s">
        <v>1899</v>
      </c>
      <c r="D29" s="94" t="s">
        <v>30</v>
      </c>
      <c r="E29" s="81"/>
      <c r="F29" s="94" t="s">
        <v>1477</v>
      </c>
      <c r="G29" s="94" t="s">
        <v>141</v>
      </c>
      <c r="H29" s="91">
        <v>66.404107999999994</v>
      </c>
      <c r="I29" s="91">
        <v>0</v>
      </c>
      <c r="J29" s="91">
        <v>0</v>
      </c>
      <c r="K29" s="92">
        <v>2.241521412800253E-3</v>
      </c>
      <c r="L29" s="92">
        <v>0</v>
      </c>
      <c r="M29" s="92">
        <v>0</v>
      </c>
    </row>
    <row r="30" spans="2:13">
      <c r="B30" s="84" t="s">
        <v>1900</v>
      </c>
      <c r="C30" s="81" t="s">
        <v>1901</v>
      </c>
      <c r="D30" s="94" t="s">
        <v>30</v>
      </c>
      <c r="E30" s="81"/>
      <c r="F30" s="94" t="s">
        <v>1477</v>
      </c>
      <c r="G30" s="94" t="s">
        <v>139</v>
      </c>
      <c r="H30" s="91">
        <v>5323.7833486299996</v>
      </c>
      <c r="I30" s="91">
        <v>134382.11350000001</v>
      </c>
      <c r="J30" s="91">
        <v>24724.959535823058</v>
      </c>
      <c r="K30" s="92">
        <v>0.33202053999999998</v>
      </c>
      <c r="L30" s="92">
        <v>1.6428243038985831E-2</v>
      </c>
      <c r="M30" s="92">
        <v>3.6300810646442707E-4</v>
      </c>
    </row>
    <row r="31" spans="2:13">
      <c r="B31" s="84" t="s">
        <v>2895</v>
      </c>
      <c r="C31" s="81">
        <v>4654</v>
      </c>
      <c r="D31" s="94" t="s">
        <v>30</v>
      </c>
      <c r="E31" s="81"/>
      <c r="F31" s="94" t="s">
        <v>1477</v>
      </c>
      <c r="G31" s="94" t="s">
        <v>142</v>
      </c>
      <c r="H31" s="91">
        <v>5100414.0890174992</v>
      </c>
      <c r="I31" s="91">
        <v>448.69069999999999</v>
      </c>
      <c r="J31" s="91">
        <v>104349.11605712023</v>
      </c>
      <c r="K31" s="92">
        <v>0.51634076624999992</v>
      </c>
      <c r="L31" s="92">
        <v>6.9333688372915855E-2</v>
      </c>
      <c r="M31" s="92">
        <v>1.5320378978274838E-3</v>
      </c>
    </row>
    <row r="32" spans="2:13">
      <c r="B32" s="84" t="s">
        <v>1902</v>
      </c>
      <c r="C32" s="81" t="s">
        <v>1903</v>
      </c>
      <c r="D32" s="94" t="s">
        <v>30</v>
      </c>
      <c r="E32" s="81"/>
      <c r="F32" s="94" t="s">
        <v>1477</v>
      </c>
      <c r="G32" s="94" t="s">
        <v>139</v>
      </c>
      <c r="H32" s="91">
        <v>1286.63818436</v>
      </c>
      <c r="I32" s="91">
        <v>0</v>
      </c>
      <c r="J32" s="91">
        <v>0</v>
      </c>
      <c r="K32" s="92">
        <v>2.4307025390131673E-2</v>
      </c>
      <c r="L32" s="92">
        <v>0</v>
      </c>
      <c r="M32" s="92">
        <v>0</v>
      </c>
    </row>
    <row r="33" spans="2:13">
      <c r="B33" s="84" t="s">
        <v>1904</v>
      </c>
      <c r="C33" s="81">
        <v>5522</v>
      </c>
      <c r="D33" s="94" t="s">
        <v>30</v>
      </c>
      <c r="E33" s="81"/>
      <c r="F33" s="94" t="s">
        <v>1477</v>
      </c>
      <c r="G33" s="94" t="s">
        <v>139</v>
      </c>
      <c r="H33" s="91">
        <v>1205835.3708977499</v>
      </c>
      <c r="I33" s="91">
        <v>3.7942999999999998</v>
      </c>
      <c r="J33" s="91">
        <v>158.12242873528999</v>
      </c>
      <c r="K33" s="92">
        <v>8.9975172848481735E-2</v>
      </c>
      <c r="L33" s="92">
        <v>1.0506280851195691E-4</v>
      </c>
      <c r="M33" s="92">
        <v>2.321529520062091E-6</v>
      </c>
    </row>
    <row r="34" spans="2:13">
      <c r="B34" s="84" t="s">
        <v>1905</v>
      </c>
      <c r="C34" s="81" t="s">
        <v>1906</v>
      </c>
      <c r="D34" s="94" t="s">
        <v>30</v>
      </c>
      <c r="E34" s="81"/>
      <c r="F34" s="94" t="s">
        <v>1477</v>
      </c>
      <c r="G34" s="94" t="s">
        <v>141</v>
      </c>
      <c r="H34" s="91">
        <v>11270.779016149998</v>
      </c>
      <c r="I34" s="91">
        <v>1E-4</v>
      </c>
      <c r="J34" s="91">
        <v>3.9061239999999994E-5</v>
      </c>
      <c r="K34" s="92">
        <v>0.32920840682760832</v>
      </c>
      <c r="L34" s="92">
        <v>2.5953835968645734E-11</v>
      </c>
      <c r="M34" s="92">
        <v>5.7349120220028377E-13</v>
      </c>
    </row>
    <row r="35" spans="2:13">
      <c r="B35" s="84" t="s">
        <v>1907</v>
      </c>
      <c r="C35" s="81">
        <v>5771</v>
      </c>
      <c r="D35" s="94" t="s">
        <v>30</v>
      </c>
      <c r="E35" s="81"/>
      <c r="F35" s="94" t="s">
        <v>1477</v>
      </c>
      <c r="G35" s="94" t="s">
        <v>141</v>
      </c>
      <c r="H35" s="91">
        <v>19212033.899691608</v>
      </c>
      <c r="I35" s="91">
        <v>114.2589</v>
      </c>
      <c r="J35" s="91">
        <v>85132.146750223998</v>
      </c>
      <c r="K35" s="92">
        <v>0.18485617203922863</v>
      </c>
      <c r="L35" s="92">
        <v>5.6565172339997166E-2</v>
      </c>
      <c r="M35" s="92">
        <v>1.2498972686396271E-3</v>
      </c>
    </row>
    <row r="36" spans="2:13">
      <c r="B36" s="84" t="s">
        <v>1908</v>
      </c>
      <c r="C36" s="81" t="s">
        <v>1909</v>
      </c>
      <c r="D36" s="94" t="s">
        <v>30</v>
      </c>
      <c r="E36" s="81"/>
      <c r="F36" s="94" t="s">
        <v>1477</v>
      </c>
      <c r="G36" s="94" t="s">
        <v>139</v>
      </c>
      <c r="H36" s="91">
        <v>765105.20278300007</v>
      </c>
      <c r="I36" s="91">
        <v>432.72469999999998</v>
      </c>
      <c r="J36" s="91">
        <v>11442.122004757279</v>
      </c>
      <c r="K36" s="92">
        <v>0.2128956661123125</v>
      </c>
      <c r="L36" s="92">
        <v>7.6025993451488564E-3</v>
      </c>
      <c r="M36" s="92">
        <v>1.6799150012213062E-4</v>
      </c>
    </row>
    <row r="37" spans="2:13">
      <c r="B37" s="84" t="s">
        <v>1910</v>
      </c>
      <c r="C37" s="81">
        <v>7021</v>
      </c>
      <c r="D37" s="94" t="s">
        <v>30</v>
      </c>
      <c r="E37" s="81"/>
      <c r="F37" s="94" t="s">
        <v>1477</v>
      </c>
      <c r="G37" s="94" t="s">
        <v>139</v>
      </c>
      <c r="H37" s="91">
        <v>1473490.555493</v>
      </c>
      <c r="I37" s="91">
        <v>47.636899999999997</v>
      </c>
      <c r="J37" s="91">
        <v>2425.8535557842697</v>
      </c>
      <c r="K37" s="92">
        <v>7.443016397470284E-2</v>
      </c>
      <c r="L37" s="92">
        <v>1.6118332462251822E-3</v>
      </c>
      <c r="M37" s="92">
        <v>3.5616014035103699E-5</v>
      </c>
    </row>
    <row r="38" spans="2:13">
      <c r="B38" s="84" t="s">
        <v>1911</v>
      </c>
      <c r="C38" s="81" t="s">
        <v>1912</v>
      </c>
      <c r="D38" s="94" t="s">
        <v>30</v>
      </c>
      <c r="E38" s="81"/>
      <c r="F38" s="94" t="s">
        <v>968</v>
      </c>
      <c r="G38" s="94" t="s">
        <v>139</v>
      </c>
      <c r="H38" s="91">
        <v>19507.183256</v>
      </c>
      <c r="I38" s="91">
        <v>1E-4</v>
      </c>
      <c r="J38" s="91">
        <v>6.8357170000000008E-5</v>
      </c>
      <c r="K38" s="92">
        <v>7.7142791266269996E-4</v>
      </c>
      <c r="L38" s="92">
        <v>4.5419212945130048E-11</v>
      </c>
      <c r="M38" s="92">
        <v>1.0036096038504968E-12</v>
      </c>
    </row>
    <row r="39" spans="2:13">
      <c r="B39" s="84" t="s">
        <v>1913</v>
      </c>
      <c r="C39" s="81" t="s">
        <v>1914</v>
      </c>
      <c r="D39" s="94" t="s">
        <v>30</v>
      </c>
      <c r="E39" s="81"/>
      <c r="F39" s="94" t="s">
        <v>1477</v>
      </c>
      <c r="G39" s="94" t="s">
        <v>139</v>
      </c>
      <c r="H39" s="91">
        <v>5484287.9368519997</v>
      </c>
      <c r="I39" s="91">
        <v>350.5693</v>
      </c>
      <c r="J39" s="91">
        <v>66445.850286329878</v>
      </c>
      <c r="K39" s="92">
        <v>0.12470510378774209</v>
      </c>
      <c r="L39" s="92">
        <v>4.4149256376105776E-2</v>
      </c>
      <c r="M39" s="92">
        <v>9.7554789765832821E-4</v>
      </c>
    </row>
    <row r="40" spans="2:13">
      <c r="B40" s="84" t="s">
        <v>1915</v>
      </c>
      <c r="C40" s="81">
        <v>7022</v>
      </c>
      <c r="D40" s="94" t="s">
        <v>30</v>
      </c>
      <c r="E40" s="81"/>
      <c r="F40" s="94" t="s">
        <v>1477</v>
      </c>
      <c r="G40" s="94" t="s">
        <v>139</v>
      </c>
      <c r="H40" s="91">
        <v>2493600.2278989996</v>
      </c>
      <c r="I40" s="91">
        <v>4.4448999999999996</v>
      </c>
      <c r="J40" s="91">
        <v>383.05624725475002</v>
      </c>
      <c r="K40" s="92">
        <v>7.556364326966665E-2</v>
      </c>
      <c r="L40" s="92">
        <v>2.5451775232979769E-4</v>
      </c>
      <c r="M40" s="92">
        <v>5.6239737332572077E-6</v>
      </c>
    </row>
    <row r="41" spans="2:13">
      <c r="B41" s="84" t="s">
        <v>1916</v>
      </c>
      <c r="C41" s="81">
        <v>4637</v>
      </c>
      <c r="D41" s="94" t="s">
        <v>30</v>
      </c>
      <c r="E41" s="81"/>
      <c r="F41" s="94" t="s">
        <v>1477</v>
      </c>
      <c r="G41" s="94" t="s">
        <v>142</v>
      </c>
      <c r="H41" s="91">
        <v>25714715.206890561</v>
      </c>
      <c r="I41" s="91">
        <v>31.996200000000002</v>
      </c>
      <c r="J41" s="91">
        <v>37515.988263216575</v>
      </c>
      <c r="K41" s="92">
        <v>0.2013814017089452</v>
      </c>
      <c r="L41" s="92">
        <v>2.492710947182326E-2</v>
      </c>
      <c r="M41" s="92">
        <v>5.5080405053203158E-4</v>
      </c>
    </row>
    <row r="42" spans="2:13">
      <c r="B42" s="84" t="s">
        <v>1917</v>
      </c>
      <c r="C42" s="81" t="s">
        <v>1918</v>
      </c>
      <c r="D42" s="94" t="s">
        <v>30</v>
      </c>
      <c r="E42" s="81"/>
      <c r="F42" s="94" t="s">
        <v>977</v>
      </c>
      <c r="G42" s="94" t="s">
        <v>144</v>
      </c>
      <c r="H42" s="91">
        <v>118607.50219799999</v>
      </c>
      <c r="I42" s="91">
        <v>1E-4</v>
      </c>
      <c r="J42" s="91">
        <v>4.8826549999999994E-5</v>
      </c>
      <c r="K42" s="92">
        <v>1.3051199556215096E-4</v>
      </c>
      <c r="L42" s="92">
        <v>3.2442294960807168E-11</v>
      </c>
      <c r="M42" s="92">
        <v>7.1686400275035466E-13</v>
      </c>
    </row>
    <row r="43" spans="2:13">
      <c r="B43" s="84" t="s">
        <v>1919</v>
      </c>
      <c r="C43" s="81" t="s">
        <v>1920</v>
      </c>
      <c r="D43" s="94" t="s">
        <v>30</v>
      </c>
      <c r="E43" s="81"/>
      <c r="F43" s="94" t="s">
        <v>1477</v>
      </c>
      <c r="G43" s="94" t="s">
        <v>139</v>
      </c>
      <c r="H43" s="91">
        <v>139441.60554210999</v>
      </c>
      <c r="I43" s="91">
        <v>11451.896500000001</v>
      </c>
      <c r="J43" s="91">
        <v>55187.856238634005</v>
      </c>
      <c r="K43" s="92">
        <v>0.16739689344296008</v>
      </c>
      <c r="L43" s="92">
        <v>3.6668998943164867E-2</v>
      </c>
      <c r="M43" s="92">
        <v>8.1025973627951004E-4</v>
      </c>
    </row>
    <row r="44" spans="2:13">
      <c r="B44" s="84" t="s">
        <v>1921</v>
      </c>
      <c r="C44" s="81" t="s">
        <v>1922</v>
      </c>
      <c r="D44" s="94" t="s">
        <v>30</v>
      </c>
      <c r="E44" s="81"/>
      <c r="F44" s="94" t="s">
        <v>1477</v>
      </c>
      <c r="G44" s="94" t="s">
        <v>141</v>
      </c>
      <c r="H44" s="91">
        <v>19179623.568199858</v>
      </c>
      <c r="I44" s="91">
        <v>110.1592</v>
      </c>
      <c r="J44" s="91">
        <v>81939.074534439977</v>
      </c>
      <c r="K44" s="92">
        <v>0.34381474964036879</v>
      </c>
      <c r="L44" s="92">
        <v>5.4443568608920051E-2</v>
      </c>
      <c r="M44" s="92">
        <v>1.2030170665840265E-3</v>
      </c>
    </row>
    <row r="45" spans="2:13">
      <c r="B45" s="84" t="s">
        <v>1923</v>
      </c>
      <c r="C45" s="81">
        <v>5691</v>
      </c>
      <c r="D45" s="94" t="s">
        <v>30</v>
      </c>
      <c r="E45" s="81"/>
      <c r="F45" s="94" t="s">
        <v>1477</v>
      </c>
      <c r="G45" s="94" t="s">
        <v>139</v>
      </c>
      <c r="H45" s="91">
        <v>17120823.30908129</v>
      </c>
      <c r="I45" s="91">
        <v>155.98159999999999</v>
      </c>
      <c r="J45" s="91">
        <v>92293.63476525266</v>
      </c>
      <c r="K45" s="92">
        <v>0.19489611970174811</v>
      </c>
      <c r="L45" s="92">
        <v>6.1323548808165512E-2</v>
      </c>
      <c r="M45" s="92">
        <v>1.3550411496654653E-3</v>
      </c>
    </row>
    <row r="46" spans="2:13">
      <c r="B46" s="84" t="s">
        <v>1924</v>
      </c>
      <c r="C46" s="81">
        <v>6629</v>
      </c>
      <c r="D46" s="94" t="s">
        <v>30</v>
      </c>
      <c r="E46" s="81"/>
      <c r="F46" s="94" t="s">
        <v>1477</v>
      </c>
      <c r="G46" s="94" t="s">
        <v>142</v>
      </c>
      <c r="H46" s="91">
        <v>213196.16003220997</v>
      </c>
      <c r="I46" s="91">
        <v>10249.0548</v>
      </c>
      <c r="J46" s="91">
        <v>99632.142734204026</v>
      </c>
      <c r="K46" s="92">
        <v>0.31444861361682885</v>
      </c>
      <c r="L46" s="92">
        <v>6.6199544349545239E-2</v>
      </c>
      <c r="M46" s="92">
        <v>1.4627840108104335E-3</v>
      </c>
    </row>
    <row r="47" spans="2:13">
      <c r="B47" s="84" t="s">
        <v>1925</v>
      </c>
      <c r="C47" s="81">
        <v>3865</v>
      </c>
      <c r="D47" s="94" t="s">
        <v>30</v>
      </c>
      <c r="E47" s="81"/>
      <c r="F47" s="94" t="s">
        <v>1477</v>
      </c>
      <c r="G47" s="94" t="s">
        <v>139</v>
      </c>
      <c r="H47" s="91">
        <v>783137.8242289999</v>
      </c>
      <c r="I47" s="91">
        <v>448.96559999999999</v>
      </c>
      <c r="J47" s="91">
        <v>12151.363169705059</v>
      </c>
      <c r="K47" s="92">
        <v>0.18107868610541303</v>
      </c>
      <c r="L47" s="92">
        <v>8.0738472844683936E-3</v>
      </c>
      <c r="M47" s="92">
        <v>1.7840447135232792E-4</v>
      </c>
    </row>
    <row r="48" spans="2:13">
      <c r="B48" s="84" t="s">
        <v>1926</v>
      </c>
      <c r="C48" s="81">
        <v>7024</v>
      </c>
      <c r="D48" s="94" t="s">
        <v>30</v>
      </c>
      <c r="E48" s="81"/>
      <c r="F48" s="94" t="s">
        <v>1477</v>
      </c>
      <c r="G48" s="94" t="s">
        <v>139</v>
      </c>
      <c r="H48" s="91">
        <v>642290.80503699998</v>
      </c>
      <c r="I48" s="91">
        <v>142.51750000000001</v>
      </c>
      <c r="J48" s="91">
        <v>3163.5422210686297</v>
      </c>
      <c r="K48" s="92">
        <v>7.5563624122000003E-2</v>
      </c>
      <c r="L48" s="92">
        <v>2.1019828322270473E-3</v>
      </c>
      <c r="M48" s="92">
        <v>4.6446647151293825E-5</v>
      </c>
    </row>
    <row r="49" spans="2:13">
      <c r="B49" s="84" t="s">
        <v>1927</v>
      </c>
      <c r="C49" s="81" t="s">
        <v>1928</v>
      </c>
      <c r="D49" s="94" t="s">
        <v>30</v>
      </c>
      <c r="E49" s="81"/>
      <c r="F49" s="94" t="s">
        <v>1477</v>
      </c>
      <c r="G49" s="94" t="s">
        <v>139</v>
      </c>
      <c r="H49" s="91">
        <v>3984.1585922099998</v>
      </c>
      <c r="I49" s="91">
        <v>132573.6067</v>
      </c>
      <c r="J49" s="91">
        <v>18254.376714706315</v>
      </c>
      <c r="K49" s="92">
        <v>0.32155257483709138</v>
      </c>
      <c r="L49" s="92">
        <v>1.2128931364271947E-2</v>
      </c>
      <c r="M49" s="92">
        <v>2.6800799072261382E-4</v>
      </c>
    </row>
    <row r="50" spans="2:13">
      <c r="B50" s="84" t="s">
        <v>1929</v>
      </c>
      <c r="C50" s="81">
        <v>4811</v>
      </c>
      <c r="D50" s="94" t="s">
        <v>30</v>
      </c>
      <c r="E50" s="81"/>
      <c r="F50" s="94" t="s">
        <v>1477</v>
      </c>
      <c r="G50" s="94" t="s">
        <v>139</v>
      </c>
      <c r="H50" s="91">
        <v>3689006.0035839998</v>
      </c>
      <c r="I50" s="91">
        <v>149.39179999999999</v>
      </c>
      <c r="J50" s="91">
        <v>19046.266463655378</v>
      </c>
      <c r="K50" s="92">
        <v>0.19044720538566348</v>
      </c>
      <c r="L50" s="92">
        <v>1.2655094298410137E-2</v>
      </c>
      <c r="M50" s="92">
        <v>2.7963439592979309E-4</v>
      </c>
    </row>
    <row r="51" spans="2:13">
      <c r="B51" s="84" t="s">
        <v>1930</v>
      </c>
      <c r="C51" s="81">
        <v>5356</v>
      </c>
      <c r="D51" s="94" t="s">
        <v>30</v>
      </c>
      <c r="E51" s="81"/>
      <c r="F51" s="94" t="s">
        <v>1477</v>
      </c>
      <c r="G51" s="94" t="s">
        <v>139</v>
      </c>
      <c r="H51" s="91">
        <v>4903423.8613079991</v>
      </c>
      <c r="I51" s="91">
        <v>316.6542</v>
      </c>
      <c r="J51" s="91">
        <v>53660.958118801602</v>
      </c>
      <c r="K51" s="92">
        <v>0.20691339243069626</v>
      </c>
      <c r="L51" s="92">
        <v>3.5654467316852859E-2</v>
      </c>
      <c r="M51" s="92">
        <v>7.8784204963208053E-4</v>
      </c>
    </row>
    <row r="52" spans="2:13">
      <c r="B52" s="84" t="s">
        <v>1931</v>
      </c>
      <c r="C52" s="81" t="s">
        <v>1932</v>
      </c>
      <c r="D52" s="94" t="s">
        <v>30</v>
      </c>
      <c r="E52" s="81"/>
      <c r="F52" s="94" t="s">
        <v>1477</v>
      </c>
      <c r="G52" s="94" t="s">
        <v>139</v>
      </c>
      <c r="H52" s="91">
        <v>30010902.776937939</v>
      </c>
      <c r="I52" s="91">
        <v>103.01130000000001</v>
      </c>
      <c r="J52" s="91">
        <v>106840.93051254483</v>
      </c>
      <c r="K52" s="92">
        <v>0.16516491447129505</v>
      </c>
      <c r="L52" s="92">
        <v>7.0989348655087908E-2</v>
      </c>
      <c r="M52" s="92">
        <v>1.568622339788402E-3</v>
      </c>
    </row>
    <row r="53" spans="2:13">
      <c r="B53" s="84" t="s">
        <v>1933</v>
      </c>
      <c r="C53" s="81">
        <v>5511</v>
      </c>
      <c r="D53" s="94" t="s">
        <v>30</v>
      </c>
      <c r="E53" s="81"/>
      <c r="F53" s="94" t="s">
        <v>1061</v>
      </c>
      <c r="G53" s="94" t="s">
        <v>142</v>
      </c>
      <c r="H53" s="91">
        <v>10473.539107750001</v>
      </c>
      <c r="I53" s="91">
        <v>1E-4</v>
      </c>
      <c r="J53" s="91">
        <v>4.8826549999999994E-5</v>
      </c>
      <c r="K53" s="92">
        <v>0.10875366499313226</v>
      </c>
      <c r="L53" s="92">
        <v>3.2442294960807168E-11</v>
      </c>
      <c r="M53" s="92">
        <v>7.1686400275035466E-13</v>
      </c>
    </row>
    <row r="54" spans="2:13">
      <c r="B54" s="84" t="s">
        <v>1934</v>
      </c>
      <c r="C54" s="81" t="s">
        <v>1935</v>
      </c>
      <c r="D54" s="94" t="s">
        <v>30</v>
      </c>
      <c r="E54" s="81"/>
      <c r="F54" s="94" t="s">
        <v>936</v>
      </c>
      <c r="G54" s="94" t="s">
        <v>141</v>
      </c>
      <c r="H54" s="91">
        <v>2929593</v>
      </c>
      <c r="I54" s="91">
        <v>1E-4</v>
      </c>
      <c r="J54" s="91">
        <v>1.135705553E-2</v>
      </c>
      <c r="K54" s="92">
        <v>4.882655E-4</v>
      </c>
      <c r="L54" s="92">
        <v>7.5460778078837478E-9</v>
      </c>
      <c r="M54" s="92">
        <v>1.6674256703973251E-10</v>
      </c>
    </row>
    <row r="55" spans="2:13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2:13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  <row r="57" spans="2:13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2:13">
      <c r="B58" s="150" t="s">
        <v>231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2:13">
      <c r="B59" s="150" t="s">
        <v>119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2:13">
      <c r="B60" s="150" t="s">
        <v>213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2:13">
      <c r="B61" s="150" t="s">
        <v>221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2:13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2:13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2:13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2:13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2:13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</row>
    <row r="67" spans="2:13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2:13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2:13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  <row r="70" spans="2:13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2:13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2:13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2:13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2:13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2:13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2:13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2:13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2:13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</row>
    <row r="79" spans="2:13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2:13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2:13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2:13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2:13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2:13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2:13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2:13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2:13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2:13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2:13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2:13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2:13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2:13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2:13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2:13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2:13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2:13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2:13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2:13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2:13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2:13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2:13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2:13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2:13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2:13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2:13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2:13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2:13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2:13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2:13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2:13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2:13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2:13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2:13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2:13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2:13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  <row r="116" spans="2:13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</row>
    <row r="117" spans="2:13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</row>
    <row r="118" spans="2:13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</row>
    <row r="119" spans="2:13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</row>
    <row r="120" spans="2:13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</row>
    <row r="121" spans="2:13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</row>
    <row r="122" spans="2:13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</row>
    <row r="123" spans="2:13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</row>
    <row r="124" spans="2:13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</row>
    <row r="125" spans="2:13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</row>
    <row r="126" spans="2:13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</row>
    <row r="127" spans="2:13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</row>
    <row r="128" spans="2:13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</row>
    <row r="129" spans="2:13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</row>
    <row r="130" spans="2:13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</row>
    <row r="131" spans="2:13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</row>
    <row r="132" spans="2:13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</row>
    <row r="133" spans="2:13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</row>
    <row r="134" spans="2:13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</row>
    <row r="135" spans="2:13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</row>
    <row r="136" spans="2:13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</row>
    <row r="137" spans="2:13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2:13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</row>
    <row r="139" spans="2:13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</row>
    <row r="140" spans="2:13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</row>
    <row r="141" spans="2:13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</row>
    <row r="142" spans="2:13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</row>
    <row r="143" spans="2:13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</row>
    <row r="144" spans="2:13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</row>
    <row r="145" spans="2:13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</row>
    <row r="146" spans="2:13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</row>
    <row r="147" spans="2:13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</row>
    <row r="148" spans="2:13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</row>
    <row r="149" spans="2:13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</row>
    <row r="150" spans="2:13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</row>
    <row r="151" spans="2:13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</row>
    <row r="152" spans="2:13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</row>
    <row r="153" spans="2:13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</row>
    <row r="154" spans="2:13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</row>
    <row r="155" spans="2:13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</row>
    <row r="156" spans="2:13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</row>
    <row r="157" spans="2:13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</row>
    <row r="158" spans="2:13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2:13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</row>
    <row r="160" spans="2:13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</row>
    <row r="161" spans="2:13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</row>
    <row r="162" spans="2:13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</row>
    <row r="163" spans="2:13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</row>
    <row r="164" spans="2:13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</row>
    <row r="165" spans="2:13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2:13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</row>
    <row r="167" spans="2:13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</row>
    <row r="168" spans="2:13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</row>
    <row r="169" spans="2:13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</row>
    <row r="170" spans="2:13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</row>
    <row r="171" spans="2:13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</row>
    <row r="172" spans="2:13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</row>
    <row r="173" spans="2:13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</row>
    <row r="174" spans="2:13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</row>
    <row r="175" spans="2:13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</row>
    <row r="176" spans="2:13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</row>
    <row r="177" spans="2:13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</row>
    <row r="178" spans="2:13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</row>
    <row r="179" spans="2:13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</row>
    <row r="180" spans="2:13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</row>
    <row r="181" spans="2:13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</row>
    <row r="182" spans="2:13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2:13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</row>
    <row r="184" spans="2:13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</row>
    <row r="185" spans="2:13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</row>
    <row r="186" spans="2:13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</row>
    <row r="187" spans="2:13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</row>
    <row r="188" spans="2:13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</row>
    <row r="189" spans="2:13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</row>
    <row r="190" spans="2:13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</row>
    <row r="191" spans="2:13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</row>
    <row r="192" spans="2:13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</row>
    <row r="193" spans="2:13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</row>
    <row r="194" spans="2:13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</row>
    <row r="195" spans="2:13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</row>
    <row r="196" spans="2:13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</row>
    <row r="197" spans="2:13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2:13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</row>
    <row r="199" spans="2:13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</row>
    <row r="200" spans="2:13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</row>
    <row r="201" spans="2:13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</row>
    <row r="202" spans="2:13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</row>
    <row r="203" spans="2:13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</row>
    <row r="204" spans="2:13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</row>
    <row r="205" spans="2:13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</row>
    <row r="206" spans="2:13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</row>
    <row r="207" spans="2:13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</row>
    <row r="208" spans="2:13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</row>
    <row r="209" spans="2:13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</row>
    <row r="210" spans="2:13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</row>
    <row r="211" spans="2:13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</row>
    <row r="212" spans="2:13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</row>
    <row r="213" spans="2:13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</row>
    <row r="214" spans="2:13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</row>
    <row r="215" spans="2:13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</row>
    <row r="216" spans="2:13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</row>
    <row r="217" spans="2:13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</row>
    <row r="218" spans="2:13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</row>
    <row r="219" spans="2:13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</row>
    <row r="220" spans="2:13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</row>
    <row r="221" spans="2:13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</row>
    <row r="222" spans="2:13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</row>
    <row r="223" spans="2:13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</row>
    <row r="224" spans="2:13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</row>
    <row r="225" spans="2:13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2:13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</row>
    <row r="227" spans="2:13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</row>
    <row r="228" spans="2:13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17.140625" style="2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153</v>
      </c>
      <c r="C1" s="75" t="s" vm="1">
        <v>239</v>
      </c>
    </row>
    <row r="2" spans="2:17">
      <c r="B2" s="56" t="s">
        <v>152</v>
      </c>
      <c r="C2" s="75" t="s">
        <v>240</v>
      </c>
    </row>
    <row r="3" spans="2:17">
      <c r="B3" s="56" t="s">
        <v>154</v>
      </c>
      <c r="C3" s="75" t="s">
        <v>241</v>
      </c>
    </row>
    <row r="4" spans="2:17">
      <c r="B4" s="56" t="s">
        <v>155</v>
      </c>
      <c r="C4" s="75">
        <v>17012</v>
      </c>
    </row>
    <row r="6" spans="2:17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7" ht="26.25" customHeight="1">
      <c r="B7" s="137" t="s">
        <v>103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7" s="3" customFormat="1" ht="78.75">
      <c r="B8" s="22" t="s">
        <v>123</v>
      </c>
      <c r="C8" s="30" t="s">
        <v>49</v>
      </c>
      <c r="D8" s="30" t="s">
        <v>108</v>
      </c>
      <c r="E8" s="30" t="s">
        <v>109</v>
      </c>
      <c r="F8" s="30" t="s">
        <v>215</v>
      </c>
      <c r="G8" s="30" t="s">
        <v>214</v>
      </c>
      <c r="H8" s="30" t="s">
        <v>117</v>
      </c>
      <c r="I8" s="30" t="s">
        <v>64</v>
      </c>
      <c r="J8" s="30" t="s">
        <v>156</v>
      </c>
      <c r="K8" s="31" t="s">
        <v>158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222</v>
      </c>
      <c r="G9" s="32"/>
      <c r="H9" s="32" t="s">
        <v>218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1936</v>
      </c>
      <c r="C11" s="77"/>
      <c r="D11" s="77"/>
      <c r="E11" s="77"/>
      <c r="F11" s="85"/>
      <c r="G11" s="87"/>
      <c r="H11" s="85">
        <v>4570888.9218365513</v>
      </c>
      <c r="I11" s="77"/>
      <c r="J11" s="86">
        <v>1</v>
      </c>
      <c r="K11" s="86">
        <v>6.7109097993509753E-2</v>
      </c>
      <c r="Q11" s="1"/>
    </row>
    <row r="12" spans="2:17" ht="21" customHeight="1">
      <c r="B12" s="78" t="s">
        <v>1937</v>
      </c>
      <c r="C12" s="79"/>
      <c r="D12" s="79"/>
      <c r="E12" s="79"/>
      <c r="F12" s="88"/>
      <c r="G12" s="90"/>
      <c r="H12" s="88">
        <v>679675.81087493128</v>
      </c>
      <c r="I12" s="79"/>
      <c r="J12" s="89">
        <v>0.14869663702128255</v>
      </c>
      <c r="K12" s="89">
        <v>9.9788971851666013E-3</v>
      </c>
    </row>
    <row r="13" spans="2:17">
      <c r="B13" s="97" t="s">
        <v>203</v>
      </c>
      <c r="C13" s="79"/>
      <c r="D13" s="79"/>
      <c r="E13" s="79"/>
      <c r="F13" s="88"/>
      <c r="G13" s="90"/>
      <c r="H13" s="88">
        <v>128309.10819821501</v>
      </c>
      <c r="I13" s="79"/>
      <c r="J13" s="89">
        <v>2.8070931145415211E-2</v>
      </c>
      <c r="K13" s="89">
        <v>1.8838148690067346E-3</v>
      </c>
    </row>
    <row r="14" spans="2:17">
      <c r="B14" s="84" t="s">
        <v>1938</v>
      </c>
      <c r="C14" s="81">
        <v>5224</v>
      </c>
      <c r="D14" s="94" t="s">
        <v>139</v>
      </c>
      <c r="E14" s="107">
        <v>40801</v>
      </c>
      <c r="F14" s="91">
        <v>16340227.170443159</v>
      </c>
      <c r="G14" s="93">
        <v>160.82390000000001</v>
      </c>
      <c r="H14" s="91">
        <v>90820.191542217246</v>
      </c>
      <c r="I14" s="92">
        <v>0.25623103799178026</v>
      </c>
      <c r="J14" s="92">
        <v>1.9869262433471327E-2</v>
      </c>
      <c r="K14" s="92">
        <v>1.3334082797065894E-3</v>
      </c>
    </row>
    <row r="15" spans="2:17">
      <c r="B15" s="84" t="s">
        <v>1939</v>
      </c>
      <c r="C15" s="81">
        <v>5041</v>
      </c>
      <c r="D15" s="94" t="s">
        <v>139</v>
      </c>
      <c r="E15" s="107">
        <v>37328</v>
      </c>
      <c r="F15" s="91">
        <v>3099988.1480880594</v>
      </c>
      <c r="G15" s="93">
        <v>1E-4</v>
      </c>
      <c r="H15" s="91">
        <v>1.070277976E-2</v>
      </c>
      <c r="I15" s="92">
        <v>5.5769911381572487E-2</v>
      </c>
      <c r="J15" s="92">
        <v>2.3415094838269878E-9</v>
      </c>
      <c r="K15" s="92">
        <v>1.5713658940287775E-10</v>
      </c>
    </row>
    <row r="16" spans="2:17">
      <c r="B16" s="84" t="s">
        <v>1940</v>
      </c>
      <c r="C16" s="81">
        <v>5074</v>
      </c>
      <c r="D16" s="94" t="s">
        <v>139</v>
      </c>
      <c r="E16" s="107">
        <v>38929</v>
      </c>
      <c r="F16" s="91">
        <v>4767200.7164009996</v>
      </c>
      <c r="G16" s="93">
        <v>19.894400000000001</v>
      </c>
      <c r="H16" s="91">
        <v>3277.6910682615194</v>
      </c>
      <c r="I16" s="92">
        <v>6.8840700248765666E-2</v>
      </c>
      <c r="J16" s="92">
        <v>7.1707957124115932E-4</v>
      </c>
      <c r="K16" s="92">
        <v>4.8122563215566922E-5</v>
      </c>
    </row>
    <row r="17" spans="2:11">
      <c r="B17" s="84" t="s">
        <v>1941</v>
      </c>
      <c r="C17" s="81">
        <v>5277</v>
      </c>
      <c r="D17" s="94" t="s">
        <v>139</v>
      </c>
      <c r="E17" s="107">
        <v>42545</v>
      </c>
      <c r="F17" s="91">
        <v>4879643.04637546</v>
      </c>
      <c r="G17" s="93">
        <v>116.50660000000001</v>
      </c>
      <c r="H17" s="91">
        <v>19647.727042785878</v>
      </c>
      <c r="I17" s="92">
        <v>3.9549511505799037E-2</v>
      </c>
      <c r="J17" s="92">
        <v>4.2984477152622552E-3</v>
      </c>
      <c r="K17" s="92">
        <v>2.8846494894351279E-4</v>
      </c>
    </row>
    <row r="18" spans="2:11">
      <c r="B18" s="84" t="s">
        <v>1942</v>
      </c>
      <c r="C18" s="81">
        <v>5123</v>
      </c>
      <c r="D18" s="94" t="s">
        <v>139</v>
      </c>
      <c r="E18" s="107">
        <v>40668</v>
      </c>
      <c r="F18" s="91">
        <v>3003606.20825607</v>
      </c>
      <c r="G18" s="93">
        <v>71.467799999999997</v>
      </c>
      <c r="H18" s="91">
        <v>7418.6885954522695</v>
      </c>
      <c r="I18" s="92">
        <v>1.4076124660055268E-2</v>
      </c>
      <c r="J18" s="92">
        <v>1.6230297262335336E-3</v>
      </c>
      <c r="K18" s="92">
        <v>1.0892006094418551E-4</v>
      </c>
    </row>
    <row r="19" spans="2:11">
      <c r="B19" s="84" t="s">
        <v>1943</v>
      </c>
      <c r="C19" s="81">
        <v>5226</v>
      </c>
      <c r="D19" s="94" t="s">
        <v>140</v>
      </c>
      <c r="E19" s="107">
        <v>40941</v>
      </c>
      <c r="F19" s="91">
        <v>8063628.4361329703</v>
      </c>
      <c r="G19" s="93">
        <v>76.867199999999997</v>
      </c>
      <c r="H19" s="91">
        <v>6198.2853936883794</v>
      </c>
      <c r="I19" s="92">
        <v>0.12608101855240647</v>
      </c>
      <c r="J19" s="92">
        <v>1.3560350075621508E-3</v>
      </c>
      <c r="K19" s="92">
        <v>9.1002286205118125E-5</v>
      </c>
    </row>
    <row r="20" spans="2:11">
      <c r="B20" s="84" t="s">
        <v>1944</v>
      </c>
      <c r="C20" s="81">
        <v>5260</v>
      </c>
      <c r="D20" s="94" t="s">
        <v>140</v>
      </c>
      <c r="E20" s="107">
        <v>42295</v>
      </c>
      <c r="F20" s="91">
        <v>1212669.3008460198</v>
      </c>
      <c r="G20" s="93">
        <v>78.052099999999996</v>
      </c>
      <c r="H20" s="91">
        <v>946.51385302994993</v>
      </c>
      <c r="I20" s="92">
        <v>0.12608101855240647</v>
      </c>
      <c r="J20" s="92">
        <v>2.0707435013530087E-4</v>
      </c>
      <c r="K20" s="92">
        <v>1.3896572855172256E-5</v>
      </c>
    </row>
    <row r="21" spans="2:11">
      <c r="B21" s="80"/>
      <c r="C21" s="81"/>
      <c r="D21" s="81"/>
      <c r="E21" s="81"/>
      <c r="F21" s="91"/>
      <c r="G21" s="93"/>
      <c r="H21" s="81"/>
      <c r="I21" s="81"/>
      <c r="J21" s="92"/>
      <c r="K21" s="81"/>
    </row>
    <row r="22" spans="2:11" ht="16.5" customHeight="1">
      <c r="B22" s="97" t="s">
        <v>206</v>
      </c>
      <c r="C22" s="81"/>
      <c r="D22" s="81"/>
      <c r="E22" s="81"/>
      <c r="F22" s="91"/>
      <c r="G22" s="93"/>
      <c r="H22" s="91">
        <v>37679.587575830679</v>
      </c>
      <c r="I22" s="81"/>
      <c r="J22" s="92">
        <v>8.2433828999483282E-3</v>
      </c>
      <c r="K22" s="92">
        <v>5.5320599083065502E-4</v>
      </c>
    </row>
    <row r="23" spans="2:11" ht="16.5" customHeight="1">
      <c r="B23" s="84" t="s">
        <v>1945</v>
      </c>
      <c r="C23" s="81">
        <v>5265</v>
      </c>
      <c r="D23" s="94" t="s">
        <v>140</v>
      </c>
      <c r="E23" s="107">
        <v>42185</v>
      </c>
      <c r="F23" s="91">
        <v>36787849.377775207</v>
      </c>
      <c r="G23" s="93">
        <v>102.42400000000001</v>
      </c>
      <c r="H23" s="91">
        <v>37679.586843432437</v>
      </c>
      <c r="I23" s="92">
        <v>6.018157076679153E-2</v>
      </c>
      <c r="J23" s="92">
        <v>8.2433827397172983E-3</v>
      </c>
      <c r="K23" s="92">
        <v>5.5320598007769508E-4</v>
      </c>
    </row>
    <row r="24" spans="2:11" ht="16.5" customHeight="1">
      <c r="B24" s="84" t="s">
        <v>1946</v>
      </c>
      <c r="C24" s="81">
        <v>7004</v>
      </c>
      <c r="D24" s="94" t="s">
        <v>140</v>
      </c>
      <c r="E24" s="107">
        <v>43614</v>
      </c>
      <c r="F24" s="91">
        <v>731305.95124994998</v>
      </c>
      <c r="G24" s="93">
        <v>0</v>
      </c>
      <c r="H24" s="91">
        <v>7.3239824999999997E-4</v>
      </c>
      <c r="I24" s="92">
        <v>8.6104371964283388E-2</v>
      </c>
      <c r="J24" s="92">
        <v>1.6023103219618984E-10</v>
      </c>
      <c r="K24" s="92">
        <v>1.0752960041255321E-11</v>
      </c>
    </row>
    <row r="25" spans="2:11">
      <c r="B25" s="80"/>
      <c r="C25" s="81"/>
      <c r="D25" s="81"/>
      <c r="E25" s="81"/>
      <c r="F25" s="91"/>
      <c r="G25" s="93"/>
      <c r="H25" s="81"/>
      <c r="I25" s="81"/>
      <c r="J25" s="92"/>
      <c r="K25" s="81"/>
    </row>
    <row r="26" spans="2:11">
      <c r="B26" s="97" t="s">
        <v>207</v>
      </c>
      <c r="C26" s="79"/>
      <c r="D26" s="79"/>
      <c r="E26" s="79"/>
      <c r="F26" s="88"/>
      <c r="G26" s="90"/>
      <c r="H26" s="88">
        <v>513687.11510088568</v>
      </c>
      <c r="I26" s="79"/>
      <c r="J26" s="89">
        <v>0.11238232297591905</v>
      </c>
      <c r="K26" s="89">
        <v>7.5418763253292135E-3</v>
      </c>
    </row>
    <row r="27" spans="2:11">
      <c r="B27" s="84" t="s">
        <v>1947</v>
      </c>
      <c r="C27" s="81">
        <v>5271</v>
      </c>
      <c r="D27" s="94" t="s">
        <v>139</v>
      </c>
      <c r="E27" s="107">
        <v>42368</v>
      </c>
      <c r="F27" s="91">
        <v>13516935.634050669</v>
      </c>
      <c r="G27" s="93">
        <v>86.613399999999999</v>
      </c>
      <c r="H27" s="91">
        <v>40461.04233675373</v>
      </c>
      <c r="I27" s="92">
        <v>0.17829713097145064</v>
      </c>
      <c r="J27" s="92">
        <v>8.8518979630983381E-3</v>
      </c>
      <c r="K27" s="92">
        <v>5.9404288783411583E-4</v>
      </c>
    </row>
    <row r="28" spans="2:11">
      <c r="B28" s="84" t="s">
        <v>1948</v>
      </c>
      <c r="C28" s="81">
        <v>5272</v>
      </c>
      <c r="D28" s="94" t="s">
        <v>139</v>
      </c>
      <c r="E28" s="107">
        <v>42572</v>
      </c>
      <c r="F28" s="91">
        <v>10309505.912647288</v>
      </c>
      <c r="G28" s="93">
        <v>109.4956</v>
      </c>
      <c r="H28" s="91">
        <v>39012.901695969376</v>
      </c>
      <c r="I28" s="92">
        <v>2.1039807467731472E-2</v>
      </c>
      <c r="J28" s="92">
        <v>8.5350797980656822E-3</v>
      </c>
      <c r="K28" s="92">
        <v>5.7278150655081536E-4</v>
      </c>
    </row>
    <row r="29" spans="2:11">
      <c r="B29" s="84" t="s">
        <v>1949</v>
      </c>
      <c r="C29" s="81">
        <v>5084</v>
      </c>
      <c r="D29" s="94" t="s">
        <v>139</v>
      </c>
      <c r="E29" s="107">
        <v>39457</v>
      </c>
      <c r="F29" s="91">
        <v>5151352.7583867796</v>
      </c>
      <c r="G29" s="93">
        <v>29.4819</v>
      </c>
      <c r="H29" s="91">
        <v>5248.6847945245991</v>
      </c>
      <c r="I29" s="92">
        <v>1.2494900155029307E-2</v>
      </c>
      <c r="J29" s="92">
        <v>1.1482853519913833E-3</v>
      </c>
      <c r="K29" s="92">
        <v>7.706039421130158E-5</v>
      </c>
    </row>
    <row r="30" spans="2:11">
      <c r="B30" s="84" t="s">
        <v>1950</v>
      </c>
      <c r="C30" s="81">
        <v>5099</v>
      </c>
      <c r="D30" s="94" t="s">
        <v>139</v>
      </c>
      <c r="E30" s="107">
        <v>39758</v>
      </c>
      <c r="F30" s="91">
        <v>4959344.1277981997</v>
      </c>
      <c r="G30" s="93">
        <v>73.180400000000006</v>
      </c>
      <c r="H30" s="91">
        <v>12542.749773247171</v>
      </c>
      <c r="I30" s="92">
        <v>6.0662665651090464E-2</v>
      </c>
      <c r="J30" s="92">
        <v>2.7440504435202028E-3</v>
      </c>
      <c r="K30" s="92">
        <v>1.8415075011333121E-4</v>
      </c>
    </row>
    <row r="31" spans="2:11">
      <c r="B31" s="84" t="s">
        <v>1951</v>
      </c>
      <c r="C31" s="81">
        <v>5228</v>
      </c>
      <c r="D31" s="94" t="s">
        <v>139</v>
      </c>
      <c r="E31" s="107">
        <v>41086</v>
      </c>
      <c r="F31" s="91">
        <v>14362187.743719149</v>
      </c>
      <c r="G31" s="93">
        <v>116.4765</v>
      </c>
      <c r="H31" s="91">
        <v>57813.950395795961</v>
      </c>
      <c r="I31" s="92">
        <v>5.1590324815391247E-2</v>
      </c>
      <c r="J31" s="92">
        <v>1.2648294759384946E-2</v>
      </c>
      <c r="K31" s="92">
        <v>8.4881565245836029E-4</v>
      </c>
    </row>
    <row r="32" spans="2:11">
      <c r="B32" s="84" t="s">
        <v>1952</v>
      </c>
      <c r="C32" s="81">
        <v>50432</v>
      </c>
      <c r="D32" s="94" t="s">
        <v>139</v>
      </c>
      <c r="E32" s="107">
        <v>41508</v>
      </c>
      <c r="F32" s="91">
        <v>3759644.35</v>
      </c>
      <c r="G32" s="93">
        <v>23.911100000000001</v>
      </c>
      <c r="H32" s="91">
        <v>3106.8483369549194</v>
      </c>
      <c r="I32" s="92">
        <v>0.12493681690480467</v>
      </c>
      <c r="J32" s="92">
        <v>6.7970331156212162E-4</v>
      </c>
      <c r="K32" s="92">
        <v>4.5614276142135506E-5</v>
      </c>
    </row>
    <row r="33" spans="2:11">
      <c r="B33" s="84" t="s">
        <v>1953</v>
      </c>
      <c r="C33" s="81">
        <v>5323</v>
      </c>
      <c r="D33" s="94" t="s">
        <v>140</v>
      </c>
      <c r="E33" s="107">
        <v>43191</v>
      </c>
      <c r="F33" s="91">
        <v>1208.62312277</v>
      </c>
      <c r="G33" s="93">
        <v>1610194.0314</v>
      </c>
      <c r="H33" s="91">
        <v>19461.181312152188</v>
      </c>
      <c r="I33" s="92">
        <v>0.1528348698202637</v>
      </c>
      <c r="J33" s="92">
        <v>4.257636018932795E-3</v>
      </c>
      <c r="K33" s="92">
        <v>2.8572611281525766E-4</v>
      </c>
    </row>
    <row r="34" spans="2:11">
      <c r="B34" s="84" t="s">
        <v>1954</v>
      </c>
      <c r="C34" s="81">
        <v>6662</v>
      </c>
      <c r="D34" s="94" t="s">
        <v>139</v>
      </c>
      <c r="E34" s="107">
        <v>43573</v>
      </c>
      <c r="F34" s="91">
        <v>129156.5759786</v>
      </c>
      <c r="G34" s="93">
        <v>29.158799999999999</v>
      </c>
      <c r="H34" s="91">
        <v>130.15469807900999</v>
      </c>
      <c r="I34" s="92">
        <v>5.6155025342700421E-2</v>
      </c>
      <c r="J34" s="92">
        <v>2.8474701596273912E-5</v>
      </c>
      <c r="K34" s="92">
        <v>1.9109115397602945E-6</v>
      </c>
    </row>
    <row r="35" spans="2:11">
      <c r="B35" s="84" t="s">
        <v>1955</v>
      </c>
      <c r="C35" s="81">
        <v>5322</v>
      </c>
      <c r="D35" s="94" t="s">
        <v>141</v>
      </c>
      <c r="E35" s="107">
        <v>43191</v>
      </c>
      <c r="F35" s="91">
        <v>6416993.2899907902</v>
      </c>
      <c r="G35" s="93">
        <v>192.70160000000001</v>
      </c>
      <c r="H35" s="91">
        <v>47956.458935703311</v>
      </c>
      <c r="I35" s="92">
        <v>7.1365120294314882E-2</v>
      </c>
      <c r="J35" s="92">
        <v>1.0491713921683911E-2</v>
      </c>
      <c r="K35" s="92">
        <v>7.0408945769015615E-4</v>
      </c>
    </row>
    <row r="36" spans="2:11">
      <c r="B36" s="84" t="s">
        <v>1956</v>
      </c>
      <c r="C36" s="81">
        <v>5259</v>
      </c>
      <c r="D36" s="94" t="s">
        <v>140</v>
      </c>
      <c r="E36" s="107">
        <v>42094</v>
      </c>
      <c r="F36" s="91">
        <v>34982880.130038179</v>
      </c>
      <c r="G36" s="93">
        <v>101.2377</v>
      </c>
      <c r="H36" s="91">
        <v>35415.863233597185</v>
      </c>
      <c r="I36" s="92">
        <v>4.877841521018085E-2</v>
      </c>
      <c r="J36" s="92">
        <v>7.7481347368571225E-3</v>
      </c>
      <c r="K36" s="92">
        <v>5.199703333226616E-4</v>
      </c>
    </row>
    <row r="37" spans="2:11">
      <c r="B37" s="84" t="s">
        <v>1957</v>
      </c>
      <c r="C37" s="81">
        <v>5279</v>
      </c>
      <c r="D37" s="94" t="s">
        <v>140</v>
      </c>
      <c r="E37" s="107">
        <v>42589</v>
      </c>
      <c r="F37" s="91">
        <v>27872536.539460476</v>
      </c>
      <c r="G37" s="93">
        <v>104.98480000000001</v>
      </c>
      <c r="H37" s="91">
        <v>29261.926741375737</v>
      </c>
      <c r="I37" s="92">
        <v>6.2404728280636382E-2</v>
      </c>
      <c r="J37" s="92">
        <v>6.4018021968511325E-3</v>
      </c>
      <c r="K37" s="92">
        <v>4.2961917096354866E-4</v>
      </c>
    </row>
    <row r="38" spans="2:11">
      <c r="B38" s="84" t="s">
        <v>1958</v>
      </c>
      <c r="C38" s="81">
        <v>5067</v>
      </c>
      <c r="D38" s="94" t="s">
        <v>139</v>
      </c>
      <c r="E38" s="107">
        <v>38372</v>
      </c>
      <c r="F38" s="91">
        <v>4897623.9409743901</v>
      </c>
      <c r="G38" s="93">
        <v>34.614899999999999</v>
      </c>
      <c r="H38" s="91">
        <v>5858.9831647459905</v>
      </c>
      <c r="I38" s="92">
        <v>0.12349764300625715</v>
      </c>
      <c r="J38" s="92">
        <v>1.2818038821192557E-3</v>
      </c>
      <c r="K38" s="92">
        <v>8.6020702333602361E-5</v>
      </c>
    </row>
    <row r="39" spans="2:11">
      <c r="B39" s="84" t="s">
        <v>1959</v>
      </c>
      <c r="C39" s="81">
        <v>5081</v>
      </c>
      <c r="D39" s="94" t="s">
        <v>139</v>
      </c>
      <c r="E39" s="107">
        <v>39379</v>
      </c>
      <c r="F39" s="91">
        <v>17807109.189107999</v>
      </c>
      <c r="G39" s="93">
        <v>35.7759</v>
      </c>
      <c r="H39" s="91">
        <v>22016.978752503186</v>
      </c>
      <c r="I39" s="92">
        <v>0.14647967224370012</v>
      </c>
      <c r="J39" s="92">
        <v>4.8167827153535198E-3</v>
      </c>
      <c r="K39" s="92">
        <v>3.2324994325810336E-4</v>
      </c>
    </row>
    <row r="40" spans="2:11">
      <c r="B40" s="84" t="s">
        <v>1960</v>
      </c>
      <c r="C40" s="81">
        <v>5078</v>
      </c>
      <c r="D40" s="94" t="s">
        <v>139</v>
      </c>
      <c r="E40" s="107">
        <v>39079</v>
      </c>
      <c r="F40" s="91">
        <v>14574323.928177409</v>
      </c>
      <c r="G40" s="93">
        <v>46.586500000000001</v>
      </c>
      <c r="H40" s="91">
        <v>23465.090605153659</v>
      </c>
      <c r="I40" s="92">
        <v>0.16677640228193111</v>
      </c>
      <c r="J40" s="92">
        <v>5.1335945822384042E-3</v>
      </c>
      <c r="K40" s="92">
        <v>3.445109018783878E-4</v>
      </c>
    </row>
    <row r="41" spans="2:11">
      <c r="B41" s="84" t="s">
        <v>1961</v>
      </c>
      <c r="C41" s="81">
        <v>5289</v>
      </c>
      <c r="D41" s="94" t="s">
        <v>139</v>
      </c>
      <c r="E41" s="107">
        <v>42747</v>
      </c>
      <c r="F41" s="91">
        <v>6185930.8312724996</v>
      </c>
      <c r="G41" s="93">
        <v>115.09050000000001</v>
      </c>
      <c r="H41" s="91">
        <v>24604.711119759206</v>
      </c>
      <c r="I41" s="92">
        <v>8.8120310762479934E-2</v>
      </c>
      <c r="J41" s="92">
        <v>5.3829160017901294E-3</v>
      </c>
      <c r="K41" s="92">
        <v>3.6124263745496556E-4</v>
      </c>
    </row>
    <row r="42" spans="2:11">
      <c r="B42" s="84" t="s">
        <v>1962</v>
      </c>
      <c r="C42" s="81">
        <v>5230</v>
      </c>
      <c r="D42" s="94" t="s">
        <v>139</v>
      </c>
      <c r="E42" s="107">
        <v>40372</v>
      </c>
      <c r="F42" s="91">
        <v>11939957.254659219</v>
      </c>
      <c r="G42" s="93">
        <v>94.194299999999998</v>
      </c>
      <c r="H42" s="91">
        <v>38868.799645056315</v>
      </c>
      <c r="I42" s="92">
        <v>0.12906288194643092</v>
      </c>
      <c r="J42" s="92">
        <v>8.5035537528308832E-3</v>
      </c>
      <c r="K42" s="92">
        <v>5.7066582209180537E-4</v>
      </c>
    </row>
    <row r="43" spans="2:11">
      <c r="B43" s="84" t="s">
        <v>1963</v>
      </c>
      <c r="C43" s="81">
        <v>5049</v>
      </c>
      <c r="D43" s="94" t="s">
        <v>139</v>
      </c>
      <c r="E43" s="107">
        <v>38721</v>
      </c>
      <c r="F43" s="91">
        <v>4665836.0759680597</v>
      </c>
      <c r="G43" s="93">
        <v>1E-4</v>
      </c>
      <c r="H43" s="91">
        <v>1.6132292119999999E-2</v>
      </c>
      <c r="I43" s="92">
        <v>7.9843274106857737E-2</v>
      </c>
      <c r="J43" s="92">
        <v>3.5293555358414085E-9</v>
      </c>
      <c r="K43" s="92">
        <v>2.3685186650871721E-10</v>
      </c>
    </row>
    <row r="44" spans="2:11">
      <c r="B44" s="84" t="s">
        <v>1964</v>
      </c>
      <c r="C44" s="81">
        <v>5256</v>
      </c>
      <c r="D44" s="94" t="s">
        <v>139</v>
      </c>
      <c r="E44" s="107">
        <v>41638</v>
      </c>
      <c r="F44" s="91">
        <v>10867581.865846802</v>
      </c>
      <c r="G44" s="93">
        <v>117.5556</v>
      </c>
      <c r="H44" s="91">
        <v>44151.958884177991</v>
      </c>
      <c r="I44" s="92">
        <v>4.6562950798711221E-2</v>
      </c>
      <c r="J44" s="92">
        <v>9.6593812799191901E-3</v>
      </c>
      <c r="K44" s="92">
        <v>6.4823236487077053E-4</v>
      </c>
    </row>
    <row r="45" spans="2:11">
      <c r="B45" s="84" t="s">
        <v>1965</v>
      </c>
      <c r="C45" s="81">
        <v>5310</v>
      </c>
      <c r="D45" s="94" t="s">
        <v>139</v>
      </c>
      <c r="E45" s="107">
        <v>43116</v>
      </c>
      <c r="F45" s="91">
        <v>6169659.0416991496</v>
      </c>
      <c r="G45" s="93">
        <v>97.221000000000004</v>
      </c>
      <c r="H45" s="91">
        <v>20729.79378890567</v>
      </c>
      <c r="I45" s="92">
        <v>4.1497433818558117E-2</v>
      </c>
      <c r="J45" s="92">
        <v>4.5351777615669081E-3</v>
      </c>
      <c r="K45" s="92">
        <v>3.043516888189799E-4</v>
      </c>
    </row>
    <row r="46" spans="2:11">
      <c r="B46" s="84" t="s">
        <v>1966</v>
      </c>
      <c r="C46" s="81">
        <v>5300</v>
      </c>
      <c r="D46" s="94" t="s">
        <v>139</v>
      </c>
      <c r="E46" s="107">
        <v>42936</v>
      </c>
      <c r="F46" s="91">
        <v>2873149.0492304293</v>
      </c>
      <c r="G46" s="93">
        <v>105.26139999999999</v>
      </c>
      <c r="H46" s="91">
        <v>10452.039234866019</v>
      </c>
      <c r="I46" s="92">
        <v>2.1039807467731473E-3</v>
      </c>
      <c r="J46" s="92">
        <v>2.2866535182978066E-3</v>
      </c>
      <c r="K46" s="92">
        <v>1.5345525503665137E-4</v>
      </c>
    </row>
    <row r="47" spans="2:11">
      <c r="B47" s="84" t="s">
        <v>1967</v>
      </c>
      <c r="C47" s="81">
        <v>7026</v>
      </c>
      <c r="D47" s="94" t="s">
        <v>139</v>
      </c>
      <c r="E47" s="107">
        <v>43755</v>
      </c>
      <c r="F47" s="91">
        <v>159950.70960410999</v>
      </c>
      <c r="G47" s="93">
        <v>100</v>
      </c>
      <c r="H47" s="91">
        <v>552.78964911065998</v>
      </c>
      <c r="I47" s="92">
        <v>0.30759696513174678</v>
      </c>
      <c r="J47" s="92">
        <v>1.2093701215748488E-4</v>
      </c>
      <c r="K47" s="92">
        <v>8.1159737999189327E-6</v>
      </c>
    </row>
    <row r="48" spans="2:11">
      <c r="B48" s="84" t="s">
        <v>1968</v>
      </c>
      <c r="C48" s="81">
        <v>5094</v>
      </c>
      <c r="D48" s="94" t="s">
        <v>139</v>
      </c>
      <c r="E48" s="107">
        <v>39716</v>
      </c>
      <c r="F48" s="91">
        <v>3991462.0675589996</v>
      </c>
      <c r="G48" s="93">
        <v>11.460599999999999</v>
      </c>
      <c r="H48" s="91">
        <v>1580.9316405428199</v>
      </c>
      <c r="I48" s="92">
        <v>2.7103692490426459E-2</v>
      </c>
      <c r="J48" s="92">
        <v>3.4586962570676792E-4</v>
      </c>
      <c r="K48" s="92">
        <v>2.3210998604534028E-5</v>
      </c>
    </row>
    <row r="49" spans="2:11">
      <c r="B49" s="84" t="s">
        <v>1969</v>
      </c>
      <c r="C49" s="81">
        <v>7029</v>
      </c>
      <c r="D49" s="94" t="s">
        <v>140</v>
      </c>
      <c r="E49" s="107">
        <v>43803</v>
      </c>
      <c r="F49" s="91">
        <v>2244473.2639975594</v>
      </c>
      <c r="G49" s="93">
        <v>100</v>
      </c>
      <c r="H49" s="91">
        <v>2244.4732639975596</v>
      </c>
      <c r="I49" s="92">
        <v>7.3876033447346903E-2</v>
      </c>
      <c r="J49" s="92">
        <v>4.9103649254634391E-4</v>
      </c>
      <c r="K49" s="92">
        <v>3.2953016096681911E-5</v>
      </c>
    </row>
    <row r="50" spans="2:11">
      <c r="B50" s="84" t="s">
        <v>1970</v>
      </c>
      <c r="C50" s="81">
        <v>5221</v>
      </c>
      <c r="D50" s="94" t="s">
        <v>139</v>
      </c>
      <c r="E50" s="107">
        <v>41753</v>
      </c>
      <c r="F50" s="91">
        <v>3161519.1124999998</v>
      </c>
      <c r="G50" s="93">
        <v>195.55930000000001</v>
      </c>
      <c r="H50" s="91">
        <v>21367.219907113067</v>
      </c>
      <c r="I50" s="92">
        <v>4.4543501924498345E-2</v>
      </c>
      <c r="J50" s="92">
        <v>4.6746311871713273E-3</v>
      </c>
      <c r="K50" s="92">
        <v>3.1371028242339747E-4</v>
      </c>
    </row>
    <row r="51" spans="2:11">
      <c r="B51" s="84" t="s">
        <v>1971</v>
      </c>
      <c r="C51" s="81">
        <v>5261</v>
      </c>
      <c r="D51" s="94" t="s">
        <v>139</v>
      </c>
      <c r="E51" s="107">
        <v>42037</v>
      </c>
      <c r="F51" s="91">
        <v>2720784.305863</v>
      </c>
      <c r="G51" s="93">
        <v>78.501999999999995</v>
      </c>
      <c r="H51" s="91">
        <v>7381.5670585081907</v>
      </c>
      <c r="I51" s="92">
        <v>0.1367143607607868</v>
      </c>
      <c r="J51" s="92">
        <v>1.6149084313215663E-3</v>
      </c>
      <c r="K51" s="92">
        <v>1.0837504816810411E-4</v>
      </c>
    </row>
    <row r="52" spans="2:11">
      <c r="B52" s="80"/>
      <c r="C52" s="81"/>
      <c r="D52" s="81"/>
      <c r="E52" s="81"/>
      <c r="F52" s="91"/>
      <c r="G52" s="93"/>
      <c r="H52" s="81"/>
      <c r="I52" s="81"/>
      <c r="J52" s="92"/>
      <c r="K52" s="81"/>
    </row>
    <row r="53" spans="2:11">
      <c r="B53" s="78" t="s">
        <v>1972</v>
      </c>
      <c r="C53" s="79"/>
      <c r="D53" s="79"/>
      <c r="E53" s="79"/>
      <c r="F53" s="88"/>
      <c r="G53" s="90"/>
      <c r="H53" s="88">
        <v>3891213.1109616184</v>
      </c>
      <c r="I53" s="79"/>
      <c r="J53" s="89">
        <v>0.85130336297871712</v>
      </c>
      <c r="K53" s="89">
        <v>5.7130200808343128E-2</v>
      </c>
    </row>
    <row r="54" spans="2:11">
      <c r="B54" s="97" t="s">
        <v>203</v>
      </c>
      <c r="C54" s="79"/>
      <c r="D54" s="79"/>
      <c r="E54" s="79"/>
      <c r="F54" s="88"/>
      <c r="G54" s="90"/>
      <c r="H54" s="88">
        <v>207558.81027486682</v>
      </c>
      <c r="I54" s="79"/>
      <c r="J54" s="89">
        <v>4.540885018738787E-2</v>
      </c>
      <c r="K54" s="89">
        <v>3.0473469769980162E-3</v>
      </c>
    </row>
    <row r="55" spans="2:11">
      <c r="B55" s="84" t="s">
        <v>1973</v>
      </c>
      <c r="C55" s="81">
        <v>5295</v>
      </c>
      <c r="D55" s="94" t="s">
        <v>139</v>
      </c>
      <c r="E55" s="107">
        <v>43003</v>
      </c>
      <c r="F55" s="91">
        <v>7624914.2869717898</v>
      </c>
      <c r="G55" s="93">
        <v>104.95699999999999</v>
      </c>
      <c r="H55" s="91">
        <v>27657.957718950682</v>
      </c>
      <c r="I55" s="92">
        <v>1.1754437361940049E-2</v>
      </c>
      <c r="J55" s="92">
        <v>6.0508925488913234E-3</v>
      </c>
      <c r="K55" s="92">
        <v>4.060699410117458E-4</v>
      </c>
    </row>
    <row r="56" spans="2:11">
      <c r="B56" s="84" t="s">
        <v>1974</v>
      </c>
      <c r="C56" s="81">
        <v>52291</v>
      </c>
      <c r="D56" s="94" t="s">
        <v>139</v>
      </c>
      <c r="E56" s="107">
        <v>41696</v>
      </c>
      <c r="F56" s="91">
        <v>1051444.599134</v>
      </c>
      <c r="G56" s="93">
        <v>119.3627</v>
      </c>
      <c r="H56" s="91">
        <v>4337.3928717456702</v>
      </c>
      <c r="I56" s="92">
        <v>4.0553619115088632E-2</v>
      </c>
      <c r="J56" s="92">
        <v>9.4891670874446368E-4</v>
      </c>
      <c r="K56" s="92">
        <v>6.368094439481097E-5</v>
      </c>
    </row>
    <row r="57" spans="2:11">
      <c r="B57" s="84" t="s">
        <v>1975</v>
      </c>
      <c r="C57" s="81">
        <v>5086</v>
      </c>
      <c r="D57" s="94" t="s">
        <v>139</v>
      </c>
      <c r="E57" s="107">
        <v>39531</v>
      </c>
      <c r="F57" s="91">
        <v>1779950.77741509</v>
      </c>
      <c r="G57" s="93">
        <v>19.752400000000002</v>
      </c>
      <c r="H57" s="91">
        <v>1215.0708249424599</v>
      </c>
      <c r="I57" s="92">
        <v>2.421797247762509E-2</v>
      </c>
      <c r="J57" s="92">
        <v>2.6582812352706506E-4</v>
      </c>
      <c r="K57" s="92">
        <v>1.7839485591208624E-5</v>
      </c>
    </row>
    <row r="58" spans="2:11">
      <c r="B58" s="84" t="s">
        <v>1976</v>
      </c>
      <c r="C58" s="81">
        <v>5122</v>
      </c>
      <c r="D58" s="94" t="s">
        <v>139</v>
      </c>
      <c r="E58" s="107">
        <v>40653</v>
      </c>
      <c r="F58" s="91">
        <v>2246021.2999999998</v>
      </c>
      <c r="G58" s="93">
        <v>155.44569999999999</v>
      </c>
      <c r="H58" s="91">
        <v>12066.083244801801</v>
      </c>
      <c r="I58" s="92">
        <v>3.2986459542336651E-2</v>
      </c>
      <c r="J58" s="92">
        <v>2.6397673299734734E-3</v>
      </c>
      <c r="K58" s="92">
        <v>1.7715240442725541E-4</v>
      </c>
    </row>
    <row r="59" spans="2:11">
      <c r="B59" s="84" t="s">
        <v>1977</v>
      </c>
      <c r="C59" s="81">
        <v>4024</v>
      </c>
      <c r="D59" s="94" t="s">
        <v>141</v>
      </c>
      <c r="E59" s="107">
        <v>39223</v>
      </c>
      <c r="F59" s="91">
        <v>1173839.5670501899</v>
      </c>
      <c r="G59" s="93">
        <v>11.4208</v>
      </c>
      <c r="H59" s="91">
        <v>519.91872700745</v>
      </c>
      <c r="I59" s="92">
        <v>2.2167879142469329E-2</v>
      </c>
      <c r="J59" s="92">
        <v>1.1374564901886749E-4</v>
      </c>
      <c r="K59" s="92">
        <v>7.6333679063425451E-6</v>
      </c>
    </row>
    <row r="60" spans="2:11">
      <c r="B60" s="84" t="s">
        <v>1978</v>
      </c>
      <c r="C60" s="81">
        <v>5327</v>
      </c>
      <c r="D60" s="94" t="s">
        <v>139</v>
      </c>
      <c r="E60" s="107">
        <v>43348</v>
      </c>
      <c r="F60" s="91">
        <v>3835494.5302507896</v>
      </c>
      <c r="G60" s="93">
        <v>96.680499999999995</v>
      </c>
      <c r="H60" s="91">
        <v>12815.453798888</v>
      </c>
      <c r="I60" s="92">
        <v>2.1812409362680675E-2</v>
      </c>
      <c r="J60" s="92">
        <v>2.8037114920173647E-3</v>
      </c>
      <c r="K60" s="92">
        <v>1.8815454926332276E-4</v>
      </c>
    </row>
    <row r="61" spans="2:11">
      <c r="B61" s="84" t="s">
        <v>1979</v>
      </c>
      <c r="C61" s="81">
        <v>5288</v>
      </c>
      <c r="D61" s="94" t="s">
        <v>139</v>
      </c>
      <c r="E61" s="107">
        <v>42768</v>
      </c>
      <c r="F61" s="91">
        <v>10821355.60306298</v>
      </c>
      <c r="G61" s="93">
        <v>139.40360000000001</v>
      </c>
      <c r="H61" s="91">
        <v>52135.001667812488</v>
      </c>
      <c r="I61" s="92">
        <v>3.1610217343398472E-2</v>
      </c>
      <c r="J61" s="92">
        <v>1.1405878059899344E-2</v>
      </c>
      <c r="K61" s="92">
        <v>7.6543818842380804E-4</v>
      </c>
    </row>
    <row r="62" spans="2:11">
      <c r="B62" s="84" t="s">
        <v>1980</v>
      </c>
      <c r="C62" s="81">
        <v>5063</v>
      </c>
      <c r="D62" s="94" t="s">
        <v>139</v>
      </c>
      <c r="E62" s="107">
        <v>39283</v>
      </c>
      <c r="F62" s="91">
        <v>4882655</v>
      </c>
      <c r="G62" s="93">
        <v>26.5031</v>
      </c>
      <c r="H62" s="91">
        <v>4472.2538633260792</v>
      </c>
      <c r="I62" s="92">
        <v>7.0798012665033078E-2</v>
      </c>
      <c r="J62" s="92">
        <v>9.7842103358949245E-4</v>
      </c>
      <c r="K62" s="92">
        <v>6.5660953022068344E-5</v>
      </c>
    </row>
    <row r="63" spans="2:11">
      <c r="B63" s="84" t="s">
        <v>1981</v>
      </c>
      <c r="C63" s="81">
        <v>6645</v>
      </c>
      <c r="D63" s="94" t="s">
        <v>139</v>
      </c>
      <c r="E63" s="107">
        <v>43578</v>
      </c>
      <c r="F63" s="91">
        <v>522726.84931636008</v>
      </c>
      <c r="G63" s="93">
        <v>93.334900000000005</v>
      </c>
      <c r="H63" s="91">
        <v>1686.1360399289997</v>
      </c>
      <c r="I63" s="92">
        <v>0.10550576553192352</v>
      </c>
      <c r="J63" s="92">
        <v>3.6888580509445459E-4</v>
      </c>
      <c r="K63" s="92">
        <v>2.4755593642498494E-5</v>
      </c>
    </row>
    <row r="64" spans="2:11">
      <c r="B64" s="84" t="s">
        <v>1982</v>
      </c>
      <c r="C64" s="81">
        <v>5275</v>
      </c>
      <c r="D64" s="94" t="s">
        <v>139</v>
      </c>
      <c r="E64" s="107">
        <v>42507</v>
      </c>
      <c r="F64" s="91">
        <v>19712059.235197868</v>
      </c>
      <c r="G64" s="93">
        <v>114.223</v>
      </c>
      <c r="H64" s="91">
        <v>77814.277929967895</v>
      </c>
      <c r="I64" s="92">
        <v>0.11105112218369054</v>
      </c>
      <c r="J64" s="92">
        <v>1.7023882938442238E-2</v>
      </c>
      <c r="K64" s="92">
        <v>1.1424574283459589E-3</v>
      </c>
    </row>
    <row r="65" spans="2:11">
      <c r="B65" s="84" t="s">
        <v>1983</v>
      </c>
      <c r="C65" s="81">
        <v>5333</v>
      </c>
      <c r="D65" s="94" t="s">
        <v>139</v>
      </c>
      <c r="E65" s="107">
        <v>43340</v>
      </c>
      <c r="F65" s="91">
        <v>3669721.6158756493</v>
      </c>
      <c r="G65" s="93">
        <v>101.23560000000001</v>
      </c>
      <c r="H65" s="91">
        <v>12839.263587495308</v>
      </c>
      <c r="I65" s="92">
        <v>9.2279088163038286E-2</v>
      </c>
      <c r="J65" s="92">
        <v>2.8089204981897879E-3</v>
      </c>
      <c r="K65" s="92">
        <v>1.8850412096899671E-4</v>
      </c>
    </row>
    <row r="66" spans="2:11">
      <c r="B66" s="80"/>
      <c r="C66" s="81"/>
      <c r="D66" s="81"/>
      <c r="E66" s="81"/>
      <c r="F66" s="91"/>
      <c r="G66" s="93"/>
      <c r="H66" s="81"/>
      <c r="I66" s="81"/>
      <c r="J66" s="92"/>
      <c r="K66" s="81"/>
    </row>
    <row r="67" spans="2:11">
      <c r="B67" s="97" t="s">
        <v>1984</v>
      </c>
      <c r="C67" s="81"/>
      <c r="D67" s="81"/>
      <c r="E67" s="81"/>
      <c r="F67" s="91"/>
      <c r="G67" s="93"/>
      <c r="H67" s="91">
        <v>93146.946966488962</v>
      </c>
      <c r="I67" s="81"/>
      <c r="J67" s="92">
        <v>2.0378300273606993E-2</v>
      </c>
      <c r="K67" s="92">
        <v>1.3675693500026583E-3</v>
      </c>
    </row>
    <row r="68" spans="2:11">
      <c r="B68" s="84" t="s">
        <v>1985</v>
      </c>
      <c r="C68" s="81" t="s">
        <v>1986</v>
      </c>
      <c r="D68" s="94" t="s">
        <v>139</v>
      </c>
      <c r="E68" s="107">
        <v>39449</v>
      </c>
      <c r="F68" s="91">
        <v>111.70538108999999</v>
      </c>
      <c r="G68" s="93">
        <v>224232</v>
      </c>
      <c r="H68" s="91">
        <v>865.68023977995995</v>
      </c>
      <c r="I68" s="92">
        <v>2.0168683653603279E-2</v>
      </c>
      <c r="J68" s="92">
        <v>1.8938990961787268E-4</v>
      </c>
      <c r="K68" s="92">
        <v>1.2709786003527774E-5</v>
      </c>
    </row>
    <row r="69" spans="2:11">
      <c r="B69" s="84" t="s">
        <v>1987</v>
      </c>
      <c r="C69" s="81" t="s">
        <v>1988</v>
      </c>
      <c r="D69" s="94" t="s">
        <v>142</v>
      </c>
      <c r="E69" s="107">
        <v>40772</v>
      </c>
      <c r="F69" s="91">
        <v>53601.073722369998</v>
      </c>
      <c r="G69" s="93">
        <v>16654.48</v>
      </c>
      <c r="H69" s="91">
        <v>40704.349820405623</v>
      </c>
      <c r="I69" s="92">
        <v>7.2813864647454568E-2</v>
      </c>
      <c r="J69" s="92">
        <v>8.9051277588366555E-3</v>
      </c>
      <c r="K69" s="92">
        <v>5.9761509141249293E-4</v>
      </c>
    </row>
    <row r="70" spans="2:11">
      <c r="B70" s="84" t="s">
        <v>1989</v>
      </c>
      <c r="C70" s="81" t="s">
        <v>1990</v>
      </c>
      <c r="D70" s="94" t="s">
        <v>142</v>
      </c>
      <c r="E70" s="107">
        <v>42179</v>
      </c>
      <c r="F70" s="91">
        <v>47411.371040109989</v>
      </c>
      <c r="G70" s="93">
        <v>14481.28</v>
      </c>
      <c r="H70" s="91">
        <v>31305.867792308385</v>
      </c>
      <c r="I70" s="92">
        <v>2.4415980013899045E-2</v>
      </c>
      <c r="J70" s="92">
        <v>6.8489670888195429E-3</v>
      </c>
      <c r="K70" s="92">
        <v>4.5962800351791394E-4</v>
      </c>
    </row>
    <row r="71" spans="2:11">
      <c r="B71" s="84" t="s">
        <v>1991</v>
      </c>
      <c r="C71" s="81" t="s">
        <v>1992</v>
      </c>
      <c r="D71" s="94" t="s">
        <v>139</v>
      </c>
      <c r="E71" s="107">
        <v>43238</v>
      </c>
      <c r="F71" s="91">
        <v>5497.4789176000004</v>
      </c>
      <c r="G71" s="93">
        <v>106693.83</v>
      </c>
      <c r="H71" s="91">
        <v>20271.04911399497</v>
      </c>
      <c r="I71" s="92">
        <v>5.2387778612545182E-3</v>
      </c>
      <c r="J71" s="92">
        <v>4.4348155163329156E-3</v>
      </c>
      <c r="K71" s="92">
        <v>2.9761646906872321E-4</v>
      </c>
    </row>
    <row r="72" spans="2:11">
      <c r="B72" s="80"/>
      <c r="C72" s="81"/>
      <c r="D72" s="81"/>
      <c r="E72" s="81"/>
      <c r="F72" s="91"/>
      <c r="G72" s="93"/>
      <c r="H72" s="81"/>
      <c r="I72" s="81"/>
      <c r="J72" s="92"/>
      <c r="K72" s="81"/>
    </row>
    <row r="73" spans="2:11">
      <c r="B73" s="97" t="s">
        <v>206</v>
      </c>
      <c r="C73" s="79"/>
      <c r="D73" s="79"/>
      <c r="E73" s="79"/>
      <c r="F73" s="88"/>
      <c r="G73" s="90"/>
      <c r="H73" s="88">
        <v>426205.36947379902</v>
      </c>
      <c r="I73" s="79"/>
      <c r="J73" s="89">
        <v>9.3243431805503749E-2</v>
      </c>
      <c r="K73" s="89">
        <v>6.2574826022866953E-3</v>
      </c>
    </row>
    <row r="74" spans="2:11">
      <c r="B74" s="84" t="s">
        <v>1993</v>
      </c>
      <c r="C74" s="81">
        <v>5328</v>
      </c>
      <c r="D74" s="94" t="s">
        <v>139</v>
      </c>
      <c r="E74" s="107">
        <v>43264</v>
      </c>
      <c r="F74" s="91">
        <v>8437299.0486405194</v>
      </c>
      <c r="G74" s="93">
        <v>99.920900000000003</v>
      </c>
      <c r="H74" s="91">
        <v>29136.240531969008</v>
      </c>
      <c r="I74" s="92">
        <v>3.2803558714787334E-3</v>
      </c>
      <c r="J74" s="92">
        <v>6.3743050925556665E-3</v>
      </c>
      <c r="K74" s="92">
        <v>4.2777386509684648E-4</v>
      </c>
    </row>
    <row r="75" spans="2:11">
      <c r="B75" s="84" t="s">
        <v>1994</v>
      </c>
      <c r="C75" s="81">
        <v>5264</v>
      </c>
      <c r="D75" s="94" t="s">
        <v>139</v>
      </c>
      <c r="E75" s="107">
        <v>42234</v>
      </c>
      <c r="F75" s="91">
        <v>32169648.073844127</v>
      </c>
      <c r="G75" s="93">
        <v>91.343699999999998</v>
      </c>
      <c r="H75" s="91">
        <v>101554.37622668731</v>
      </c>
      <c r="I75" s="92">
        <v>1.9283399890309891E-3</v>
      </c>
      <c r="J75" s="92">
        <v>2.2217642555593643E-2</v>
      </c>
      <c r="K75" s="92">
        <v>1.4910059514481064E-3</v>
      </c>
    </row>
    <row r="76" spans="2:11">
      <c r="B76" s="84" t="s">
        <v>1995</v>
      </c>
      <c r="C76" s="81">
        <v>6649</v>
      </c>
      <c r="D76" s="94" t="s">
        <v>139</v>
      </c>
      <c r="E76" s="107">
        <v>43633</v>
      </c>
      <c r="F76" s="91">
        <v>3839464.7830415596</v>
      </c>
      <c r="G76" s="93">
        <v>97.704099999999997</v>
      </c>
      <c r="H76" s="91">
        <v>12964.54294479151</v>
      </c>
      <c r="I76" s="92">
        <v>1.4802418528811127E-3</v>
      </c>
      <c r="J76" s="92">
        <v>2.8363285930786625E-3</v>
      </c>
      <c r="K76" s="92">
        <v>1.9034345349470963E-4</v>
      </c>
    </row>
    <row r="77" spans="2:11">
      <c r="B77" s="84" t="s">
        <v>1996</v>
      </c>
      <c r="C77" s="81">
        <v>5274</v>
      </c>
      <c r="D77" s="94" t="s">
        <v>139</v>
      </c>
      <c r="E77" s="107">
        <v>42472</v>
      </c>
      <c r="F77" s="91">
        <v>28722528.720837645</v>
      </c>
      <c r="G77" s="93">
        <v>96.909000000000006</v>
      </c>
      <c r="H77" s="91">
        <v>96196.776273568408</v>
      </c>
      <c r="I77" s="92">
        <v>3.4129824394720245E-3</v>
      </c>
      <c r="J77" s="92">
        <v>2.1045529199803265E-2</v>
      </c>
      <c r="K77" s="92">
        <v>1.4123464813948683E-3</v>
      </c>
    </row>
    <row r="78" spans="2:11">
      <c r="B78" s="84" t="s">
        <v>1997</v>
      </c>
      <c r="C78" s="81">
        <v>5344</v>
      </c>
      <c r="D78" s="94" t="s">
        <v>139</v>
      </c>
      <c r="E78" s="107">
        <v>43437</v>
      </c>
      <c r="F78" s="91">
        <v>24610547.201035749</v>
      </c>
      <c r="G78" s="93">
        <v>113.10680000000001</v>
      </c>
      <c r="H78" s="91">
        <v>96201.915492558022</v>
      </c>
      <c r="I78" s="92">
        <v>7.0315859823645481E-3</v>
      </c>
      <c r="J78" s="92">
        <v>2.1046653536683356E-2</v>
      </c>
      <c r="K78" s="92">
        <v>1.4124219346287319E-3</v>
      </c>
    </row>
    <row r="79" spans="2:11">
      <c r="B79" s="84" t="s">
        <v>1998</v>
      </c>
      <c r="C79" s="81">
        <v>5079</v>
      </c>
      <c r="D79" s="94" t="s">
        <v>141</v>
      </c>
      <c r="E79" s="107">
        <v>39065</v>
      </c>
      <c r="F79" s="91">
        <v>17772864.199999999</v>
      </c>
      <c r="G79" s="93">
        <v>25.074400000000001</v>
      </c>
      <c r="H79" s="91">
        <v>17282.961965686827</v>
      </c>
      <c r="I79" s="92">
        <v>9.7591632100909848E-2</v>
      </c>
      <c r="J79" s="92">
        <v>3.7810942819285695E-3</v>
      </c>
      <c r="K79" s="92">
        <v>2.5374582668864375E-4</v>
      </c>
    </row>
    <row r="80" spans="2:11">
      <c r="B80" s="84" t="s">
        <v>1999</v>
      </c>
      <c r="C80" s="81">
        <v>5343</v>
      </c>
      <c r="D80" s="94" t="s">
        <v>139</v>
      </c>
      <c r="E80" s="107">
        <v>43437</v>
      </c>
      <c r="F80" s="91">
        <v>7321089.6733921506</v>
      </c>
      <c r="G80" s="93">
        <v>116.5645</v>
      </c>
      <c r="H80" s="91">
        <v>29492.783708675699</v>
      </c>
      <c r="I80" s="92">
        <v>6.5196742405270632E-5</v>
      </c>
      <c r="J80" s="92">
        <v>6.4523081205888734E-3</v>
      </c>
      <c r="K80" s="92">
        <v>4.3300857794891743E-4</v>
      </c>
    </row>
    <row r="81" spans="2:11">
      <c r="B81" s="84" t="s">
        <v>2000</v>
      </c>
      <c r="C81" s="81">
        <v>5040</v>
      </c>
      <c r="D81" s="94" t="s">
        <v>139</v>
      </c>
      <c r="E81" s="107">
        <v>39268</v>
      </c>
      <c r="F81" s="91">
        <v>3135659.5950889997</v>
      </c>
      <c r="G81" s="93">
        <v>7.2721999999999998</v>
      </c>
      <c r="H81" s="91">
        <v>788.07663952680991</v>
      </c>
      <c r="I81" s="92">
        <v>7.7502466539068459E-3</v>
      </c>
      <c r="J81" s="92">
        <v>1.7241211786222236E-4</v>
      </c>
      <c r="K81" s="92">
        <v>1.1570421712884432E-5</v>
      </c>
    </row>
    <row r="82" spans="2:11">
      <c r="B82" s="84" t="s">
        <v>2001</v>
      </c>
      <c r="C82" s="81">
        <v>5334</v>
      </c>
      <c r="D82" s="94" t="s">
        <v>139</v>
      </c>
      <c r="E82" s="107">
        <v>43327</v>
      </c>
      <c r="F82" s="91">
        <v>12168483.56471741</v>
      </c>
      <c r="G82" s="93">
        <v>101.2684</v>
      </c>
      <c r="H82" s="91">
        <v>42587.695690335408</v>
      </c>
      <c r="I82" s="92">
        <v>2.8243740365037549E-2</v>
      </c>
      <c r="J82" s="92">
        <v>9.3171583074094858E-3</v>
      </c>
      <c r="K82" s="92">
        <v>6.2526608987298663E-4</v>
      </c>
    </row>
    <row r="83" spans="2:11">
      <c r="B83" s="80"/>
      <c r="C83" s="81"/>
      <c r="D83" s="81"/>
      <c r="E83" s="81"/>
      <c r="F83" s="91"/>
      <c r="G83" s="93"/>
      <c r="H83" s="81"/>
      <c r="I83" s="81"/>
      <c r="J83" s="92"/>
      <c r="K83" s="81"/>
    </row>
    <row r="84" spans="2:11">
      <c r="B84" s="97" t="s">
        <v>207</v>
      </c>
      <c r="C84" s="79"/>
      <c r="D84" s="79"/>
      <c r="E84" s="79"/>
      <c r="F84" s="88"/>
      <c r="G84" s="90"/>
      <c r="H84" s="88">
        <v>3164301.9842464644</v>
      </c>
      <c r="I84" s="79"/>
      <c r="J84" s="89">
        <v>0.69227278071221865</v>
      </c>
      <c r="K84" s="89">
        <v>4.6457801879055773E-2</v>
      </c>
    </row>
    <row r="85" spans="2:11">
      <c r="B85" s="84" t="s">
        <v>2002</v>
      </c>
      <c r="C85" s="81">
        <v>5238</v>
      </c>
      <c r="D85" s="94" t="s">
        <v>141</v>
      </c>
      <c r="E85" s="107">
        <v>43325</v>
      </c>
      <c r="F85" s="91">
        <v>16402794.204950171</v>
      </c>
      <c r="G85" s="93">
        <v>102.1759</v>
      </c>
      <c r="H85" s="91">
        <v>64997.478637372165</v>
      </c>
      <c r="I85" s="92">
        <v>5.5753614678889724E-3</v>
      </c>
      <c r="J85" s="92">
        <v>1.4219877084927418E-2</v>
      </c>
      <c r="K85" s="92">
        <v>9.5428312474805791E-4</v>
      </c>
    </row>
    <row r="86" spans="2:11">
      <c r="B86" s="84" t="s">
        <v>2003</v>
      </c>
      <c r="C86" s="81">
        <v>5339</v>
      </c>
      <c r="D86" s="94" t="s">
        <v>139</v>
      </c>
      <c r="E86" s="107">
        <v>43399</v>
      </c>
      <c r="F86" s="91">
        <v>8813363.968680419</v>
      </c>
      <c r="G86" s="93">
        <v>100.6902</v>
      </c>
      <c r="H86" s="91">
        <v>30669.21378786676</v>
      </c>
      <c r="I86" s="92">
        <v>2.5003530774186343E-2</v>
      </c>
      <c r="J86" s="92">
        <v>6.7096825830420936E-3</v>
      </c>
      <c r="K86" s="92">
        <v>4.5028074597071749E-4</v>
      </c>
    </row>
    <row r="87" spans="2:11">
      <c r="B87" s="84" t="s">
        <v>2004</v>
      </c>
      <c r="C87" s="81">
        <v>7006</v>
      </c>
      <c r="D87" s="94" t="s">
        <v>141</v>
      </c>
      <c r="E87" s="107">
        <v>43698</v>
      </c>
      <c r="F87" s="91">
        <v>1441488.5116123501</v>
      </c>
      <c r="G87" s="93">
        <v>94.731700000000004</v>
      </c>
      <c r="H87" s="91">
        <v>5295.86273559447</v>
      </c>
      <c r="I87" s="92">
        <v>7.1626719551873524E-4</v>
      </c>
      <c r="J87" s="92">
        <v>1.1586067450238167E-3</v>
      </c>
      <c r="K87" s="92">
        <v>7.7753053587744687E-5</v>
      </c>
    </row>
    <row r="88" spans="2:11">
      <c r="B88" s="84" t="s">
        <v>2005</v>
      </c>
      <c r="C88" s="81">
        <v>5273</v>
      </c>
      <c r="D88" s="94" t="s">
        <v>141</v>
      </c>
      <c r="E88" s="107">
        <v>42639</v>
      </c>
      <c r="F88" s="91">
        <v>14346218.219786229</v>
      </c>
      <c r="G88" s="93">
        <v>128.61240000000001</v>
      </c>
      <c r="H88" s="91">
        <v>71556.728539757518</v>
      </c>
      <c r="I88" s="92">
        <v>1.2469551585873961E-3</v>
      </c>
      <c r="J88" s="92">
        <v>1.5654882401081521E-2</v>
      </c>
      <c r="K88" s="92">
        <v>1.0505850371310512E-3</v>
      </c>
    </row>
    <row r="89" spans="2:11">
      <c r="B89" s="84" t="s">
        <v>2006</v>
      </c>
      <c r="C89" s="81">
        <v>4020</v>
      </c>
      <c r="D89" s="94" t="s">
        <v>141</v>
      </c>
      <c r="E89" s="107">
        <v>39105</v>
      </c>
      <c r="F89" s="91">
        <v>2341037.2780344998</v>
      </c>
      <c r="G89" s="93">
        <v>2.3525999999999998</v>
      </c>
      <c r="H89" s="91">
        <v>213.59281715910001</v>
      </c>
      <c r="I89" s="92">
        <v>1.5943365686389131E-2</v>
      </c>
      <c r="J89" s="92">
        <v>4.6728945028329392E-5</v>
      </c>
      <c r="K89" s="92">
        <v>3.1359373510394874E-6</v>
      </c>
    </row>
    <row r="90" spans="2:11">
      <c r="B90" s="84" t="s">
        <v>2007</v>
      </c>
      <c r="C90" s="81">
        <v>5062</v>
      </c>
      <c r="D90" s="94" t="s">
        <v>141</v>
      </c>
      <c r="E90" s="107">
        <v>39258</v>
      </c>
      <c r="F90" s="91">
        <v>9027265.9262581896</v>
      </c>
      <c r="G90" s="93">
        <v>1E-4</v>
      </c>
      <c r="H90" s="91">
        <v>3.4989105729999997E-2</v>
      </c>
      <c r="I90" s="92">
        <v>1.3781083336292222E-3</v>
      </c>
      <c r="J90" s="92">
        <v>7.6547705114526425E-9</v>
      </c>
      <c r="K90" s="92">
        <v>5.1370474437090416E-10</v>
      </c>
    </row>
    <row r="91" spans="2:11">
      <c r="B91" s="84" t="s">
        <v>2008</v>
      </c>
      <c r="C91" s="81">
        <v>5291</v>
      </c>
      <c r="D91" s="94" t="s">
        <v>139</v>
      </c>
      <c r="E91" s="107">
        <v>42908</v>
      </c>
      <c r="F91" s="91">
        <v>17643286.993058458</v>
      </c>
      <c r="G91" s="93">
        <v>101.0107</v>
      </c>
      <c r="H91" s="91">
        <v>61591.476190477857</v>
      </c>
      <c r="I91" s="92">
        <v>1.4965966585457969E-2</v>
      </c>
      <c r="J91" s="92">
        <v>1.3474726085824644E-2</v>
      </c>
      <c r="K91" s="92">
        <v>9.0427671332930814E-4</v>
      </c>
    </row>
    <row r="92" spans="2:11">
      <c r="B92" s="84" t="s">
        <v>2009</v>
      </c>
      <c r="C92" s="81">
        <v>5302</v>
      </c>
      <c r="D92" s="94" t="s">
        <v>139</v>
      </c>
      <c r="E92" s="107">
        <v>43003</v>
      </c>
      <c r="F92" s="91">
        <v>5588385.3895231308</v>
      </c>
      <c r="G92" s="93">
        <v>87.416700000000006</v>
      </c>
      <c r="H92" s="91">
        <v>16883.189324059738</v>
      </c>
      <c r="I92" s="92">
        <v>1.2688894953827915E-3</v>
      </c>
      <c r="J92" s="92">
        <v>3.6936336919944643E-3</v>
      </c>
      <c r="K92" s="92">
        <v>2.4787642538818573E-4</v>
      </c>
    </row>
    <row r="93" spans="2:11">
      <c r="B93" s="84" t="s">
        <v>2010</v>
      </c>
      <c r="C93" s="81">
        <v>5281</v>
      </c>
      <c r="D93" s="94" t="s">
        <v>139</v>
      </c>
      <c r="E93" s="107">
        <v>42642</v>
      </c>
      <c r="F93" s="91">
        <v>23155968.437848046</v>
      </c>
      <c r="G93" s="93">
        <v>63.940300000000001</v>
      </c>
      <c r="H93" s="91">
        <v>51169.521082843174</v>
      </c>
      <c r="I93" s="92">
        <v>8.7636147297274654E-3</v>
      </c>
      <c r="J93" s="92">
        <v>1.119465424731512E-2</v>
      </c>
      <c r="K93" s="92">
        <v>7.5126314888653044E-4</v>
      </c>
    </row>
    <row r="94" spans="2:11">
      <c r="B94" s="84" t="s">
        <v>2011</v>
      </c>
      <c r="C94" s="81">
        <v>5263</v>
      </c>
      <c r="D94" s="94" t="s">
        <v>139</v>
      </c>
      <c r="E94" s="107">
        <v>42082</v>
      </c>
      <c r="F94" s="91">
        <v>17147621.507150725</v>
      </c>
      <c r="G94" s="93">
        <v>85.547300000000007</v>
      </c>
      <c r="H94" s="91">
        <v>50697.194834315102</v>
      </c>
      <c r="I94" s="92">
        <v>1.0957775261354906E-2</v>
      </c>
      <c r="J94" s="92">
        <v>1.109132068209291E-2</v>
      </c>
      <c r="K94" s="92">
        <v>7.4432852653201454E-4</v>
      </c>
    </row>
    <row r="95" spans="2:11">
      <c r="B95" s="84" t="s">
        <v>2012</v>
      </c>
      <c r="C95" s="81">
        <v>4021</v>
      </c>
      <c r="D95" s="94" t="s">
        <v>141</v>
      </c>
      <c r="E95" s="107">
        <v>39126</v>
      </c>
      <c r="F95" s="91">
        <v>966908.38070971996</v>
      </c>
      <c r="G95" s="93">
        <v>16.844999999999999</v>
      </c>
      <c r="H95" s="91">
        <v>631.66458530739999</v>
      </c>
      <c r="I95" s="92">
        <v>2.929593444874003E-3</v>
      </c>
      <c r="J95" s="92">
        <v>1.3819294148447641E-4</v>
      </c>
      <c r="K95" s="92">
        <v>9.2740036520930861E-6</v>
      </c>
    </row>
    <row r="96" spans="2:11">
      <c r="B96" s="84" t="s">
        <v>2013</v>
      </c>
      <c r="C96" s="81">
        <v>6650</v>
      </c>
      <c r="D96" s="94" t="s">
        <v>141</v>
      </c>
      <c r="E96" s="107">
        <v>43637</v>
      </c>
      <c r="F96" s="91">
        <v>3255050.6950573302</v>
      </c>
      <c r="G96" s="93">
        <v>85.642300000000006</v>
      </c>
      <c r="H96" s="91">
        <v>10811.259239288669</v>
      </c>
      <c r="I96" s="92">
        <v>7.7646456329539901E-3</v>
      </c>
      <c r="J96" s="92">
        <v>2.3652421715259666E-3</v>
      </c>
      <c r="K96" s="92">
        <v>1.5872926866731789E-4</v>
      </c>
    </row>
    <row r="97" spans="2:11">
      <c r="B97" s="84" t="s">
        <v>2014</v>
      </c>
      <c r="C97" s="81">
        <v>4025</v>
      </c>
      <c r="D97" s="94" t="s">
        <v>139</v>
      </c>
      <c r="E97" s="107">
        <v>39247</v>
      </c>
      <c r="F97" s="91">
        <v>2060624.4092612597</v>
      </c>
      <c r="G97" s="93">
        <v>2.4982000000000002</v>
      </c>
      <c r="H97" s="91">
        <v>177.90974943926</v>
      </c>
      <c r="I97" s="92">
        <v>5.8966068975150384E-3</v>
      </c>
      <c r="J97" s="92">
        <v>3.892235240925021E-5</v>
      </c>
      <c r="K97" s="92">
        <v>2.612043961970293E-6</v>
      </c>
    </row>
    <row r="98" spans="2:11">
      <c r="B98" s="84" t="s">
        <v>2015</v>
      </c>
      <c r="C98" s="81">
        <v>5266</v>
      </c>
      <c r="D98" s="94" t="s">
        <v>139</v>
      </c>
      <c r="E98" s="107">
        <v>42228</v>
      </c>
      <c r="F98" s="91">
        <v>21122461.630415708</v>
      </c>
      <c r="G98" s="93">
        <v>114.8207</v>
      </c>
      <c r="H98" s="91">
        <v>83818.223908876913</v>
      </c>
      <c r="I98" s="92">
        <v>6.213179431003614E-3</v>
      </c>
      <c r="J98" s="92">
        <v>1.83374011799874E-2</v>
      </c>
      <c r="K98" s="92">
        <v>1.2306064527340759E-3</v>
      </c>
    </row>
    <row r="99" spans="2:11">
      <c r="B99" s="84" t="s">
        <v>2016</v>
      </c>
      <c r="C99" s="81">
        <v>6648</v>
      </c>
      <c r="D99" s="94" t="s">
        <v>139</v>
      </c>
      <c r="E99" s="107">
        <v>43698</v>
      </c>
      <c r="F99" s="91">
        <v>10087501.23792357</v>
      </c>
      <c r="G99" s="93">
        <v>90.244799999999998</v>
      </c>
      <c r="H99" s="91">
        <v>31461.507010129091</v>
      </c>
      <c r="I99" s="92">
        <v>6.6566896432551908E-3</v>
      </c>
      <c r="J99" s="92">
        <v>6.8830171872757036E-3</v>
      </c>
      <c r="K99" s="92">
        <v>4.6191307491189705E-4</v>
      </c>
    </row>
    <row r="100" spans="2:11">
      <c r="B100" s="84" t="s">
        <v>2017</v>
      </c>
      <c r="C100" s="81">
        <v>6665</v>
      </c>
      <c r="D100" s="94" t="s">
        <v>139</v>
      </c>
      <c r="E100" s="107">
        <v>43578</v>
      </c>
      <c r="F100" s="91">
        <v>5792921.0086062597</v>
      </c>
      <c r="G100" s="93">
        <v>98.3155</v>
      </c>
      <c r="H100" s="91">
        <v>19683.092464502039</v>
      </c>
      <c r="I100" s="92">
        <v>1.4736504059594792E-2</v>
      </c>
      <c r="J100" s="92">
        <v>4.3061848146144647E-3</v>
      </c>
      <c r="K100" s="92">
        <v>2.8898417870212574E-4</v>
      </c>
    </row>
    <row r="101" spans="2:11">
      <c r="B101" s="84" t="s">
        <v>2018</v>
      </c>
      <c r="C101" s="81">
        <v>7016</v>
      </c>
      <c r="D101" s="94" t="s">
        <v>139</v>
      </c>
      <c r="E101" s="107">
        <v>43742</v>
      </c>
      <c r="F101" s="91">
        <v>4892329.1020045998</v>
      </c>
      <c r="G101" s="93">
        <v>97.712500000000006</v>
      </c>
      <c r="H101" s="91">
        <v>16521.121423220549</v>
      </c>
      <c r="I101" s="92">
        <v>2.8112716461902221E-2</v>
      </c>
      <c r="J101" s="92">
        <v>3.6144219878750583E-3</v>
      </c>
      <c r="K101" s="92">
        <v>2.425605993742036E-4</v>
      </c>
    </row>
    <row r="102" spans="2:11">
      <c r="B102" s="84" t="s">
        <v>2019</v>
      </c>
      <c r="C102" s="81">
        <v>5237</v>
      </c>
      <c r="D102" s="94" t="s">
        <v>139</v>
      </c>
      <c r="E102" s="107">
        <v>43273</v>
      </c>
      <c r="F102" s="91">
        <v>32558665.994027328</v>
      </c>
      <c r="G102" s="93">
        <v>94.671400000000006</v>
      </c>
      <c r="H102" s="91">
        <v>106526.86243056106</v>
      </c>
      <c r="I102" s="92">
        <v>2.9614323884992869E-2</v>
      </c>
      <c r="J102" s="92">
        <v>2.3305502332740851E-2</v>
      </c>
      <c r="K102" s="92">
        <v>1.5640112398358759E-3</v>
      </c>
    </row>
    <row r="103" spans="2:11">
      <c r="B103" s="84" t="s">
        <v>2020</v>
      </c>
      <c r="C103" s="81">
        <v>5222</v>
      </c>
      <c r="D103" s="94" t="s">
        <v>139</v>
      </c>
      <c r="E103" s="107">
        <v>40675</v>
      </c>
      <c r="F103" s="91">
        <v>6621897.8424857203</v>
      </c>
      <c r="G103" s="93">
        <v>32.702599999999997</v>
      </c>
      <c r="H103" s="91">
        <v>7484.0812321730891</v>
      </c>
      <c r="I103" s="92">
        <v>1.2506041882662917E-2</v>
      </c>
      <c r="J103" s="92">
        <v>1.6373360543546172E-3</v>
      </c>
      <c r="K103" s="92">
        <v>1.0988014571999062E-4</v>
      </c>
    </row>
    <row r="104" spans="2:11">
      <c r="B104" s="84" t="s">
        <v>2021</v>
      </c>
      <c r="C104" s="81">
        <v>4027</v>
      </c>
      <c r="D104" s="94" t="s">
        <v>139</v>
      </c>
      <c r="E104" s="107">
        <v>39293</v>
      </c>
      <c r="F104" s="91">
        <v>592793.10481112462</v>
      </c>
      <c r="G104" s="93">
        <v>5.1200000000000002E-2</v>
      </c>
      <c r="H104" s="91">
        <v>1.0489114775246937</v>
      </c>
      <c r="I104" s="92">
        <v>1.1690316086543305E-2</v>
      </c>
      <c r="J104" s="92">
        <v>2.2947647502736698E-7</v>
      </c>
      <c r="K104" s="92">
        <v>1.5399959249816763E-8</v>
      </c>
    </row>
    <row r="105" spans="2:11">
      <c r="B105" s="84" t="s">
        <v>2022</v>
      </c>
      <c r="C105" s="81">
        <v>5290</v>
      </c>
      <c r="D105" s="94" t="s">
        <v>139</v>
      </c>
      <c r="E105" s="107">
        <v>42779</v>
      </c>
      <c r="F105" s="91">
        <v>18312367.41245741</v>
      </c>
      <c r="G105" s="93">
        <v>80.176500000000004</v>
      </c>
      <c r="H105" s="91">
        <v>50741.735946378765</v>
      </c>
      <c r="I105" s="92">
        <v>6.3943362367162252E-3</v>
      </c>
      <c r="J105" s="92">
        <v>1.1101065200681159E-2</v>
      </c>
      <c r="K105" s="92">
        <v>7.4498247238485296E-4</v>
      </c>
    </row>
    <row r="106" spans="2:11">
      <c r="B106" s="84" t="s">
        <v>2023</v>
      </c>
      <c r="C106" s="81">
        <v>5307</v>
      </c>
      <c r="D106" s="94" t="s">
        <v>139</v>
      </c>
      <c r="E106" s="107">
        <v>43068</v>
      </c>
      <c r="F106" s="91">
        <v>790963.74366300006</v>
      </c>
      <c r="G106" s="93">
        <v>101.83410000000001</v>
      </c>
      <c r="H106" s="91">
        <v>2783.70710037862</v>
      </c>
      <c r="I106" s="92">
        <v>5.3807036230015424E-3</v>
      </c>
      <c r="J106" s="92">
        <v>6.0900782057511605E-4</v>
      </c>
      <c r="K106" s="92">
        <v>4.0869965509789271E-5</v>
      </c>
    </row>
    <row r="107" spans="2:11">
      <c r="B107" s="84" t="s">
        <v>2024</v>
      </c>
      <c r="C107" s="81">
        <v>5315</v>
      </c>
      <c r="D107" s="94" t="s">
        <v>146</v>
      </c>
      <c r="E107" s="107">
        <v>43129</v>
      </c>
      <c r="F107" s="91">
        <v>97612442.786090776</v>
      </c>
      <c r="G107" s="93">
        <v>98.846400000000003</v>
      </c>
      <c r="H107" s="91">
        <v>50086.082789168577</v>
      </c>
      <c r="I107" s="92">
        <v>1.7829813246141069E-2</v>
      </c>
      <c r="J107" s="92">
        <v>1.0957624139561094E-2</v>
      </c>
      <c r="K107" s="92">
        <v>7.3535627215785349E-4</v>
      </c>
    </row>
    <row r="108" spans="2:11">
      <c r="B108" s="84" t="s">
        <v>2025</v>
      </c>
      <c r="C108" s="81">
        <v>5255</v>
      </c>
      <c r="D108" s="94" t="s">
        <v>139</v>
      </c>
      <c r="E108" s="107">
        <v>41407</v>
      </c>
      <c r="F108" s="91">
        <v>3173738.23983149</v>
      </c>
      <c r="G108" s="93">
        <v>101.8292</v>
      </c>
      <c r="H108" s="91">
        <v>11169.074035132939</v>
      </c>
      <c r="I108" s="92">
        <v>4.9923783423882817E-2</v>
      </c>
      <c r="J108" s="92">
        <v>2.4435233990865134E-3</v>
      </c>
      <c r="K108" s="92">
        <v>1.6398265123873087E-4</v>
      </c>
    </row>
    <row r="109" spans="2:11">
      <c r="B109" s="84" t="s">
        <v>2026</v>
      </c>
      <c r="C109" s="81">
        <v>5332</v>
      </c>
      <c r="D109" s="94" t="s">
        <v>139</v>
      </c>
      <c r="E109" s="107">
        <v>43457</v>
      </c>
      <c r="F109" s="91">
        <v>5290684.40653829</v>
      </c>
      <c r="G109" s="93">
        <v>106.5254</v>
      </c>
      <c r="H109" s="91">
        <v>19477.74893202668</v>
      </c>
      <c r="I109" s="92">
        <v>7.7660371818677916E-3</v>
      </c>
      <c r="J109" s="92">
        <v>4.2612606136577602E-3</v>
      </c>
      <c r="K109" s="92">
        <v>2.8596935609784214E-4</v>
      </c>
    </row>
    <row r="110" spans="2:11">
      <c r="B110" s="84" t="s">
        <v>2027</v>
      </c>
      <c r="C110" s="81">
        <v>5294</v>
      </c>
      <c r="D110" s="94" t="s">
        <v>142</v>
      </c>
      <c r="E110" s="107">
        <v>43002</v>
      </c>
      <c r="F110" s="91">
        <v>25420158.263113316</v>
      </c>
      <c r="G110" s="93">
        <v>106.7649</v>
      </c>
      <c r="H110" s="91">
        <v>123749.37593598003</v>
      </c>
      <c r="I110" s="92">
        <v>7.8215882802860862E-2</v>
      </c>
      <c r="J110" s="92">
        <v>2.707337195283634E-2</v>
      </c>
      <c r="K110" s="92">
        <v>1.8168695713976326E-3</v>
      </c>
    </row>
    <row r="111" spans="2:11">
      <c r="B111" s="84" t="s">
        <v>2028</v>
      </c>
      <c r="C111" s="81">
        <v>5285</v>
      </c>
      <c r="D111" s="94" t="s">
        <v>139</v>
      </c>
      <c r="E111" s="107">
        <v>42718</v>
      </c>
      <c r="F111" s="91">
        <v>15917032.130056459</v>
      </c>
      <c r="G111" s="93">
        <v>94.244200000000006</v>
      </c>
      <c r="H111" s="91">
        <v>51843.03987469837</v>
      </c>
      <c r="I111" s="92">
        <v>4.6625213067194235E-3</v>
      </c>
      <c r="J111" s="92">
        <v>1.1342003877413893E-2</v>
      </c>
      <c r="K111" s="92">
        <v>7.6115164965213651E-4</v>
      </c>
    </row>
    <row r="112" spans="2:11">
      <c r="B112" s="84" t="s">
        <v>2029</v>
      </c>
      <c r="C112" s="81">
        <v>6657</v>
      </c>
      <c r="D112" s="94" t="s">
        <v>139</v>
      </c>
      <c r="E112" s="107">
        <v>43558</v>
      </c>
      <c r="F112" s="91">
        <v>1241214.7374765899</v>
      </c>
      <c r="G112" s="93">
        <v>103.35769999999999</v>
      </c>
      <c r="H112" s="91">
        <v>4433.6713285875885</v>
      </c>
      <c r="I112" s="92">
        <v>0.14702193595153723</v>
      </c>
      <c r="J112" s="92">
        <v>9.6998010767808602E-4</v>
      </c>
      <c r="K112" s="92">
        <v>6.5094490097923816E-5</v>
      </c>
    </row>
    <row r="113" spans="2:11">
      <c r="B113" s="84" t="s">
        <v>2030</v>
      </c>
      <c r="C113" s="81">
        <v>7009</v>
      </c>
      <c r="D113" s="94" t="s">
        <v>139</v>
      </c>
      <c r="E113" s="107">
        <v>43686</v>
      </c>
      <c r="F113" s="91">
        <v>1337463.8593272697</v>
      </c>
      <c r="G113" s="93">
        <v>97.325000000000003</v>
      </c>
      <c r="H113" s="91">
        <v>4498.6292430031399</v>
      </c>
      <c r="I113" s="92">
        <v>0.14702193595153723</v>
      </c>
      <c r="J113" s="92">
        <v>9.8419132906769967E-4</v>
      </c>
      <c r="K113" s="92">
        <v>6.6048192346766853E-5</v>
      </c>
    </row>
    <row r="114" spans="2:11">
      <c r="B114" s="84" t="s">
        <v>2031</v>
      </c>
      <c r="C114" s="81">
        <v>5073</v>
      </c>
      <c r="D114" s="94" t="s">
        <v>141</v>
      </c>
      <c r="E114" s="107">
        <v>38896</v>
      </c>
      <c r="F114" s="91">
        <v>8872091.4395403881</v>
      </c>
      <c r="G114" s="93">
        <v>12.055300000000001</v>
      </c>
      <c r="H114" s="91">
        <v>4147.9568730153496</v>
      </c>
      <c r="I114" s="92">
        <v>0.14647967224370012</v>
      </c>
      <c r="J114" s="92">
        <v>9.0747269162444E-4</v>
      </c>
      <c r="K114" s="92">
        <v>6.0899673788658603E-5</v>
      </c>
    </row>
    <row r="115" spans="2:11">
      <c r="B115" s="84" t="s">
        <v>2032</v>
      </c>
      <c r="C115" s="81">
        <v>4028</v>
      </c>
      <c r="D115" s="94" t="s">
        <v>139</v>
      </c>
      <c r="E115" s="107">
        <v>39321</v>
      </c>
      <c r="F115" s="91">
        <v>1156535.1252402698</v>
      </c>
      <c r="G115" s="93">
        <v>14.8118</v>
      </c>
      <c r="H115" s="91">
        <v>592.02549285346004</v>
      </c>
      <c r="I115" s="92">
        <v>5.4847753812398738E-3</v>
      </c>
      <c r="J115" s="92">
        <v>1.2952086628602392E-4</v>
      </c>
      <c r="K115" s="92">
        <v>8.6920285077930542E-6</v>
      </c>
    </row>
    <row r="116" spans="2:11">
      <c r="B116" s="84" t="s">
        <v>2033</v>
      </c>
      <c r="C116" s="81">
        <v>5087</v>
      </c>
      <c r="D116" s="94" t="s">
        <v>139</v>
      </c>
      <c r="E116" s="107">
        <v>39713</v>
      </c>
      <c r="F116" s="91">
        <v>4359234.3839999996</v>
      </c>
      <c r="G116" s="93">
        <v>0.63449999999999995</v>
      </c>
      <c r="H116" s="91">
        <v>95.590686058619994</v>
      </c>
      <c r="I116" s="92">
        <v>4.1571636359559686E-3</v>
      </c>
      <c r="J116" s="92">
        <v>2.0912931312321701E-5</v>
      </c>
      <c r="K116" s="92">
        <v>1.4034479567701356E-6</v>
      </c>
    </row>
    <row r="117" spans="2:11">
      <c r="B117" s="84" t="s">
        <v>2034</v>
      </c>
      <c r="C117" s="81">
        <v>5223</v>
      </c>
      <c r="D117" s="94" t="s">
        <v>139</v>
      </c>
      <c r="E117" s="107">
        <v>40749</v>
      </c>
      <c r="F117" s="91">
        <v>10128589.092238488</v>
      </c>
      <c r="G117" s="93">
        <v>6.5629999999999997</v>
      </c>
      <c r="H117" s="91">
        <v>2297.3390196422397</v>
      </c>
      <c r="I117" s="92">
        <v>2.231957320720972E-2</v>
      </c>
      <c r="J117" s="92">
        <v>5.0260224191122651E-4</v>
      </c>
      <c r="K117" s="92">
        <v>3.3729183104178197E-5</v>
      </c>
    </row>
    <row r="118" spans="2:11">
      <c r="B118" s="84" t="s">
        <v>2035</v>
      </c>
      <c r="C118" s="81">
        <v>7027</v>
      </c>
      <c r="D118" s="94" t="s">
        <v>142</v>
      </c>
      <c r="E118" s="107">
        <v>43762</v>
      </c>
      <c r="F118" s="91">
        <v>23825017.217642598</v>
      </c>
      <c r="G118" s="93">
        <v>99.156099999999995</v>
      </c>
      <c r="H118" s="91">
        <v>107718.16083873756</v>
      </c>
      <c r="I118" s="92">
        <v>9.9270920167074585E-3</v>
      </c>
      <c r="J118" s="92">
        <v>2.3566129626150959E-2</v>
      </c>
      <c r="K118" s="92">
        <v>1.581501702409118E-3</v>
      </c>
    </row>
    <row r="119" spans="2:11">
      <c r="B119" s="84" t="s">
        <v>2036</v>
      </c>
      <c r="C119" s="81">
        <v>7018</v>
      </c>
      <c r="D119" s="94" t="s">
        <v>139</v>
      </c>
      <c r="E119" s="107">
        <v>43761</v>
      </c>
      <c r="F119" s="91">
        <v>843735.51796424005</v>
      </c>
      <c r="G119" s="93">
        <v>23.4115</v>
      </c>
      <c r="H119" s="91">
        <v>682.66761783488994</v>
      </c>
      <c r="I119" s="92">
        <v>2.3577401779058369E-3</v>
      </c>
      <c r="J119" s="92">
        <v>1.4935117206055378E-4</v>
      </c>
      <c r="K119" s="92">
        <v>1.002282244125724E-5</v>
      </c>
    </row>
    <row r="120" spans="2:11">
      <c r="B120" s="84" t="s">
        <v>2037</v>
      </c>
      <c r="C120" s="81">
        <v>5082</v>
      </c>
      <c r="D120" s="94" t="s">
        <v>139</v>
      </c>
      <c r="E120" s="107">
        <v>39412</v>
      </c>
      <c r="F120" s="91">
        <v>3292235.6576898601</v>
      </c>
      <c r="G120" s="93">
        <v>5.6649000000000003</v>
      </c>
      <c r="H120" s="91">
        <v>644.55040988321002</v>
      </c>
      <c r="I120" s="92">
        <v>3.0823022573358877E-3</v>
      </c>
      <c r="J120" s="92">
        <v>1.4101204840134994E-4</v>
      </c>
      <c r="K120" s="92">
        <v>9.4631913744317341E-6</v>
      </c>
    </row>
    <row r="121" spans="2:11">
      <c r="B121" s="84" t="s">
        <v>2038</v>
      </c>
      <c r="C121" s="81">
        <v>5270</v>
      </c>
      <c r="D121" s="94" t="s">
        <v>139</v>
      </c>
      <c r="E121" s="107">
        <v>42338</v>
      </c>
      <c r="F121" s="91">
        <v>8399363.8270059992</v>
      </c>
      <c r="G121" s="93">
        <v>269.69229999999999</v>
      </c>
      <c r="H121" s="91">
        <v>78286.823976093452</v>
      </c>
      <c r="I121" s="92">
        <v>6.2810573558783445E-2</v>
      </c>
      <c r="J121" s="92">
        <v>1.7127264590065416E-2</v>
      </c>
      <c r="K121" s="92">
        <v>1.1493952777354697E-3</v>
      </c>
    </row>
    <row r="122" spans="2:11">
      <c r="B122" s="84" t="s">
        <v>2039</v>
      </c>
      <c r="C122" s="81">
        <v>5239</v>
      </c>
      <c r="D122" s="94" t="s">
        <v>139</v>
      </c>
      <c r="E122" s="107">
        <v>43223</v>
      </c>
      <c r="F122" s="91">
        <v>552091.48803751997</v>
      </c>
      <c r="G122" s="93">
        <v>81.874399999999994</v>
      </c>
      <c r="H122" s="91">
        <v>1562.1866104363896</v>
      </c>
      <c r="I122" s="92">
        <v>3.296974499431338E-4</v>
      </c>
      <c r="J122" s="92">
        <v>3.4176866625949728E-4</v>
      </c>
      <c r="K122" s="92">
        <v>2.2935786915119732E-5</v>
      </c>
    </row>
    <row r="123" spans="2:11">
      <c r="B123" s="84" t="s">
        <v>2040</v>
      </c>
      <c r="C123" s="81">
        <v>7000</v>
      </c>
      <c r="D123" s="94" t="s">
        <v>139</v>
      </c>
      <c r="E123" s="107">
        <v>43137</v>
      </c>
      <c r="F123" s="91">
        <v>2464.3736316</v>
      </c>
      <c r="G123" s="93">
        <v>100</v>
      </c>
      <c r="H123" s="91">
        <v>8.5168737083599986</v>
      </c>
      <c r="I123" s="92">
        <v>7.9883121658957737E-3</v>
      </c>
      <c r="J123" s="92">
        <v>1.8632860815480018E-6</v>
      </c>
      <c r="K123" s="92">
        <v>1.2504344823654766E-7</v>
      </c>
    </row>
    <row r="124" spans="2:11">
      <c r="B124" s="84" t="s">
        <v>2041</v>
      </c>
      <c r="C124" s="81">
        <v>6640</v>
      </c>
      <c r="D124" s="94" t="s">
        <v>139</v>
      </c>
      <c r="E124" s="107">
        <v>43563</v>
      </c>
      <c r="F124" s="91">
        <v>286119.90147812996</v>
      </c>
      <c r="G124" s="93">
        <v>92.390600000000006</v>
      </c>
      <c r="H124" s="91">
        <v>913.58634095528987</v>
      </c>
      <c r="I124" s="92">
        <v>1.4539769009214553E-3</v>
      </c>
      <c r="J124" s="92">
        <v>1.9987060647892911E-4</v>
      </c>
      <c r="K124" s="92">
        <v>1.3413136116216678E-5</v>
      </c>
    </row>
    <row r="125" spans="2:11">
      <c r="B125" s="84" t="s">
        <v>2042</v>
      </c>
      <c r="C125" s="81">
        <v>5292</v>
      </c>
      <c r="D125" s="94" t="s">
        <v>141</v>
      </c>
      <c r="E125" s="107">
        <v>42814</v>
      </c>
      <c r="F125" s="91">
        <v>630002.26588203001</v>
      </c>
      <c r="G125" s="93">
        <v>1E-4</v>
      </c>
      <c r="H125" s="91">
        <v>2.4608581199999997E-3</v>
      </c>
      <c r="I125" s="92">
        <v>3.1093723866228396E-3</v>
      </c>
      <c r="J125" s="92">
        <v>5.3837626817919782E-10</v>
      </c>
      <c r="K125" s="92">
        <v>3.6129945738617877E-11</v>
      </c>
    </row>
    <row r="126" spans="2:11">
      <c r="B126" s="84" t="s">
        <v>2043</v>
      </c>
      <c r="C126" s="81">
        <v>5329</v>
      </c>
      <c r="D126" s="94" t="s">
        <v>139</v>
      </c>
      <c r="E126" s="107">
        <v>43261</v>
      </c>
      <c r="F126" s="91">
        <v>1032207.12397489</v>
      </c>
      <c r="G126" s="93">
        <v>139.62049999999999</v>
      </c>
      <c r="H126" s="91">
        <v>4980.6930289895799</v>
      </c>
      <c r="I126" s="92">
        <v>1.1280953887660486E-3</v>
      </c>
      <c r="J126" s="92">
        <v>1.0896552320917858E-3</v>
      </c>
      <c r="K126" s="92">
        <v>7.3125779749588264E-5</v>
      </c>
    </row>
    <row r="127" spans="2:11">
      <c r="B127" s="84" t="s">
        <v>2044</v>
      </c>
      <c r="C127" s="81">
        <v>5296</v>
      </c>
      <c r="D127" s="94" t="s">
        <v>139</v>
      </c>
      <c r="E127" s="107">
        <v>42912</v>
      </c>
      <c r="F127" s="91">
        <v>1423733.91830736</v>
      </c>
      <c r="G127" s="93">
        <v>113.86499999999999</v>
      </c>
      <c r="H127" s="91">
        <v>5602.64125779601</v>
      </c>
      <c r="I127" s="92">
        <v>0.11557221724767475</v>
      </c>
      <c r="J127" s="92">
        <v>1.2257224696558384E-3</v>
      </c>
      <c r="K127" s="92">
        <v>8.2257129328980449E-5</v>
      </c>
    </row>
    <row r="128" spans="2:11">
      <c r="B128" s="84" t="s">
        <v>2045</v>
      </c>
      <c r="C128" s="81">
        <v>5297</v>
      </c>
      <c r="D128" s="94" t="s">
        <v>139</v>
      </c>
      <c r="E128" s="107">
        <v>42916</v>
      </c>
      <c r="F128" s="91">
        <v>12626803.888082059</v>
      </c>
      <c r="G128" s="93">
        <v>114.5985</v>
      </c>
      <c r="H128" s="91">
        <v>50008.76183604807</v>
      </c>
      <c r="I128" s="92">
        <v>9.1561695226696303E-3</v>
      </c>
      <c r="J128" s="92">
        <v>1.094070818416539E-2</v>
      </c>
      <c r="K128" s="92">
        <v>7.3422105764954927E-4</v>
      </c>
    </row>
    <row r="129" spans="2:11">
      <c r="B129" s="84" t="s">
        <v>2046</v>
      </c>
      <c r="C129" s="81">
        <v>6659</v>
      </c>
      <c r="D129" s="94" t="s">
        <v>139</v>
      </c>
      <c r="E129" s="107">
        <v>43570</v>
      </c>
      <c r="F129" s="91">
        <v>1459476.3786426198</v>
      </c>
      <c r="G129" s="93">
        <v>99.32</v>
      </c>
      <c r="H129" s="91">
        <v>5009.6514796412894</v>
      </c>
      <c r="I129" s="92">
        <v>1.0335662558825091E-2</v>
      </c>
      <c r="J129" s="92">
        <v>1.0959906410564111E-3</v>
      </c>
      <c r="K129" s="92">
        <v>7.3550943330624266E-5</v>
      </c>
    </row>
    <row r="130" spans="2:11">
      <c r="B130" s="84" t="s">
        <v>2047</v>
      </c>
      <c r="C130" s="81">
        <v>5293</v>
      </c>
      <c r="D130" s="94" t="s">
        <v>139</v>
      </c>
      <c r="E130" s="107">
        <v>42859</v>
      </c>
      <c r="F130" s="91">
        <v>596288.66588299</v>
      </c>
      <c r="G130" s="93">
        <v>110.04559999999999</v>
      </c>
      <c r="H130" s="91">
        <v>2267.7907052052897</v>
      </c>
      <c r="I130" s="92">
        <v>6.8981283464994046E-4</v>
      </c>
      <c r="J130" s="92">
        <v>4.9613778500968411E-4</v>
      </c>
      <c r="K130" s="92">
        <v>3.3295359232497765E-5</v>
      </c>
    </row>
    <row r="131" spans="2:11">
      <c r="B131" s="84" t="s">
        <v>2048</v>
      </c>
      <c r="C131" s="81">
        <v>4023</v>
      </c>
      <c r="D131" s="94" t="s">
        <v>141</v>
      </c>
      <c r="E131" s="107">
        <v>39205</v>
      </c>
      <c r="F131" s="91">
        <v>7426643.1435495904</v>
      </c>
      <c r="G131" s="93">
        <v>6.0086000000000004</v>
      </c>
      <c r="H131" s="91">
        <v>1730.5973987058999</v>
      </c>
      <c r="I131" s="92">
        <v>0.11718373779496009</v>
      </c>
      <c r="J131" s="92">
        <v>3.7861287559150703E-4</v>
      </c>
      <c r="K131" s="92">
        <v>2.5408368569674961E-5</v>
      </c>
    </row>
    <row r="132" spans="2:11">
      <c r="B132" s="84" t="s">
        <v>2049</v>
      </c>
      <c r="C132" s="81">
        <v>5313</v>
      </c>
      <c r="D132" s="94" t="s">
        <v>139</v>
      </c>
      <c r="E132" s="107">
        <v>43098</v>
      </c>
      <c r="F132" s="91">
        <v>476608.83499389002</v>
      </c>
      <c r="G132" s="93">
        <v>72.131299999999996</v>
      </c>
      <c r="H132" s="91">
        <v>1188.1180127197899</v>
      </c>
      <c r="I132" s="92">
        <v>2.3738217280995341E-3</v>
      </c>
      <c r="J132" s="92">
        <v>2.5993149976666081E-4</v>
      </c>
      <c r="K132" s="92">
        <v>1.7443768489440797E-5</v>
      </c>
    </row>
    <row r="133" spans="2:11">
      <c r="B133" s="84" t="s">
        <v>2050</v>
      </c>
      <c r="C133" s="81">
        <v>5064</v>
      </c>
      <c r="D133" s="94" t="s">
        <v>139</v>
      </c>
      <c r="E133" s="107">
        <v>39356</v>
      </c>
      <c r="F133" s="91">
        <v>4913400.8051063195</v>
      </c>
      <c r="G133" s="93">
        <v>1.0452999999999999</v>
      </c>
      <c r="H133" s="91">
        <v>177.49939158244001</v>
      </c>
      <c r="I133" s="92">
        <v>2.0925667463385735E-3</v>
      </c>
      <c r="J133" s="92">
        <v>3.883257603011757E-5</v>
      </c>
      <c r="K133" s="92">
        <v>2.6060191501455782E-6</v>
      </c>
    </row>
    <row r="134" spans="2:11">
      <c r="B134" s="84" t="s">
        <v>2051</v>
      </c>
      <c r="C134" s="81">
        <v>4030</v>
      </c>
      <c r="D134" s="94" t="s">
        <v>139</v>
      </c>
      <c r="E134" s="107">
        <v>39377</v>
      </c>
      <c r="F134" s="91">
        <v>1757755.8</v>
      </c>
      <c r="G134" s="93">
        <v>1E-4</v>
      </c>
      <c r="H134" s="91">
        <v>6.0740227223469003E-3</v>
      </c>
      <c r="I134" s="92">
        <v>3.076073117117703E-3</v>
      </c>
      <c r="J134" s="92">
        <v>1.3288493389829303E-9</v>
      </c>
      <c r="K134" s="92">
        <v>8.9177880508416133E-11</v>
      </c>
    </row>
    <row r="135" spans="2:11">
      <c r="B135" s="84" t="s">
        <v>2052</v>
      </c>
      <c r="C135" s="81">
        <v>5326</v>
      </c>
      <c r="D135" s="94" t="s">
        <v>142</v>
      </c>
      <c r="E135" s="107">
        <v>43234</v>
      </c>
      <c r="F135" s="91">
        <v>10962138.649709171</v>
      </c>
      <c r="G135" s="93">
        <v>100.0171</v>
      </c>
      <c r="H135" s="91">
        <v>49992.610892185963</v>
      </c>
      <c r="I135" s="92">
        <v>2.4092602305891893E-2</v>
      </c>
      <c r="J135" s="92">
        <v>1.0937174748079259E-2</v>
      </c>
      <c r="K135" s="92">
        <v>7.339839319409914E-4</v>
      </c>
    </row>
    <row r="136" spans="2:11">
      <c r="B136" s="84" t="s">
        <v>2053</v>
      </c>
      <c r="C136" s="81">
        <v>5341</v>
      </c>
      <c r="D136" s="94" t="s">
        <v>139</v>
      </c>
      <c r="E136" s="107">
        <v>43496</v>
      </c>
      <c r="F136" s="91">
        <v>92123399.924493536</v>
      </c>
      <c r="G136" s="93">
        <v>100</v>
      </c>
      <c r="H136" s="91">
        <v>318378.47014069033</v>
      </c>
      <c r="I136" s="92">
        <v>4.8486007323112184E-3</v>
      </c>
      <c r="J136" s="92">
        <v>6.9653512825415168E-2</v>
      </c>
      <c r="K136" s="92">
        <v>4.6743844177929749E-3</v>
      </c>
    </row>
    <row r="137" spans="2:11">
      <c r="B137" s="84" t="s">
        <v>2054</v>
      </c>
      <c r="C137" s="81">
        <v>5336</v>
      </c>
      <c r="D137" s="94" t="s">
        <v>141</v>
      </c>
      <c r="E137" s="107">
        <v>43363</v>
      </c>
      <c r="F137" s="91">
        <v>1156874.4111709101</v>
      </c>
      <c r="G137" s="93">
        <v>105.9532</v>
      </c>
      <c r="H137" s="91">
        <v>4753.6860449224305</v>
      </c>
      <c r="I137" s="92">
        <v>5.5029503843409908E-3</v>
      </c>
      <c r="J137" s="92">
        <v>1.0399915916163704E-3</v>
      </c>
      <c r="K137" s="92">
        <v>6.9792897634209176E-5</v>
      </c>
    </row>
    <row r="138" spans="2:11">
      <c r="B138" s="84" t="s">
        <v>2055</v>
      </c>
      <c r="C138" s="81">
        <v>5308</v>
      </c>
      <c r="D138" s="94" t="s">
        <v>139</v>
      </c>
      <c r="E138" s="107">
        <v>43072</v>
      </c>
      <c r="F138" s="91">
        <v>845540.34255843994</v>
      </c>
      <c r="G138" s="93">
        <v>104.3107</v>
      </c>
      <c r="H138" s="91">
        <v>3048.15415603674</v>
      </c>
      <c r="I138" s="92">
        <v>2.6321578455282091E-3</v>
      </c>
      <c r="J138" s="92">
        <v>6.6686244364302179E-4</v>
      </c>
      <c r="K138" s="92">
        <v>4.4752537078630926E-5</v>
      </c>
    </row>
    <row r="139" spans="2:11">
      <c r="B139" s="84" t="s">
        <v>2056</v>
      </c>
      <c r="C139" s="81">
        <v>5309</v>
      </c>
      <c r="D139" s="94" t="s">
        <v>139</v>
      </c>
      <c r="E139" s="107">
        <v>43125</v>
      </c>
      <c r="F139" s="91">
        <v>12656850.17473715</v>
      </c>
      <c r="G139" s="93">
        <v>101.33280000000001</v>
      </c>
      <c r="H139" s="91">
        <v>44325.068563843917</v>
      </c>
      <c r="I139" s="92">
        <v>3.368081064445827E-2</v>
      </c>
      <c r="J139" s="92">
        <v>9.697253493098322E-3</v>
      </c>
      <c r="K139" s="92">
        <v>6.5077393493623997E-4</v>
      </c>
    </row>
    <row r="140" spans="2:11">
      <c r="B140" s="84" t="s">
        <v>2057</v>
      </c>
      <c r="C140" s="81">
        <v>5321</v>
      </c>
      <c r="D140" s="94" t="s">
        <v>139</v>
      </c>
      <c r="E140" s="107">
        <v>43201</v>
      </c>
      <c r="F140" s="91">
        <v>4406405.75301624</v>
      </c>
      <c r="G140" s="93">
        <v>108.1942</v>
      </c>
      <c r="H140" s="91">
        <v>16476.395170644591</v>
      </c>
      <c r="I140" s="92">
        <v>1.0271343632843784E-3</v>
      </c>
      <c r="J140" s="92">
        <v>3.6046369650182815E-3</v>
      </c>
      <c r="K140" s="92">
        <v>2.4190393531643944E-4</v>
      </c>
    </row>
    <row r="141" spans="2:11">
      <c r="B141" s="84" t="s">
        <v>2058</v>
      </c>
      <c r="C141" s="81">
        <v>7012</v>
      </c>
      <c r="D141" s="94" t="s">
        <v>141</v>
      </c>
      <c r="E141" s="107">
        <v>43721</v>
      </c>
      <c r="F141" s="91">
        <v>55314.817270199994</v>
      </c>
      <c r="G141" s="93">
        <v>100</v>
      </c>
      <c r="H141" s="91">
        <v>214.52192781374001</v>
      </c>
      <c r="I141" s="92">
        <v>1.2387827842476795E-3</v>
      </c>
      <c r="J141" s="92">
        <v>4.6932211979359715E-5</v>
      </c>
      <c r="K141" s="92">
        <v>3.1495784127750236E-6</v>
      </c>
    </row>
    <row r="142" spans="2:11">
      <c r="B142" s="84" t="s">
        <v>2059</v>
      </c>
      <c r="C142" s="81">
        <v>6653</v>
      </c>
      <c r="D142" s="94" t="s">
        <v>139</v>
      </c>
      <c r="E142" s="107">
        <v>43516</v>
      </c>
      <c r="F142" s="91">
        <v>74009326.193793818</v>
      </c>
      <c r="G142" s="93">
        <v>93.669499999999999</v>
      </c>
      <c r="H142" s="91">
        <v>239584.31700219045</v>
      </c>
      <c r="I142" s="92">
        <v>7.7544896474161509E-3</v>
      </c>
      <c r="J142" s="92">
        <v>5.2415256878727022E-2</v>
      </c>
      <c r="K142" s="92">
        <v>3.517540610229478E-3</v>
      </c>
    </row>
    <row r="143" spans="2:11">
      <c r="B143" s="84" t="s">
        <v>2060</v>
      </c>
      <c r="C143" s="81">
        <v>7001</v>
      </c>
      <c r="D143" s="94" t="s">
        <v>141</v>
      </c>
      <c r="E143" s="107">
        <v>43612</v>
      </c>
      <c r="F143" s="91">
        <v>1072166.7529642698</v>
      </c>
      <c r="G143" s="93">
        <v>101.4636</v>
      </c>
      <c r="H143" s="91">
        <v>4218.9347006681901</v>
      </c>
      <c r="I143" s="92">
        <v>1.7692523335768748E-2</v>
      </c>
      <c r="J143" s="92">
        <v>9.2300092450574181E-4</v>
      </c>
      <c r="K143" s="92">
        <v>6.1941759490755926E-5</v>
      </c>
    </row>
    <row r="144" spans="2:11">
      <c r="B144" s="84" t="s">
        <v>2061</v>
      </c>
      <c r="C144" s="81">
        <v>5303</v>
      </c>
      <c r="D144" s="94" t="s">
        <v>141</v>
      </c>
      <c r="E144" s="107">
        <v>43034</v>
      </c>
      <c r="F144" s="91">
        <v>18488840.118407689</v>
      </c>
      <c r="G144" s="93">
        <v>102.212</v>
      </c>
      <c r="H144" s="91">
        <v>73289.499364448871</v>
      </c>
      <c r="I144" s="92">
        <v>3.2704736000242075E-2</v>
      </c>
      <c r="J144" s="92">
        <v>1.6033970769738518E-2</v>
      </c>
      <c r="K144" s="92">
        <v>1.0760253156114532E-3</v>
      </c>
    </row>
    <row r="145" spans="2:11">
      <c r="B145" s="84" t="s">
        <v>2062</v>
      </c>
      <c r="C145" s="81">
        <v>7011</v>
      </c>
      <c r="D145" s="94" t="s">
        <v>141</v>
      </c>
      <c r="E145" s="107">
        <v>43698</v>
      </c>
      <c r="F145" s="91">
        <v>3277124.51427125</v>
      </c>
      <c r="G145" s="93">
        <v>100</v>
      </c>
      <c r="H145" s="91">
        <v>12709.344291979158</v>
      </c>
      <c r="I145" s="92">
        <v>2.4595452117888054E-2</v>
      </c>
      <c r="J145" s="92">
        <v>2.7804972969836753E-3</v>
      </c>
      <c r="K145" s="92">
        <v>1.8659666557396647E-4</v>
      </c>
    </row>
    <row r="146" spans="2:11">
      <c r="B146" s="84" t="s">
        <v>2063</v>
      </c>
      <c r="C146" s="81">
        <v>6644</v>
      </c>
      <c r="D146" s="94" t="s">
        <v>139</v>
      </c>
      <c r="E146" s="107">
        <v>43444</v>
      </c>
      <c r="F146" s="91">
        <v>963628.0568357599</v>
      </c>
      <c r="G146" s="93">
        <v>102.32899999999999</v>
      </c>
      <c r="H146" s="91">
        <v>3407.8612248262593</v>
      </c>
      <c r="I146" s="92">
        <v>3.1418227582816279E-3</v>
      </c>
      <c r="J146" s="92">
        <v>7.4555765478041944E-4</v>
      </c>
      <c r="K146" s="92">
        <v>5.0033701714470486E-5</v>
      </c>
    </row>
    <row r="147" spans="2:11">
      <c r="B147" s="84" t="s">
        <v>2064</v>
      </c>
      <c r="C147" s="81">
        <v>7017</v>
      </c>
      <c r="D147" s="94" t="s">
        <v>140</v>
      </c>
      <c r="E147" s="107">
        <v>43782</v>
      </c>
      <c r="F147" s="91">
        <v>6353338.8003274892</v>
      </c>
      <c r="G147" s="93">
        <v>96.41</v>
      </c>
      <c r="H147" s="91">
        <v>6125.4064164234996</v>
      </c>
      <c r="I147" s="92">
        <v>2.5413355584009832E-2</v>
      </c>
      <c r="J147" s="92">
        <v>1.3400908491038881E-3</v>
      </c>
      <c r="K147" s="92">
        <v>8.9932288112718516E-5</v>
      </c>
    </row>
    <row r="148" spans="2:11">
      <c r="B148" s="84" t="s">
        <v>2065</v>
      </c>
      <c r="C148" s="81">
        <v>5258</v>
      </c>
      <c r="D148" s="94" t="s">
        <v>140</v>
      </c>
      <c r="E148" s="107">
        <v>42036</v>
      </c>
      <c r="F148" s="91">
        <v>89673942.403540865</v>
      </c>
      <c r="G148" s="93">
        <v>42.650700000000001</v>
      </c>
      <c r="H148" s="91">
        <v>38246.564150125625</v>
      </c>
      <c r="I148" s="92">
        <v>0.10377500045462235</v>
      </c>
      <c r="J148" s="92">
        <v>8.3674236683831775E-3</v>
      </c>
      <c r="K148" s="92">
        <v>5.6153025491473957E-4</v>
      </c>
    </row>
    <row r="149" spans="2:11">
      <c r="B149" s="84" t="s">
        <v>2066</v>
      </c>
      <c r="C149" s="81">
        <v>5121</v>
      </c>
      <c r="D149" s="94" t="s">
        <v>140</v>
      </c>
      <c r="E149" s="107">
        <v>39988</v>
      </c>
      <c r="F149" s="91">
        <v>107457355.66755615</v>
      </c>
      <c r="G149" s="93">
        <v>3.1377000000000002</v>
      </c>
      <c r="H149" s="91">
        <v>3371.6894521674699</v>
      </c>
      <c r="I149" s="92">
        <v>0.28728549922375657</v>
      </c>
      <c r="J149" s="92">
        <v>7.3764414533459036E-4</v>
      </c>
      <c r="K149" s="92">
        <v>4.9502633233597775E-5</v>
      </c>
    </row>
    <row r="150" spans="2:11">
      <c r="B150" s="84" t="s">
        <v>2067</v>
      </c>
      <c r="C150" s="81">
        <v>6885</v>
      </c>
      <c r="D150" s="94" t="s">
        <v>141</v>
      </c>
      <c r="E150" s="107">
        <v>43608</v>
      </c>
      <c r="F150" s="91">
        <v>796163.42945215001</v>
      </c>
      <c r="G150" s="93">
        <v>128.83940000000001</v>
      </c>
      <c r="H150" s="91">
        <v>3978.1496942423901</v>
      </c>
      <c r="I150" s="92">
        <v>2.6538785011790876E-2</v>
      </c>
      <c r="J150" s="92">
        <v>8.7032298580644513E-4</v>
      </c>
      <c r="K150" s="92">
        <v>5.8406590540488725E-5</v>
      </c>
    </row>
    <row r="151" spans="2:11">
      <c r="B151" s="84" t="s">
        <v>2068</v>
      </c>
      <c r="C151" s="81">
        <v>5317</v>
      </c>
      <c r="D151" s="94" t="s">
        <v>139</v>
      </c>
      <c r="E151" s="107">
        <v>43264</v>
      </c>
      <c r="F151" s="91">
        <v>2692046.4926254298</v>
      </c>
      <c r="G151" s="93">
        <v>68.184799999999996</v>
      </c>
      <c r="H151" s="91">
        <v>6343.7178704358394</v>
      </c>
      <c r="I151" s="92">
        <v>1.6407033967294274E-2</v>
      </c>
      <c r="J151" s="92">
        <v>1.3878521178079684E-3</v>
      </c>
      <c r="K151" s="92">
        <v>9.3137503774475003E-5</v>
      </c>
    </row>
    <row r="152" spans="2:11">
      <c r="B152" s="84" t="s">
        <v>2069</v>
      </c>
      <c r="C152" s="81">
        <v>5340</v>
      </c>
      <c r="D152" s="94" t="s">
        <v>142</v>
      </c>
      <c r="E152" s="107">
        <v>43375</v>
      </c>
      <c r="F152" s="91">
        <v>869147.51074855996</v>
      </c>
      <c r="G152" s="93">
        <v>116.0997</v>
      </c>
      <c r="H152" s="91">
        <v>4601.0913382698091</v>
      </c>
      <c r="I152" s="92">
        <v>3.9126949494782967E-3</v>
      </c>
      <c r="J152" s="92">
        <v>1.0066075586061547E-3</v>
      </c>
      <c r="K152" s="92">
        <v>6.7552525291508038E-5</v>
      </c>
    </row>
    <row r="153" spans="2:11">
      <c r="B153" s="84" t="s">
        <v>2070</v>
      </c>
      <c r="C153" s="81">
        <v>5278</v>
      </c>
      <c r="D153" s="94" t="s">
        <v>141</v>
      </c>
      <c r="E153" s="107">
        <v>42562</v>
      </c>
      <c r="F153" s="91">
        <v>10275663.80116865</v>
      </c>
      <c r="G153" s="93">
        <v>80.777100000000004</v>
      </c>
      <c r="H153" s="91">
        <v>32190.546247387148</v>
      </c>
      <c r="I153" s="92">
        <v>3.4839336221993124E-2</v>
      </c>
      <c r="J153" s="92">
        <v>7.0425133486843108E-3</v>
      </c>
      <c r="K153" s="92">
        <v>4.7261671843745593E-4</v>
      </c>
    </row>
    <row r="154" spans="2:11">
      <c r="B154" s="84" t="s">
        <v>2071</v>
      </c>
      <c r="C154" s="81">
        <v>5075</v>
      </c>
      <c r="D154" s="94" t="s">
        <v>139</v>
      </c>
      <c r="E154" s="107">
        <v>38995</v>
      </c>
      <c r="F154" s="91">
        <v>6076547.6409005001</v>
      </c>
      <c r="G154" s="93">
        <v>7.9480000000000004</v>
      </c>
      <c r="H154" s="91">
        <v>1669.1236199493198</v>
      </c>
      <c r="I154" s="92">
        <v>8.3410091085469699E-3</v>
      </c>
      <c r="J154" s="92">
        <v>3.6516389885901614E-4</v>
      </c>
      <c r="K154" s="92">
        <v>2.45058198722218E-5</v>
      </c>
    </row>
    <row r="155" spans="2:11">
      <c r="B155" s="84" t="s">
        <v>2072</v>
      </c>
      <c r="C155" s="81">
        <v>5280</v>
      </c>
      <c r="D155" s="94" t="s">
        <v>142</v>
      </c>
      <c r="E155" s="107">
        <v>42604</v>
      </c>
      <c r="F155" s="91">
        <v>519806.83608546993</v>
      </c>
      <c r="G155" s="93">
        <v>45.9178</v>
      </c>
      <c r="H155" s="91">
        <v>1088.3268176259101</v>
      </c>
      <c r="I155" s="92">
        <v>1.3715222032212499E-2</v>
      </c>
      <c r="J155" s="92">
        <v>2.3809959862000496E-4</v>
      </c>
      <c r="K155" s="92">
        <v>1.5978649296005252E-5</v>
      </c>
    </row>
    <row r="156" spans="2:11">
      <c r="B156" s="84" t="s">
        <v>2073</v>
      </c>
      <c r="C156" s="81">
        <v>5318</v>
      </c>
      <c r="D156" s="94" t="s">
        <v>141</v>
      </c>
      <c r="E156" s="107">
        <v>43165</v>
      </c>
      <c r="F156" s="91">
        <v>530484.84125399997</v>
      </c>
      <c r="G156" s="93">
        <v>96.621799999999993</v>
      </c>
      <c r="H156" s="91">
        <v>1987.8257223751998</v>
      </c>
      <c r="I156" s="92">
        <v>4.3128855431780059E-3</v>
      </c>
      <c r="J156" s="92">
        <v>4.3488821460498436E-4</v>
      </c>
      <c r="K156" s="92">
        <v>2.9184955810148396E-5</v>
      </c>
    </row>
    <row r="157" spans="2:11">
      <c r="B157" s="84" t="s">
        <v>2074</v>
      </c>
      <c r="C157" s="81">
        <v>5319</v>
      </c>
      <c r="D157" s="94" t="s">
        <v>139</v>
      </c>
      <c r="E157" s="107">
        <v>43165</v>
      </c>
      <c r="F157" s="91">
        <v>916813.4634203699</v>
      </c>
      <c r="G157" s="93">
        <v>115.93219999999999</v>
      </c>
      <c r="H157" s="91">
        <v>3673.32026932499</v>
      </c>
      <c r="I157" s="92">
        <v>1.8082496747866685E-2</v>
      </c>
      <c r="J157" s="92">
        <v>8.0363367654295913E-4</v>
      </c>
      <c r="K157" s="92">
        <v>5.3931131150005965E-5</v>
      </c>
    </row>
    <row r="158" spans="2:11">
      <c r="B158" s="84" t="s">
        <v>2075</v>
      </c>
      <c r="C158" s="81">
        <v>5324</v>
      </c>
      <c r="D158" s="94" t="s">
        <v>141</v>
      </c>
      <c r="E158" s="107">
        <v>43192</v>
      </c>
      <c r="F158" s="91">
        <v>699440.43616840988</v>
      </c>
      <c r="G158" s="93">
        <v>110.20529999999999</v>
      </c>
      <c r="H158" s="91">
        <v>2989.3958170318597</v>
      </c>
      <c r="I158" s="92">
        <v>7.7589746457893492E-3</v>
      </c>
      <c r="J158" s="92">
        <v>6.5400753948550148E-4</v>
      </c>
      <c r="K158" s="92">
        <v>4.3889856055826716E-5</v>
      </c>
    </row>
    <row r="159" spans="2:11">
      <c r="B159" s="84" t="s">
        <v>2076</v>
      </c>
      <c r="C159" s="81">
        <v>5325</v>
      </c>
      <c r="D159" s="94" t="s">
        <v>139</v>
      </c>
      <c r="E159" s="107">
        <v>43201</v>
      </c>
      <c r="F159" s="91">
        <v>1362715.8865684802</v>
      </c>
      <c r="G159" s="93">
        <v>132.7621</v>
      </c>
      <c r="H159" s="91">
        <v>6252.4923267737704</v>
      </c>
      <c r="I159" s="92">
        <v>8.0201364938240437E-4</v>
      </c>
      <c r="J159" s="92">
        <v>1.3678941741296052E-3</v>
      </c>
      <c r="K159" s="92">
        <v>9.1798144176414762E-5</v>
      </c>
    </row>
    <row r="160" spans="2:11">
      <c r="B160" s="84" t="s">
        <v>2077</v>
      </c>
      <c r="C160" s="81">
        <v>5330</v>
      </c>
      <c r="D160" s="94" t="s">
        <v>139</v>
      </c>
      <c r="E160" s="107">
        <v>43272</v>
      </c>
      <c r="F160" s="91">
        <v>1375001.8867428498</v>
      </c>
      <c r="G160" s="93">
        <v>95.841999999999999</v>
      </c>
      <c r="H160" s="91">
        <v>4554.4180879513597</v>
      </c>
      <c r="I160" s="92">
        <v>7.2356820720402028E-4</v>
      </c>
      <c r="J160" s="92">
        <v>9.9639657970980108E-4</v>
      </c>
      <c r="K160" s="92">
        <v>6.6867275708142984E-5</v>
      </c>
    </row>
    <row r="161" spans="2:11">
      <c r="B161" s="84" t="s">
        <v>2078</v>
      </c>
      <c r="C161" s="81">
        <v>5298</v>
      </c>
      <c r="D161" s="94" t="s">
        <v>139</v>
      </c>
      <c r="E161" s="107">
        <v>43188</v>
      </c>
      <c r="F161" s="91">
        <v>2055.3731528699996</v>
      </c>
      <c r="G161" s="93">
        <v>100</v>
      </c>
      <c r="H161" s="91">
        <v>7.1033743817899992</v>
      </c>
      <c r="I161" s="92">
        <v>4.3451939324644515E-2</v>
      </c>
      <c r="J161" s="92">
        <v>1.5540465986506434E-6</v>
      </c>
      <c r="K161" s="92">
        <v>1.0429066547532655E-7</v>
      </c>
    </row>
    <row r="162" spans="2:11">
      <c r="B162" s="84" t="s">
        <v>2079</v>
      </c>
      <c r="C162" s="81">
        <v>6651</v>
      </c>
      <c r="D162" s="94" t="s">
        <v>141</v>
      </c>
      <c r="E162" s="107">
        <v>43503</v>
      </c>
      <c r="F162" s="91">
        <v>11401744.342377419</v>
      </c>
      <c r="G162" s="93">
        <v>100.4141</v>
      </c>
      <c r="H162" s="91">
        <v>44401.352685175181</v>
      </c>
      <c r="I162" s="92">
        <v>0.14636387775803508</v>
      </c>
      <c r="J162" s="92">
        <v>9.7139426147627821E-3</v>
      </c>
      <c r="K162" s="92">
        <v>6.5189392683744584E-4</v>
      </c>
    </row>
    <row r="163" spans="2:11">
      <c r="B163" s="84" t="s">
        <v>2080</v>
      </c>
      <c r="C163" s="81">
        <v>70071</v>
      </c>
      <c r="D163" s="94" t="s">
        <v>139</v>
      </c>
      <c r="E163" s="107">
        <v>43738</v>
      </c>
      <c r="F163" s="91">
        <v>2558018.6479982897</v>
      </c>
      <c r="G163" s="93">
        <v>95.373999999999995</v>
      </c>
      <c r="H163" s="91">
        <v>8431.550327827239</v>
      </c>
      <c r="I163" s="92">
        <v>2.1316869329002486E-3</v>
      </c>
      <c r="J163" s="92">
        <v>1.8446193884841772E-3</v>
      </c>
      <c r="K163" s="92">
        <v>1.2379074330251267E-4</v>
      </c>
    </row>
    <row r="164" spans="2:11">
      <c r="B164" s="84" t="s">
        <v>2081</v>
      </c>
      <c r="C164" s="81">
        <v>4029</v>
      </c>
      <c r="D164" s="94" t="s">
        <v>139</v>
      </c>
      <c r="E164" s="107">
        <v>39321</v>
      </c>
      <c r="F164" s="91">
        <v>2723026.04995722</v>
      </c>
      <c r="G164" s="93">
        <v>29.7837</v>
      </c>
      <c r="H164" s="91">
        <v>2802.8778980010497</v>
      </c>
      <c r="I164" s="92">
        <v>1.4367170996106661E-2</v>
      </c>
      <c r="J164" s="92">
        <v>6.1320192766243663E-4</v>
      </c>
      <c r="K164" s="92">
        <v>4.1151428253307538E-5</v>
      </c>
    </row>
    <row r="165" spans="2:11">
      <c r="B165" s="84" t="s">
        <v>2082</v>
      </c>
      <c r="C165" s="81">
        <v>5316</v>
      </c>
      <c r="D165" s="94" t="s">
        <v>139</v>
      </c>
      <c r="E165" s="107">
        <v>43175</v>
      </c>
      <c r="F165" s="91">
        <v>36022942.703744508</v>
      </c>
      <c r="G165" s="93">
        <v>104.4016</v>
      </c>
      <c r="H165" s="91">
        <v>129975.07466414537</v>
      </c>
      <c r="I165" s="92">
        <v>6.0766791837390454E-3</v>
      </c>
      <c r="J165" s="92">
        <v>2.8435404335295528E-2</v>
      </c>
      <c r="K165" s="92">
        <v>1.9082743360224197E-3</v>
      </c>
    </row>
    <row r="166" spans="2:11">
      <c r="B166" s="84" t="s">
        <v>2083</v>
      </c>
      <c r="C166" s="81">
        <v>5311</v>
      </c>
      <c r="D166" s="94" t="s">
        <v>139</v>
      </c>
      <c r="E166" s="107">
        <v>43089</v>
      </c>
      <c r="F166" s="91">
        <v>1850863.9782463501</v>
      </c>
      <c r="G166" s="93">
        <v>101.5639</v>
      </c>
      <c r="H166" s="91">
        <v>6496.6221081195299</v>
      </c>
      <c r="I166" s="92">
        <v>2.6075717607734229E-3</v>
      </c>
      <c r="J166" s="92">
        <v>1.4213038687252177E-3</v>
      </c>
      <c r="K166" s="92">
        <v>9.5382420604835157E-5</v>
      </c>
    </row>
    <row r="167" spans="2:11">
      <c r="B167" s="84" t="s">
        <v>2084</v>
      </c>
      <c r="C167" s="81">
        <v>5331</v>
      </c>
      <c r="D167" s="94" t="s">
        <v>139</v>
      </c>
      <c r="E167" s="107">
        <v>43455</v>
      </c>
      <c r="F167" s="91">
        <v>9969133.6400963403</v>
      </c>
      <c r="G167" s="93">
        <v>113.60080000000001</v>
      </c>
      <c r="H167" s="91">
        <v>39139.253801865008</v>
      </c>
      <c r="I167" s="92">
        <v>4.6101260493863275E-2</v>
      </c>
      <c r="J167" s="92">
        <v>8.5627225844156218E-3</v>
      </c>
      <c r="K167" s="92">
        <v>5.7463658900878706E-4</v>
      </c>
    </row>
    <row r="168" spans="2:11">
      <c r="B168" s="84" t="s">
        <v>2085</v>
      </c>
      <c r="C168" s="81">
        <v>7010</v>
      </c>
      <c r="D168" s="94" t="s">
        <v>141</v>
      </c>
      <c r="E168" s="107">
        <v>43693</v>
      </c>
      <c r="F168" s="91">
        <v>206077.18068503999</v>
      </c>
      <c r="G168" s="93">
        <v>100</v>
      </c>
      <c r="H168" s="91">
        <v>799.20852653882991</v>
      </c>
      <c r="I168" s="92">
        <v>3.6082088973858222E-3</v>
      </c>
      <c r="J168" s="92">
        <v>1.748475056396062E-4</v>
      </c>
      <c r="K168" s="92">
        <v>1.1733858389889082E-5</v>
      </c>
    </row>
    <row r="169" spans="2:11">
      <c r="B169" s="84" t="s">
        <v>2086</v>
      </c>
      <c r="C169" s="81">
        <v>5320</v>
      </c>
      <c r="D169" s="94" t="s">
        <v>139</v>
      </c>
      <c r="E169" s="107">
        <v>43448</v>
      </c>
      <c r="F169" s="91">
        <v>1410818.6708525198</v>
      </c>
      <c r="G169" s="93">
        <v>96.074299999999994</v>
      </c>
      <c r="H169" s="91">
        <v>4684.3804484846087</v>
      </c>
      <c r="I169" s="92">
        <v>9.8442203803765643E-3</v>
      </c>
      <c r="J169" s="92">
        <v>1.0248292025006062E-3</v>
      </c>
      <c r="K169" s="92">
        <v>6.8775363377223634E-5</v>
      </c>
    </row>
    <row r="170" spans="2:11">
      <c r="B170" s="84" t="s">
        <v>2087</v>
      </c>
      <c r="C170" s="81">
        <v>5287</v>
      </c>
      <c r="D170" s="94" t="s">
        <v>141</v>
      </c>
      <c r="E170" s="107">
        <v>42809</v>
      </c>
      <c r="F170" s="91">
        <v>21163300.713458378</v>
      </c>
      <c r="G170" s="93">
        <v>97.767700000000005</v>
      </c>
      <c r="H170" s="91">
        <v>80243.341177138893</v>
      </c>
      <c r="I170" s="92">
        <v>1.3814507769384417E-2</v>
      </c>
      <c r="J170" s="92">
        <v>1.7555303257051732E-2</v>
      </c>
      <c r="K170" s="92">
        <v>1.1781205665832657E-3</v>
      </c>
    </row>
    <row r="171" spans="2:11">
      <c r="B171" s="84" t="s">
        <v>2088</v>
      </c>
      <c r="C171" s="81">
        <v>5335</v>
      </c>
      <c r="D171" s="94" t="s">
        <v>139</v>
      </c>
      <c r="E171" s="107">
        <v>43355</v>
      </c>
      <c r="F171" s="91">
        <v>8847566.8009451497</v>
      </c>
      <c r="G171" s="93">
        <v>102.5352</v>
      </c>
      <c r="H171" s="91">
        <v>31352.383821135842</v>
      </c>
      <c r="I171" s="92">
        <v>2.3904357280395631E-2</v>
      </c>
      <c r="J171" s="92">
        <v>6.8591436714543199E-3</v>
      </c>
      <c r="K171" s="92">
        <v>4.6031094479919023E-4</v>
      </c>
    </row>
    <row r="172" spans="2:11">
      <c r="B172" s="84" t="s">
        <v>2089</v>
      </c>
      <c r="C172" s="81">
        <v>7013</v>
      </c>
      <c r="D172" s="94" t="s">
        <v>141</v>
      </c>
      <c r="E172" s="107">
        <v>43733</v>
      </c>
      <c r="F172" s="91">
        <v>3812002.7391983201</v>
      </c>
      <c r="G172" s="93">
        <v>101.4973</v>
      </c>
      <c r="H172" s="91">
        <v>15005.065482948388</v>
      </c>
      <c r="I172" s="92">
        <v>1.0165342225791681E-2</v>
      </c>
      <c r="J172" s="92">
        <v>3.2827455970904358E-3</v>
      </c>
      <c r="K172" s="92">
        <v>2.2030209596290474E-4</v>
      </c>
    </row>
    <row r="173" spans="2:11">
      <c r="B173" s="84" t="s">
        <v>2090</v>
      </c>
      <c r="C173" s="81">
        <v>5306</v>
      </c>
      <c r="D173" s="94" t="s">
        <v>141</v>
      </c>
      <c r="E173" s="107">
        <v>43068</v>
      </c>
      <c r="F173" s="91">
        <v>402033.93587192998</v>
      </c>
      <c r="G173" s="93">
        <v>70.074799999999996</v>
      </c>
      <c r="H173" s="91">
        <v>1092.5838678060697</v>
      </c>
      <c r="I173" s="92">
        <v>1.6586090327429161E-3</v>
      </c>
      <c r="J173" s="92">
        <v>2.3903093829002461E-4</v>
      </c>
      <c r="K173" s="92">
        <v>1.6041150661185843E-5</v>
      </c>
    </row>
    <row r="174" spans="2:11">
      <c r="B174" s="84" t="s">
        <v>2091</v>
      </c>
      <c r="C174" s="81">
        <v>5268</v>
      </c>
      <c r="D174" s="94" t="s">
        <v>141</v>
      </c>
      <c r="E174" s="107">
        <v>42206</v>
      </c>
      <c r="F174" s="91">
        <v>13649067.28007794</v>
      </c>
      <c r="G174" s="93">
        <v>93.441299999999998</v>
      </c>
      <c r="H174" s="91">
        <v>49462.042743072358</v>
      </c>
      <c r="I174" s="92">
        <v>7.1380577620989219E-3</v>
      </c>
      <c r="J174" s="92">
        <v>1.0821099262941366E-2</v>
      </c>
      <c r="K174" s="92">
        <v>7.2619421083422822E-4</v>
      </c>
    </row>
    <row r="175" spans="2:11">
      <c r="B175" s="84" t="s">
        <v>2092</v>
      </c>
      <c r="C175" s="81">
        <v>4022</v>
      </c>
      <c r="D175" s="94" t="s">
        <v>139</v>
      </c>
      <c r="E175" s="107">
        <v>39134</v>
      </c>
      <c r="F175" s="91">
        <v>990797.95189973002</v>
      </c>
      <c r="G175" s="93">
        <v>1E-4</v>
      </c>
      <c r="H175" s="91">
        <v>3.4080931900000002E-3</v>
      </c>
      <c r="I175" s="92">
        <v>1.2304292468470814E-2</v>
      </c>
      <c r="J175" s="92">
        <v>7.4560840315293682E-10</v>
      </c>
      <c r="K175" s="92">
        <v>5.0037107391974765E-11</v>
      </c>
    </row>
    <row r="176" spans="2:11">
      <c r="B176" s="84" t="s">
        <v>2093</v>
      </c>
      <c r="C176" s="81">
        <v>5304</v>
      </c>
      <c r="D176" s="94" t="s">
        <v>141</v>
      </c>
      <c r="E176" s="107">
        <v>43080</v>
      </c>
      <c r="F176" s="91">
        <v>17494452.360429477</v>
      </c>
      <c r="G176" s="93">
        <v>94.398399999999995</v>
      </c>
      <c r="H176" s="91">
        <v>64046.468435240509</v>
      </c>
      <c r="I176" s="92">
        <v>5.6579193280418792E-3</v>
      </c>
      <c r="J176" s="92">
        <v>1.4011819042302845E-2</v>
      </c>
      <c r="K176" s="92">
        <v>9.4032053717722764E-4</v>
      </c>
    </row>
    <row r="177" spans="2:11">
      <c r="B177" s="84" t="s">
        <v>2094</v>
      </c>
      <c r="C177" s="81">
        <v>52251</v>
      </c>
      <c r="D177" s="94" t="s">
        <v>139</v>
      </c>
      <c r="E177" s="107">
        <v>41819</v>
      </c>
      <c r="F177" s="91">
        <v>14206853.984795248</v>
      </c>
      <c r="G177" s="93">
        <v>14.709300000000001</v>
      </c>
      <c r="H177" s="91">
        <v>7222.1026418114607</v>
      </c>
      <c r="I177" s="92">
        <v>1.6453583474906223E-2</v>
      </c>
      <c r="J177" s="92">
        <v>1.5800214718212121E-3</v>
      </c>
      <c r="K177" s="92">
        <v>1.0603381578429922E-4</v>
      </c>
    </row>
    <row r="178" spans="2:11">
      <c r="B178" s="84" t="s">
        <v>2095</v>
      </c>
      <c r="C178" s="81">
        <v>5284</v>
      </c>
      <c r="D178" s="94" t="s">
        <v>141</v>
      </c>
      <c r="E178" s="107">
        <v>42662</v>
      </c>
      <c r="F178" s="91">
        <v>18861625.974298619</v>
      </c>
      <c r="G178" s="93">
        <v>85.779799999999994</v>
      </c>
      <c r="H178" s="91">
        <v>62747.201322314875</v>
      </c>
      <c r="I178" s="92">
        <v>2.3171445816135665E-2</v>
      </c>
      <c r="J178" s="92">
        <v>1.3727570806315609E-2</v>
      </c>
      <c r="K178" s="92">
        <v>9.2124489445387793E-4</v>
      </c>
    </row>
    <row r="179" spans="2:11">
      <c r="B179" s="84" t="s">
        <v>2096</v>
      </c>
      <c r="C179" s="81">
        <v>5267</v>
      </c>
      <c r="D179" s="94" t="s">
        <v>141</v>
      </c>
      <c r="E179" s="107">
        <v>42446</v>
      </c>
      <c r="F179" s="91">
        <v>14885556.77935173</v>
      </c>
      <c r="G179" s="93">
        <v>102.22920000000001</v>
      </c>
      <c r="H179" s="91">
        <v>59016.064861328487</v>
      </c>
      <c r="I179" s="92">
        <v>1.9864914688373515E-2</v>
      </c>
      <c r="J179" s="92">
        <v>1.2911288344678532E-2</v>
      </c>
      <c r="K179" s="92">
        <v>8.6646491474549198E-4</v>
      </c>
    </row>
    <row r="180" spans="2:11">
      <c r="B180" s="84" t="s">
        <v>2097</v>
      </c>
      <c r="C180" s="81">
        <v>6652</v>
      </c>
      <c r="D180" s="94" t="s">
        <v>139</v>
      </c>
      <c r="E180" s="107">
        <v>43816</v>
      </c>
      <c r="F180" s="91">
        <v>174139.02146240999</v>
      </c>
      <c r="G180" s="93">
        <v>100</v>
      </c>
      <c r="H180" s="91">
        <v>601.82445411172</v>
      </c>
      <c r="I180" s="92">
        <v>2.8485859675086759E-3</v>
      </c>
      <c r="J180" s="92">
        <v>1.3166464213046575E-4</v>
      </c>
      <c r="K180" s="92">
        <v>8.83589537101382E-6</v>
      </c>
    </row>
    <row r="181" spans="2:11">
      <c r="B181" s="84" t="s">
        <v>2098</v>
      </c>
      <c r="C181" s="81">
        <v>6646</v>
      </c>
      <c r="D181" s="94" t="s">
        <v>141</v>
      </c>
      <c r="E181" s="107">
        <v>43460</v>
      </c>
      <c r="F181" s="91">
        <v>21887555.358959459</v>
      </c>
      <c r="G181" s="93">
        <v>99.634799999999998</v>
      </c>
      <c r="H181" s="91">
        <v>84574.319685480441</v>
      </c>
      <c r="I181" s="92">
        <v>2.0003063293598126E-2</v>
      </c>
      <c r="J181" s="92">
        <v>1.8502816658143396E-2</v>
      </c>
      <c r="K181" s="92">
        <v>1.2417073362672897E-3</v>
      </c>
    </row>
    <row r="182" spans="2:11">
      <c r="B182" s="84" t="s">
        <v>2099</v>
      </c>
      <c r="C182" s="81">
        <v>5083</v>
      </c>
      <c r="D182" s="94" t="s">
        <v>139</v>
      </c>
      <c r="E182" s="107">
        <v>39414</v>
      </c>
      <c r="F182" s="91">
        <v>3607172.7057839995</v>
      </c>
      <c r="G182" s="93">
        <v>71.932000000000002</v>
      </c>
      <c r="H182" s="91">
        <v>8967.322840313489</v>
      </c>
      <c r="I182" s="92">
        <v>2.8453082997642366E-2</v>
      </c>
      <c r="J182" s="92">
        <v>1.9618334625183761E-3</v>
      </c>
      <c r="K182" s="92">
        <v>1.3165687408309224E-4</v>
      </c>
    </row>
    <row r="183" spans="2:11">
      <c r="B183" s="84" t="s">
        <v>2100</v>
      </c>
      <c r="C183" s="81">
        <v>5276</v>
      </c>
      <c r="D183" s="94" t="s">
        <v>139</v>
      </c>
      <c r="E183" s="107">
        <v>42521</v>
      </c>
      <c r="F183" s="91">
        <v>19207194.241351537</v>
      </c>
      <c r="G183" s="93">
        <v>129.12989999999999</v>
      </c>
      <c r="H183" s="91">
        <v>85716.509345728584</v>
      </c>
      <c r="I183" s="92">
        <v>2.6366341003866028E-3</v>
      </c>
      <c r="J183" s="92">
        <v>1.8752700144655514E-2</v>
      </c>
      <c r="K183" s="92">
        <v>1.2584767916505916E-3</v>
      </c>
    </row>
    <row r="184" spans="2:11">
      <c r="B184" s="84" t="s">
        <v>2101</v>
      </c>
      <c r="C184" s="81">
        <v>6647</v>
      </c>
      <c r="D184" s="94" t="s">
        <v>139</v>
      </c>
      <c r="E184" s="107">
        <v>43510</v>
      </c>
      <c r="F184" s="91">
        <v>11544806.553785749</v>
      </c>
      <c r="G184" s="93">
        <v>96.484899999999996</v>
      </c>
      <c r="H184" s="91">
        <v>38496.366941836233</v>
      </c>
      <c r="I184" s="92">
        <v>2.9201950673550438E-3</v>
      </c>
      <c r="J184" s="92">
        <v>8.4220744805079753E-3</v>
      </c>
      <c r="K184" s="92">
        <v>5.6519782162104749E-4</v>
      </c>
    </row>
    <row r="185" spans="2:11">
      <c r="B185" s="84" t="s">
        <v>2102</v>
      </c>
      <c r="C185" s="81">
        <v>6642</v>
      </c>
      <c r="D185" s="94" t="s">
        <v>139</v>
      </c>
      <c r="E185" s="107">
        <v>43465</v>
      </c>
      <c r="F185" s="91">
        <v>2240213.1182141299</v>
      </c>
      <c r="G185" s="93">
        <v>97.404399999999995</v>
      </c>
      <c r="H185" s="91">
        <v>7541.2205999636899</v>
      </c>
      <c r="I185" s="92">
        <v>1.8397117690551344E-3</v>
      </c>
      <c r="J185" s="92">
        <v>1.649836766747261E-3</v>
      </c>
      <c r="K185" s="92">
        <v>1.1071905725293724E-4</v>
      </c>
    </row>
    <row r="186" spans="2:11">
      <c r="B186" s="84" t="s">
        <v>2103</v>
      </c>
      <c r="C186" s="81">
        <v>5337</v>
      </c>
      <c r="D186" s="94" t="s">
        <v>139</v>
      </c>
      <c r="E186" s="107">
        <v>43490</v>
      </c>
      <c r="F186" s="91">
        <v>7575391.7242668495</v>
      </c>
      <c r="G186" s="93">
        <v>96.449700000000007</v>
      </c>
      <c r="H186" s="91">
        <v>25251.065582777126</v>
      </c>
      <c r="I186" s="92">
        <v>4.8076091859961213E-3</v>
      </c>
      <c r="J186" s="92">
        <v>5.5243227334063989E-3</v>
      </c>
      <c r="K186" s="92">
        <v>3.7073231566394369E-4</v>
      </c>
    </row>
    <row r="187" spans="2:11">
      <c r="B187" s="84" t="s">
        <v>2104</v>
      </c>
      <c r="C187" s="81">
        <v>5038</v>
      </c>
      <c r="D187" s="94" t="s">
        <v>141</v>
      </c>
      <c r="E187" s="107">
        <v>39463</v>
      </c>
      <c r="F187" s="91">
        <v>7484150.4389250586</v>
      </c>
      <c r="G187" s="93">
        <v>35.325699999999998</v>
      </c>
      <c r="H187" s="91">
        <v>10253.295821521599</v>
      </c>
      <c r="I187" s="92">
        <v>1.3713627120499892E-2</v>
      </c>
      <c r="J187" s="92">
        <v>2.2431732638564963E-3</v>
      </c>
      <c r="K187" s="92">
        <v>1.5053733438056673E-4</v>
      </c>
    </row>
    <row r="188" spans="2:11">
      <c r="B188" s="84" t="s">
        <v>2105</v>
      </c>
      <c r="C188" s="81">
        <v>5269</v>
      </c>
      <c r="D188" s="94" t="s">
        <v>141</v>
      </c>
      <c r="E188" s="107">
        <v>42271</v>
      </c>
      <c r="F188" s="91">
        <v>12201487.353628481</v>
      </c>
      <c r="G188" s="93">
        <v>117.4843</v>
      </c>
      <c r="H188" s="91">
        <v>55593.345473204477</v>
      </c>
      <c r="I188" s="92">
        <v>3.0561933530757812E-2</v>
      </c>
      <c r="J188" s="92">
        <v>1.2162480082947949E-2</v>
      </c>
      <c r="K188" s="92">
        <v>8.1621306773066449E-4</v>
      </c>
    </row>
    <row r="189" spans="2:11">
      <c r="B189" s="84" t="s">
        <v>2106</v>
      </c>
      <c r="C189" s="81">
        <v>5312</v>
      </c>
      <c r="D189" s="94" t="s">
        <v>139</v>
      </c>
      <c r="E189" s="107">
        <v>43095</v>
      </c>
      <c r="F189" s="91">
        <v>494352.07124334999</v>
      </c>
      <c r="G189" s="93">
        <v>115.4687</v>
      </c>
      <c r="H189" s="91">
        <v>1972.76052474014</v>
      </c>
      <c r="I189" s="92">
        <v>1.8867646384908038E-2</v>
      </c>
      <c r="J189" s="92">
        <v>4.3159231354663913E-4</v>
      </c>
      <c r="K189" s="92">
        <v>2.8963770863046989E-5</v>
      </c>
    </row>
    <row r="190" spans="2:11">
      <c r="B190" s="84" t="s">
        <v>2107</v>
      </c>
      <c r="C190" s="81">
        <v>5227</v>
      </c>
      <c r="D190" s="94" t="s">
        <v>139</v>
      </c>
      <c r="E190" s="107">
        <v>40997</v>
      </c>
      <c r="F190" s="91">
        <v>3710915.9901920496</v>
      </c>
      <c r="G190" s="93">
        <v>82.376499999999993</v>
      </c>
      <c r="H190" s="91">
        <v>10564.724887069751</v>
      </c>
      <c r="I190" s="92">
        <v>4.9714313003922476E-3</v>
      </c>
      <c r="J190" s="92">
        <v>2.3113064149511029E-3</v>
      </c>
      <c r="K190" s="92">
        <v>1.5510968869398127E-4</v>
      </c>
    </row>
    <row r="191" spans="2:11">
      <c r="B191" s="84" t="s">
        <v>2108</v>
      </c>
      <c r="C191" s="81">
        <v>5257</v>
      </c>
      <c r="D191" s="94" t="s">
        <v>139</v>
      </c>
      <c r="E191" s="107">
        <v>42033</v>
      </c>
      <c r="F191" s="91">
        <v>12544574.919451481</v>
      </c>
      <c r="G191" s="93">
        <v>120.4442</v>
      </c>
      <c r="H191" s="91">
        <v>52217.439799617961</v>
      </c>
      <c r="I191" s="92">
        <v>4.8119671406776622E-2</v>
      </c>
      <c r="J191" s="92">
        <v>1.142391353028928E-2</v>
      </c>
      <c r="K191" s="92">
        <v>7.6664853257356531E-4</v>
      </c>
    </row>
    <row r="192" spans="2:11">
      <c r="B192" s="84" t="s">
        <v>2109</v>
      </c>
      <c r="C192" s="81">
        <v>7005</v>
      </c>
      <c r="D192" s="94" t="s">
        <v>139</v>
      </c>
      <c r="E192" s="107">
        <v>43636</v>
      </c>
      <c r="F192" s="91">
        <v>680992.40820031997</v>
      </c>
      <c r="G192" s="93">
        <v>95.831800000000001</v>
      </c>
      <c r="H192" s="91">
        <v>2255.41079204465</v>
      </c>
      <c r="I192" s="92">
        <v>4.5781009466330019E-3</v>
      </c>
      <c r="J192" s="92">
        <v>4.9342935928061045E-4</v>
      </c>
      <c r="K192" s="92">
        <v>3.3113599224837223E-5</v>
      </c>
    </row>
    <row r="193" spans="2:11">
      <c r="B193" s="84" t="s">
        <v>2110</v>
      </c>
      <c r="C193" s="81">
        <v>5286</v>
      </c>
      <c r="D193" s="94" t="s">
        <v>139</v>
      </c>
      <c r="E193" s="107">
        <v>42727</v>
      </c>
      <c r="F193" s="91">
        <v>14824671.799961599</v>
      </c>
      <c r="G193" s="93">
        <v>115.1752</v>
      </c>
      <c r="H193" s="91">
        <v>59008.937708416852</v>
      </c>
      <c r="I193" s="92">
        <v>7.8090360400151103E-3</v>
      </c>
      <c r="J193" s="92">
        <v>1.290972909591237E-2</v>
      </c>
      <c r="K193" s="92">
        <v>8.6636027496724737E-4</v>
      </c>
    </row>
    <row r="194" spans="2:11">
      <c r="B194" s="84" t="s">
        <v>2111</v>
      </c>
      <c r="C194" s="81">
        <v>5338</v>
      </c>
      <c r="D194" s="94" t="s">
        <v>139</v>
      </c>
      <c r="E194" s="107">
        <v>43375</v>
      </c>
      <c r="F194" s="91">
        <v>501922.36415748001</v>
      </c>
      <c r="G194" s="93">
        <v>97.326499999999996</v>
      </c>
      <c r="H194" s="91">
        <v>1688.2680024081999</v>
      </c>
      <c r="I194" s="92">
        <v>2.2598954702018532E-3</v>
      </c>
      <c r="J194" s="92">
        <v>3.6935222694710893E-4</v>
      </c>
      <c r="K194" s="92">
        <v>2.4786894792314587E-5</v>
      </c>
    </row>
    <row r="195" spans="2:11">
      <c r="B195" s="84" t="s">
        <v>2112</v>
      </c>
      <c r="C195" s="81">
        <v>6641</v>
      </c>
      <c r="D195" s="94" t="s">
        <v>139</v>
      </c>
      <c r="E195" s="107">
        <v>43461</v>
      </c>
      <c r="F195" s="91">
        <v>327793.78181145998</v>
      </c>
      <c r="G195" s="93">
        <v>77.484999999999999</v>
      </c>
      <c r="H195" s="91">
        <v>877.79295452837982</v>
      </c>
      <c r="I195" s="92">
        <v>2.2728834313254934E-3</v>
      </c>
      <c r="J195" s="92">
        <v>1.9203987879357363E-4</v>
      </c>
      <c r="K195" s="92">
        <v>1.2887623044619669E-5</v>
      </c>
    </row>
    <row r="196" spans="2:11">
      <c r="B196" s="84" t="s">
        <v>2113</v>
      </c>
      <c r="C196" s="81">
        <v>6658</v>
      </c>
      <c r="D196" s="94" t="s">
        <v>139</v>
      </c>
      <c r="E196" s="107">
        <v>43633</v>
      </c>
      <c r="F196" s="91">
        <v>2180338.5652150097</v>
      </c>
      <c r="G196" s="93">
        <v>98.689099999999996</v>
      </c>
      <c r="H196" s="91">
        <v>7436.4704632680887</v>
      </c>
      <c r="I196" s="92">
        <v>3.488542218472801E-2</v>
      </c>
      <c r="J196" s="92">
        <v>1.6269199690549835E-3</v>
      </c>
      <c r="K196" s="92">
        <v>1.0918113163090874E-4</v>
      </c>
    </row>
    <row r="197" spans="2:11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</row>
    <row r="198" spans="2:11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</row>
    <row r="199" spans="2:11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</row>
    <row r="200" spans="2:11">
      <c r="B200" s="150" t="s">
        <v>119</v>
      </c>
      <c r="C200" s="149"/>
      <c r="D200" s="149"/>
      <c r="E200" s="149"/>
      <c r="F200" s="149"/>
      <c r="G200" s="149"/>
      <c r="H200" s="149"/>
      <c r="I200" s="149"/>
      <c r="J200" s="149"/>
      <c r="K200" s="149"/>
    </row>
    <row r="201" spans="2:11">
      <c r="B201" s="150" t="s">
        <v>213</v>
      </c>
      <c r="C201" s="149"/>
      <c r="D201" s="149"/>
      <c r="E201" s="149"/>
      <c r="F201" s="149"/>
      <c r="G201" s="149"/>
      <c r="H201" s="149"/>
      <c r="I201" s="149"/>
      <c r="J201" s="149"/>
      <c r="K201" s="149"/>
    </row>
    <row r="202" spans="2:11">
      <c r="B202" s="150" t="s">
        <v>221</v>
      </c>
      <c r="C202" s="149"/>
      <c r="D202" s="149"/>
      <c r="E202" s="149"/>
      <c r="F202" s="149"/>
      <c r="G202" s="149"/>
      <c r="H202" s="149"/>
      <c r="I202" s="149"/>
      <c r="J202" s="149"/>
      <c r="K202" s="149"/>
    </row>
    <row r="203" spans="2:11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</row>
    <row r="204" spans="2:11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</row>
    <row r="205" spans="2:11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</row>
    <row r="206" spans="2:11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</row>
    <row r="207" spans="2:11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</row>
    <row r="208" spans="2:11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</row>
    <row r="209" spans="2:11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</row>
    <row r="210" spans="2:11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</row>
    <row r="211" spans="2:11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</row>
    <row r="212" spans="2:11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</row>
    <row r="213" spans="2:11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</row>
    <row r="214" spans="2:11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</row>
    <row r="215" spans="2:11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</row>
    <row r="216" spans="2:11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</row>
    <row r="217" spans="2:11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</row>
    <row r="218" spans="2:11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</row>
    <row r="219" spans="2:11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</row>
    <row r="220" spans="2:11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</row>
    <row r="221" spans="2:11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</row>
    <row r="222" spans="2:11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</row>
    <row r="223" spans="2:11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</row>
    <row r="224" spans="2:11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</row>
    <row r="225" spans="2:11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</row>
    <row r="226" spans="2:11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</row>
    <row r="227" spans="2:11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</row>
    <row r="228" spans="2:11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</row>
    <row r="229" spans="2:11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2:11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2:11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2:11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2:11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2:11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2:11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2:11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2:11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2:11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2:11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2:11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2:11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2:11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2:11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2:11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2:11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2:11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2:11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2:11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2:11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2:11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2:11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2:11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2:11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2:11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2:11"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2:11"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2:11"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2:11"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2:11"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2:11"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2:11"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2:11"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2:11"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2:11"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2:11"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2:11"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2:11"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2:11"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2:11"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2:11"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2:11"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2:11"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2:11"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2:11"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2:11"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2:11"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2:11"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2:11"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2:11"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2:11"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2:11"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2:11"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2:11"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2:11"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2:11"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2:11"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2:11"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2:11"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2:11"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2:11"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2:11"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2:11"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2:11"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2:11"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2:11"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2:11"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2:11"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2:11"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2:11"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2:11"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2:11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2:11"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2:11"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2:11"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2:11"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2:11"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2:11"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2:11"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2:11"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2:11"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2:11"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2:11"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2:11"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2:11"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2:11"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2:11"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2:11"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2:11"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2:11"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2:11"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2:11"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2:11"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2:11"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2:11"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2:11"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2:11"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2:11"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2:11"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2:11"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2:11"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2:11"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2:11"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2:11"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2:11"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2:11"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2:11"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2:11"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2:11"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2:11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2:11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2:11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2:11"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2:11"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2:11"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2:11"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2:11"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2:11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2:11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2:11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2:11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2:11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2:11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2:11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2:11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2:11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2:11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2:11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2:11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2:11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2:11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2:11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2:11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2:11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2:11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2:11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2:11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2:11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2:11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2:11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2:11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2:11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2:11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2:11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2:11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2:11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2:11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2:11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2:11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2:11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2:11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2:11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2:11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2:11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2:11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2:11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2:11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2:11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2:11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2:11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2:11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2:11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2:11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2:11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2:11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2:11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2:11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2:11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2:11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2:11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2:11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2:11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2:11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2:11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2:11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2:11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2:11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2:11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2:11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2:11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2:11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2:1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2:1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2:1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2:11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2:11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2:11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2:11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2:1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2:1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2:1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2:1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2:1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2:1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2:1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2:1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2:1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2:1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2:1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2:1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2:1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2:1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2:1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2:1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2:1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2:1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2:1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2:1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2:1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2:1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2:1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2:1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2:1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2:1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2:1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2:1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2:1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2:1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2:1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2:1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2:1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2:11">
      <c r="B451" s="148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2:11">
      <c r="B452" s="148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2:11">
      <c r="B453" s="148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2:11">
      <c r="B454" s="148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2:11">
      <c r="B455" s="148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2:11">
      <c r="B456" s="148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2:11">
      <c r="B457" s="148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2:11">
      <c r="B458" s="148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2:11"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855468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153</v>
      </c>
      <c r="C1" s="75" t="s" vm="1">
        <v>239</v>
      </c>
    </row>
    <row r="2" spans="2:29">
      <c r="B2" s="56" t="s">
        <v>152</v>
      </c>
      <c r="C2" s="75" t="s">
        <v>240</v>
      </c>
    </row>
    <row r="3" spans="2:29">
      <c r="B3" s="56" t="s">
        <v>154</v>
      </c>
      <c r="C3" s="75" t="s">
        <v>241</v>
      </c>
    </row>
    <row r="4" spans="2:29">
      <c r="B4" s="56" t="s">
        <v>155</v>
      </c>
      <c r="C4" s="75">
        <v>17012</v>
      </c>
    </row>
    <row r="6" spans="2:29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29" ht="26.25" customHeight="1">
      <c r="B7" s="137" t="s">
        <v>104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29" s="3" customFormat="1" ht="78.75">
      <c r="B8" s="22" t="s">
        <v>123</v>
      </c>
      <c r="C8" s="30" t="s">
        <v>49</v>
      </c>
      <c r="D8" s="30" t="s">
        <v>70</v>
      </c>
      <c r="E8" s="30" t="s">
        <v>108</v>
      </c>
      <c r="F8" s="30" t="s">
        <v>109</v>
      </c>
      <c r="G8" s="30" t="s">
        <v>215</v>
      </c>
      <c r="H8" s="30" t="s">
        <v>214</v>
      </c>
      <c r="I8" s="30" t="s">
        <v>117</v>
      </c>
      <c r="J8" s="30" t="s">
        <v>64</v>
      </c>
      <c r="K8" s="30" t="s">
        <v>156</v>
      </c>
      <c r="L8" s="31" t="s">
        <v>158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222</v>
      </c>
      <c r="H9" s="16"/>
      <c r="I9" s="16" t="s">
        <v>218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6" t="s">
        <v>52</v>
      </c>
      <c r="C11" s="81"/>
      <c r="D11" s="81"/>
      <c r="E11" s="81"/>
      <c r="F11" s="81"/>
      <c r="G11" s="91"/>
      <c r="H11" s="112"/>
      <c r="I11" s="112">
        <v>0</v>
      </c>
      <c r="J11" s="113"/>
      <c r="K11" s="157">
        <v>0</v>
      </c>
      <c r="L11" s="157">
        <v>0</v>
      </c>
      <c r="AC11" s="1"/>
    </row>
    <row r="12" spans="2:29" ht="21" customHeight="1">
      <c r="B12" s="100" t="s">
        <v>210</v>
      </c>
      <c r="C12" s="81"/>
      <c r="D12" s="81"/>
      <c r="E12" s="81"/>
      <c r="F12" s="81"/>
      <c r="G12" s="91"/>
      <c r="H12" s="112"/>
      <c r="I12" s="112">
        <v>0</v>
      </c>
      <c r="J12" s="113"/>
      <c r="K12" s="157">
        <v>0</v>
      </c>
      <c r="L12" s="157">
        <v>0</v>
      </c>
    </row>
    <row r="13" spans="2:29">
      <c r="B13" s="80" t="s">
        <v>2114</v>
      </c>
      <c r="C13" s="81" t="s">
        <v>2115</v>
      </c>
      <c r="D13" s="94" t="s">
        <v>958</v>
      </c>
      <c r="E13" s="94" t="s">
        <v>139</v>
      </c>
      <c r="F13" s="107">
        <v>43375</v>
      </c>
      <c r="G13" s="91">
        <v>732.39824999999996</v>
      </c>
      <c r="H13" s="93">
        <v>0</v>
      </c>
      <c r="I13" s="93">
        <v>0</v>
      </c>
      <c r="J13" s="158">
        <v>0</v>
      </c>
      <c r="K13" s="92">
        <v>0</v>
      </c>
      <c r="L13" s="92">
        <v>0</v>
      </c>
    </row>
    <row r="14" spans="2:29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9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151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51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51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2:12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2:12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2:12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2:12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2:12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2:12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2:1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2:12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2:12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2:12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2:12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2:12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2:12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2:12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2:12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2:12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2:12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2:12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2:12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2:12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2:12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2:12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2:12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2:12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2:12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2:12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2:12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2:12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2:12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2:12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2:12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2:12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2:12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2:12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2:12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2:12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2:12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2:12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2:12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2:12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2:12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2:12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2:12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2:12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2:12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2:12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2:12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2:12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2:12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2:12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2:12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2:12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2:12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2:12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2:12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2:12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2:12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2:12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2:12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2:12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2:12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2:12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2:12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2:12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2:12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2:12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2:12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2:12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2:12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2:12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2:12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2:12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2:12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2:12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2:12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2:12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2:12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2:12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2:12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2:12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2:12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2:12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2:12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2:12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2:12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2:12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89</v>
      </c>
      <c r="C6" s="13" t="s">
        <v>49</v>
      </c>
      <c r="E6" s="13" t="s">
        <v>124</v>
      </c>
      <c r="I6" s="13" t="s">
        <v>15</v>
      </c>
      <c r="J6" s="13" t="s">
        <v>71</v>
      </c>
      <c r="M6" s="13" t="s">
        <v>108</v>
      </c>
      <c r="Q6" s="13" t="s">
        <v>17</v>
      </c>
      <c r="R6" s="13" t="s">
        <v>19</v>
      </c>
      <c r="U6" s="13" t="s">
        <v>67</v>
      </c>
      <c r="W6" s="14" t="s">
        <v>63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94</v>
      </c>
      <c r="C8" s="30" t="s">
        <v>49</v>
      </c>
      <c r="D8" s="30" t="s">
        <v>126</v>
      </c>
      <c r="I8" s="30" t="s">
        <v>15</v>
      </c>
      <c r="J8" s="30" t="s">
        <v>71</v>
      </c>
      <c r="K8" s="30" t="s">
        <v>109</v>
      </c>
      <c r="L8" s="30" t="s">
        <v>18</v>
      </c>
      <c r="M8" s="30" t="s">
        <v>108</v>
      </c>
      <c r="Q8" s="30" t="s">
        <v>17</v>
      </c>
      <c r="R8" s="30" t="s">
        <v>19</v>
      </c>
      <c r="S8" s="30" t="s">
        <v>0</v>
      </c>
      <c r="T8" s="30" t="s">
        <v>112</v>
      </c>
      <c r="U8" s="30" t="s">
        <v>67</v>
      </c>
      <c r="V8" s="30" t="s">
        <v>64</v>
      </c>
      <c r="W8" s="31" t="s">
        <v>118</v>
      </c>
    </row>
    <row r="9" spans="2:25" ht="31.5">
      <c r="B9" s="48" t="str">
        <f>'תעודות חוב מסחריות '!B7:T7</f>
        <v>2. תעודות חוב מסחריות</v>
      </c>
      <c r="C9" s="13" t="s">
        <v>49</v>
      </c>
      <c r="D9" s="13" t="s">
        <v>126</v>
      </c>
      <c r="E9" s="41" t="s">
        <v>124</v>
      </c>
      <c r="G9" s="13" t="s">
        <v>70</v>
      </c>
      <c r="I9" s="13" t="s">
        <v>15</v>
      </c>
      <c r="J9" s="13" t="s">
        <v>71</v>
      </c>
      <c r="K9" s="13" t="s">
        <v>109</v>
      </c>
      <c r="L9" s="13" t="s">
        <v>18</v>
      </c>
      <c r="M9" s="13" t="s">
        <v>108</v>
      </c>
      <c r="Q9" s="13" t="s">
        <v>17</v>
      </c>
      <c r="R9" s="13" t="s">
        <v>19</v>
      </c>
      <c r="S9" s="13" t="s">
        <v>0</v>
      </c>
      <c r="T9" s="13" t="s">
        <v>112</v>
      </c>
      <c r="U9" s="13" t="s">
        <v>67</v>
      </c>
      <c r="V9" s="13" t="s">
        <v>64</v>
      </c>
      <c r="W9" s="38" t="s">
        <v>118</v>
      </c>
    </row>
    <row r="10" spans="2:25" ht="31.5">
      <c r="B10" s="48" t="str">
        <f>'אג"ח קונצרני'!B7:U7</f>
        <v>3. אג"ח קונצרני</v>
      </c>
      <c r="C10" s="30" t="s">
        <v>49</v>
      </c>
      <c r="D10" s="13" t="s">
        <v>126</v>
      </c>
      <c r="E10" s="41" t="s">
        <v>124</v>
      </c>
      <c r="G10" s="30" t="s">
        <v>70</v>
      </c>
      <c r="I10" s="30" t="s">
        <v>15</v>
      </c>
      <c r="J10" s="30" t="s">
        <v>71</v>
      </c>
      <c r="K10" s="30" t="s">
        <v>109</v>
      </c>
      <c r="L10" s="30" t="s">
        <v>18</v>
      </c>
      <c r="M10" s="30" t="s">
        <v>108</v>
      </c>
      <c r="Q10" s="30" t="s">
        <v>17</v>
      </c>
      <c r="R10" s="30" t="s">
        <v>19</v>
      </c>
      <c r="S10" s="30" t="s">
        <v>0</v>
      </c>
      <c r="T10" s="30" t="s">
        <v>112</v>
      </c>
      <c r="U10" s="30" t="s">
        <v>67</v>
      </c>
      <c r="V10" s="13" t="s">
        <v>64</v>
      </c>
      <c r="W10" s="31" t="s">
        <v>118</v>
      </c>
    </row>
    <row r="11" spans="2:25" ht="31.5">
      <c r="B11" s="48" t="str">
        <f>מניות!B7</f>
        <v>4. מניות</v>
      </c>
      <c r="C11" s="30" t="s">
        <v>49</v>
      </c>
      <c r="D11" s="13" t="s">
        <v>126</v>
      </c>
      <c r="E11" s="41" t="s">
        <v>124</v>
      </c>
      <c r="H11" s="30" t="s">
        <v>108</v>
      </c>
      <c r="S11" s="30" t="s">
        <v>0</v>
      </c>
      <c r="T11" s="13" t="s">
        <v>112</v>
      </c>
      <c r="U11" s="13" t="s">
        <v>67</v>
      </c>
      <c r="V11" s="13" t="s">
        <v>64</v>
      </c>
      <c r="W11" s="14" t="s">
        <v>118</v>
      </c>
    </row>
    <row r="12" spans="2:25" ht="31.5">
      <c r="B12" s="48" t="str">
        <f>'קרנות סל'!B7:N7</f>
        <v>5. קרנות סל</v>
      </c>
      <c r="C12" s="30" t="s">
        <v>49</v>
      </c>
      <c r="D12" s="13" t="s">
        <v>126</v>
      </c>
      <c r="E12" s="41" t="s">
        <v>124</v>
      </c>
      <c r="H12" s="30" t="s">
        <v>108</v>
      </c>
      <c r="S12" s="30" t="s">
        <v>0</v>
      </c>
      <c r="T12" s="30" t="s">
        <v>112</v>
      </c>
      <c r="U12" s="30" t="s">
        <v>67</v>
      </c>
      <c r="V12" s="30" t="s">
        <v>64</v>
      </c>
      <c r="W12" s="31" t="s">
        <v>118</v>
      </c>
    </row>
    <row r="13" spans="2:25" ht="31.5">
      <c r="B13" s="48" t="str">
        <f>'קרנות נאמנות'!B7:O7</f>
        <v>6. קרנות נאמנות</v>
      </c>
      <c r="C13" s="30" t="s">
        <v>49</v>
      </c>
      <c r="D13" s="30" t="s">
        <v>126</v>
      </c>
      <c r="G13" s="30" t="s">
        <v>70</v>
      </c>
      <c r="H13" s="30" t="s">
        <v>108</v>
      </c>
      <c r="S13" s="30" t="s">
        <v>0</v>
      </c>
      <c r="T13" s="30" t="s">
        <v>112</v>
      </c>
      <c r="U13" s="30" t="s">
        <v>67</v>
      </c>
      <c r="V13" s="30" t="s">
        <v>64</v>
      </c>
      <c r="W13" s="31" t="s">
        <v>118</v>
      </c>
    </row>
    <row r="14" spans="2:25" ht="31.5">
      <c r="B14" s="48" t="str">
        <f>'כתבי אופציה'!B7:L7</f>
        <v>7. כתבי אופציה</v>
      </c>
      <c r="C14" s="30" t="s">
        <v>49</v>
      </c>
      <c r="D14" s="30" t="s">
        <v>126</v>
      </c>
      <c r="G14" s="30" t="s">
        <v>70</v>
      </c>
      <c r="H14" s="30" t="s">
        <v>108</v>
      </c>
      <c r="S14" s="30" t="s">
        <v>0</v>
      </c>
      <c r="T14" s="30" t="s">
        <v>112</v>
      </c>
      <c r="U14" s="30" t="s">
        <v>67</v>
      </c>
      <c r="V14" s="30" t="s">
        <v>64</v>
      </c>
      <c r="W14" s="31" t="s">
        <v>118</v>
      </c>
    </row>
    <row r="15" spans="2:25" ht="31.5">
      <c r="B15" s="48" t="str">
        <f>אופציות!B7</f>
        <v>8. אופציות</v>
      </c>
      <c r="C15" s="30" t="s">
        <v>49</v>
      </c>
      <c r="D15" s="30" t="s">
        <v>126</v>
      </c>
      <c r="G15" s="30" t="s">
        <v>70</v>
      </c>
      <c r="H15" s="30" t="s">
        <v>108</v>
      </c>
      <c r="S15" s="30" t="s">
        <v>0</v>
      </c>
      <c r="T15" s="30" t="s">
        <v>112</v>
      </c>
      <c r="U15" s="30" t="s">
        <v>67</v>
      </c>
      <c r="V15" s="30" t="s">
        <v>64</v>
      </c>
      <c r="W15" s="31" t="s">
        <v>118</v>
      </c>
    </row>
    <row r="16" spans="2:25" ht="31.5">
      <c r="B16" s="48" t="str">
        <f>'חוזים עתידיים'!B7:I7</f>
        <v>9. חוזים עתידיים</v>
      </c>
      <c r="C16" s="30" t="s">
        <v>49</v>
      </c>
      <c r="D16" s="30" t="s">
        <v>126</v>
      </c>
      <c r="G16" s="30" t="s">
        <v>70</v>
      </c>
      <c r="H16" s="30" t="s">
        <v>108</v>
      </c>
      <c r="S16" s="30" t="s">
        <v>0</v>
      </c>
      <c r="T16" s="31" t="s">
        <v>112</v>
      </c>
    </row>
    <row r="17" spans="2:25" ht="31.5">
      <c r="B17" s="48" t="str">
        <f>'מוצרים מובנים'!B7:Q7</f>
        <v>10. מוצרים מובנים</v>
      </c>
      <c r="C17" s="30" t="s">
        <v>49</v>
      </c>
      <c r="F17" s="13" t="s">
        <v>55</v>
      </c>
      <c r="I17" s="30" t="s">
        <v>15</v>
      </c>
      <c r="J17" s="30" t="s">
        <v>71</v>
      </c>
      <c r="K17" s="30" t="s">
        <v>109</v>
      </c>
      <c r="L17" s="30" t="s">
        <v>18</v>
      </c>
      <c r="M17" s="30" t="s">
        <v>108</v>
      </c>
      <c r="Q17" s="30" t="s">
        <v>17</v>
      </c>
      <c r="R17" s="30" t="s">
        <v>19</v>
      </c>
      <c r="S17" s="30" t="s">
        <v>0</v>
      </c>
      <c r="T17" s="30" t="s">
        <v>112</v>
      </c>
      <c r="U17" s="30" t="s">
        <v>67</v>
      </c>
      <c r="V17" s="30" t="s">
        <v>64</v>
      </c>
      <c r="W17" s="31" t="s">
        <v>118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49</v>
      </c>
      <c r="I19" s="30" t="s">
        <v>15</v>
      </c>
      <c r="J19" s="30" t="s">
        <v>71</v>
      </c>
      <c r="K19" s="30" t="s">
        <v>109</v>
      </c>
      <c r="L19" s="30" t="s">
        <v>18</v>
      </c>
      <c r="M19" s="30" t="s">
        <v>108</v>
      </c>
      <c r="Q19" s="30" t="s">
        <v>17</v>
      </c>
      <c r="R19" s="30" t="s">
        <v>19</v>
      </c>
      <c r="S19" s="30" t="s">
        <v>0</v>
      </c>
      <c r="T19" s="30" t="s">
        <v>112</v>
      </c>
      <c r="U19" s="30" t="s">
        <v>117</v>
      </c>
      <c r="V19" s="30" t="s">
        <v>64</v>
      </c>
      <c r="W19" s="31" t="s">
        <v>118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49</v>
      </c>
      <c r="D20" s="41" t="s">
        <v>125</v>
      </c>
      <c r="E20" s="41" t="s">
        <v>124</v>
      </c>
      <c r="G20" s="30" t="s">
        <v>70</v>
      </c>
      <c r="I20" s="30" t="s">
        <v>15</v>
      </c>
      <c r="J20" s="30" t="s">
        <v>71</v>
      </c>
      <c r="K20" s="30" t="s">
        <v>109</v>
      </c>
      <c r="L20" s="30" t="s">
        <v>18</v>
      </c>
      <c r="M20" s="30" t="s">
        <v>108</v>
      </c>
      <c r="Q20" s="30" t="s">
        <v>17</v>
      </c>
      <c r="R20" s="30" t="s">
        <v>19</v>
      </c>
      <c r="S20" s="30" t="s">
        <v>0</v>
      </c>
      <c r="T20" s="30" t="s">
        <v>112</v>
      </c>
      <c r="U20" s="30" t="s">
        <v>117</v>
      </c>
      <c r="V20" s="30" t="s">
        <v>64</v>
      </c>
      <c r="W20" s="31" t="s">
        <v>118</v>
      </c>
    </row>
    <row r="21" spans="2:25" ht="31.5">
      <c r="B21" s="48" t="str">
        <f>'לא סחיר - אג"ח קונצרני'!B7:S7</f>
        <v>3. אג"ח קונצרני</v>
      </c>
      <c r="C21" s="30" t="s">
        <v>49</v>
      </c>
      <c r="D21" s="41" t="s">
        <v>125</v>
      </c>
      <c r="E21" s="41" t="s">
        <v>124</v>
      </c>
      <c r="G21" s="30" t="s">
        <v>70</v>
      </c>
      <c r="I21" s="30" t="s">
        <v>15</v>
      </c>
      <c r="J21" s="30" t="s">
        <v>71</v>
      </c>
      <c r="K21" s="30" t="s">
        <v>109</v>
      </c>
      <c r="L21" s="30" t="s">
        <v>18</v>
      </c>
      <c r="M21" s="30" t="s">
        <v>108</v>
      </c>
      <c r="Q21" s="30" t="s">
        <v>17</v>
      </c>
      <c r="R21" s="30" t="s">
        <v>19</v>
      </c>
      <c r="S21" s="30" t="s">
        <v>0</v>
      </c>
      <c r="T21" s="30" t="s">
        <v>112</v>
      </c>
      <c r="U21" s="30" t="s">
        <v>117</v>
      </c>
      <c r="V21" s="30" t="s">
        <v>64</v>
      </c>
      <c r="W21" s="31" t="s">
        <v>118</v>
      </c>
    </row>
    <row r="22" spans="2:25" ht="31.5">
      <c r="B22" s="48" t="str">
        <f>'לא סחיר - מניות'!B7:M7</f>
        <v>4. מניות</v>
      </c>
      <c r="C22" s="30" t="s">
        <v>49</v>
      </c>
      <c r="D22" s="41" t="s">
        <v>125</v>
      </c>
      <c r="E22" s="41" t="s">
        <v>124</v>
      </c>
      <c r="G22" s="30" t="s">
        <v>70</v>
      </c>
      <c r="H22" s="30" t="s">
        <v>108</v>
      </c>
      <c r="S22" s="30" t="s">
        <v>0</v>
      </c>
      <c r="T22" s="30" t="s">
        <v>112</v>
      </c>
      <c r="U22" s="30" t="s">
        <v>117</v>
      </c>
      <c r="V22" s="30" t="s">
        <v>64</v>
      </c>
      <c r="W22" s="31" t="s">
        <v>118</v>
      </c>
    </row>
    <row r="23" spans="2:25" ht="31.5">
      <c r="B23" s="48" t="str">
        <f>'לא סחיר - קרנות השקעה'!B7:K7</f>
        <v>5. קרנות השקעה</v>
      </c>
      <c r="C23" s="30" t="s">
        <v>49</v>
      </c>
      <c r="G23" s="30" t="s">
        <v>70</v>
      </c>
      <c r="H23" s="30" t="s">
        <v>108</v>
      </c>
      <c r="K23" s="30" t="s">
        <v>109</v>
      </c>
      <c r="S23" s="30" t="s">
        <v>0</v>
      </c>
      <c r="T23" s="30" t="s">
        <v>112</v>
      </c>
      <c r="U23" s="30" t="s">
        <v>117</v>
      </c>
      <c r="V23" s="30" t="s">
        <v>64</v>
      </c>
      <c r="W23" s="31" t="s">
        <v>118</v>
      </c>
    </row>
    <row r="24" spans="2:25" ht="31.5">
      <c r="B24" s="48" t="str">
        <f>'לא סחיר - כתבי אופציה'!B7:L7</f>
        <v>6. כתבי אופציה</v>
      </c>
      <c r="C24" s="30" t="s">
        <v>49</v>
      </c>
      <c r="G24" s="30" t="s">
        <v>70</v>
      </c>
      <c r="H24" s="30" t="s">
        <v>108</v>
      </c>
      <c r="K24" s="30" t="s">
        <v>109</v>
      </c>
      <c r="S24" s="30" t="s">
        <v>0</v>
      </c>
      <c r="T24" s="30" t="s">
        <v>112</v>
      </c>
      <c r="U24" s="30" t="s">
        <v>117</v>
      </c>
      <c r="V24" s="30" t="s">
        <v>64</v>
      </c>
      <c r="W24" s="31" t="s">
        <v>118</v>
      </c>
    </row>
    <row r="25" spans="2:25" ht="31.5">
      <c r="B25" s="48" t="str">
        <f>'לא סחיר - אופציות'!B7:L7</f>
        <v>7. אופציות</v>
      </c>
      <c r="C25" s="30" t="s">
        <v>49</v>
      </c>
      <c r="G25" s="30" t="s">
        <v>70</v>
      </c>
      <c r="H25" s="30" t="s">
        <v>108</v>
      </c>
      <c r="K25" s="30" t="s">
        <v>109</v>
      </c>
      <c r="S25" s="30" t="s">
        <v>0</v>
      </c>
      <c r="T25" s="30" t="s">
        <v>112</v>
      </c>
      <c r="U25" s="30" t="s">
        <v>117</v>
      </c>
      <c r="V25" s="30" t="s">
        <v>64</v>
      </c>
      <c r="W25" s="31" t="s">
        <v>118</v>
      </c>
    </row>
    <row r="26" spans="2:25" ht="31.5">
      <c r="B26" s="48" t="str">
        <f>'לא סחיר - חוזים עתידיים'!B7:K7</f>
        <v>8. חוזים עתידיים</v>
      </c>
      <c r="C26" s="30" t="s">
        <v>49</v>
      </c>
      <c r="G26" s="30" t="s">
        <v>70</v>
      </c>
      <c r="H26" s="30" t="s">
        <v>108</v>
      </c>
      <c r="K26" s="30" t="s">
        <v>109</v>
      </c>
      <c r="S26" s="30" t="s">
        <v>0</v>
      </c>
      <c r="T26" s="30" t="s">
        <v>112</v>
      </c>
      <c r="U26" s="30" t="s">
        <v>117</v>
      </c>
      <c r="V26" s="31" t="s">
        <v>118</v>
      </c>
    </row>
    <row r="27" spans="2:25" ht="31.5">
      <c r="B27" s="48" t="str">
        <f>'לא סחיר - מוצרים מובנים'!B7:Q7</f>
        <v>9. מוצרים מובנים</v>
      </c>
      <c r="C27" s="30" t="s">
        <v>49</v>
      </c>
      <c r="F27" s="30" t="s">
        <v>55</v>
      </c>
      <c r="I27" s="30" t="s">
        <v>15</v>
      </c>
      <c r="J27" s="30" t="s">
        <v>71</v>
      </c>
      <c r="K27" s="30" t="s">
        <v>109</v>
      </c>
      <c r="L27" s="30" t="s">
        <v>18</v>
      </c>
      <c r="M27" s="30" t="s">
        <v>108</v>
      </c>
      <c r="Q27" s="30" t="s">
        <v>17</v>
      </c>
      <c r="R27" s="30" t="s">
        <v>19</v>
      </c>
      <c r="S27" s="30" t="s">
        <v>0</v>
      </c>
      <c r="T27" s="30" t="s">
        <v>112</v>
      </c>
      <c r="U27" s="30" t="s">
        <v>117</v>
      </c>
      <c r="V27" s="30" t="s">
        <v>64</v>
      </c>
      <c r="W27" s="31" t="s">
        <v>118</v>
      </c>
    </row>
    <row r="28" spans="2:25" ht="31.5">
      <c r="B28" s="52" t="str">
        <f>הלוואות!B6</f>
        <v>1.ד. הלוואות:</v>
      </c>
      <c r="C28" s="30" t="s">
        <v>49</v>
      </c>
      <c r="I28" s="30" t="s">
        <v>15</v>
      </c>
      <c r="J28" s="30" t="s">
        <v>71</v>
      </c>
      <c r="L28" s="30" t="s">
        <v>18</v>
      </c>
      <c r="M28" s="30" t="s">
        <v>108</v>
      </c>
      <c r="Q28" s="13" t="s">
        <v>38</v>
      </c>
      <c r="R28" s="30" t="s">
        <v>19</v>
      </c>
      <c r="S28" s="30" t="s">
        <v>0</v>
      </c>
      <c r="T28" s="30" t="s">
        <v>112</v>
      </c>
      <c r="U28" s="30" t="s">
        <v>117</v>
      </c>
      <c r="V28" s="31" t="s">
        <v>118</v>
      </c>
    </row>
    <row r="29" spans="2:25" ht="47.25">
      <c r="B29" s="52" t="str">
        <f>'פקדונות מעל 3 חודשים'!B6:O6</f>
        <v>1.ה. פקדונות מעל 3 חודשים:</v>
      </c>
      <c r="C29" s="30" t="s">
        <v>49</v>
      </c>
      <c r="E29" s="30" t="s">
        <v>124</v>
      </c>
      <c r="I29" s="30" t="s">
        <v>15</v>
      </c>
      <c r="J29" s="30" t="s">
        <v>71</v>
      </c>
      <c r="L29" s="30" t="s">
        <v>18</v>
      </c>
      <c r="M29" s="30" t="s">
        <v>108</v>
      </c>
      <c r="O29" s="49" t="s">
        <v>57</v>
      </c>
      <c r="P29" s="50"/>
      <c r="R29" s="30" t="s">
        <v>19</v>
      </c>
      <c r="S29" s="30" t="s">
        <v>0</v>
      </c>
      <c r="T29" s="30" t="s">
        <v>112</v>
      </c>
      <c r="U29" s="30" t="s">
        <v>117</v>
      </c>
      <c r="V29" s="31" t="s">
        <v>118</v>
      </c>
    </row>
    <row r="30" spans="2:25" ht="63">
      <c r="B30" s="52" t="str">
        <f>'זכויות מקרקעין'!B6</f>
        <v>1. ו. זכויות במקרקעין:</v>
      </c>
      <c r="C30" s="13" t="s">
        <v>59</v>
      </c>
      <c r="N30" s="49" t="s">
        <v>91</v>
      </c>
      <c r="P30" s="50" t="s">
        <v>60</v>
      </c>
      <c r="U30" s="30" t="s">
        <v>117</v>
      </c>
      <c r="V30" s="14" t="s">
        <v>63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62</v>
      </c>
      <c r="R31" s="13" t="s">
        <v>58</v>
      </c>
      <c r="U31" s="30" t="s">
        <v>117</v>
      </c>
      <c r="V31" s="14" t="s">
        <v>63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114</v>
      </c>
      <c r="Y32" s="14" t="s">
        <v>113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153</v>
      </c>
      <c r="C1" s="75" t="s" vm="1">
        <v>239</v>
      </c>
    </row>
    <row r="2" spans="2:25">
      <c r="B2" s="56" t="s">
        <v>152</v>
      </c>
      <c r="C2" s="75" t="s">
        <v>240</v>
      </c>
    </row>
    <row r="3" spans="2:25">
      <c r="B3" s="56" t="s">
        <v>154</v>
      </c>
      <c r="C3" s="75" t="s">
        <v>241</v>
      </c>
    </row>
    <row r="4" spans="2:25">
      <c r="B4" s="56" t="s">
        <v>155</v>
      </c>
      <c r="C4" s="75">
        <v>17012</v>
      </c>
    </row>
    <row r="6" spans="2:25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25" ht="26.25" customHeight="1">
      <c r="B7" s="137" t="s">
        <v>105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25" s="3" customFormat="1" ht="78.75">
      <c r="B8" s="22" t="s">
        <v>123</v>
      </c>
      <c r="C8" s="30" t="s">
        <v>49</v>
      </c>
      <c r="D8" s="30" t="s">
        <v>70</v>
      </c>
      <c r="E8" s="30" t="s">
        <v>108</v>
      </c>
      <c r="F8" s="30" t="s">
        <v>109</v>
      </c>
      <c r="G8" s="30" t="s">
        <v>215</v>
      </c>
      <c r="H8" s="30" t="s">
        <v>214</v>
      </c>
      <c r="I8" s="30" t="s">
        <v>117</v>
      </c>
      <c r="J8" s="30" t="s">
        <v>64</v>
      </c>
      <c r="K8" s="30" t="s">
        <v>156</v>
      </c>
      <c r="L8" s="31" t="s">
        <v>158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222</v>
      </c>
      <c r="H9" s="16"/>
      <c r="I9" s="16" t="s">
        <v>218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0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0" t="s">
        <v>119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0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0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2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2:12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2:12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2:12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2:12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2:12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2:12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2:12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2:12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2:1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2:12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2:12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2:12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2:12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2:12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2:12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2:12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2:12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2:12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2:12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2:12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2:12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2:12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2:12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2:12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2:12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2:12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2:12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2:12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2:12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2:12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2:12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2:12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2:12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2:12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2:12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2:12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2:12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2:12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2:12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2:12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2:12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2:12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2:12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2:12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2:12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2:12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2:12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2:12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2:12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2:12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2:12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2:12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2:12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2:12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2:12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2:12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2:12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2:12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2:12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2:12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2:12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2:12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2:12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2:12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2:12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2:12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2:12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2:12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2:12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2:12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2:12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2:12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2:12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2:12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2:12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2:12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2:12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2:12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2:12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2:12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2:12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2:12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2:12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2:12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2:12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2:12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2:12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2:12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2:12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</row>
    <row r="215" spans="2:12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</row>
    <row r="216" spans="2:12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</row>
    <row r="217" spans="2:12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</row>
    <row r="218" spans="2:12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</row>
    <row r="219" spans="2:12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</row>
    <row r="220" spans="2:12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</row>
    <row r="221" spans="2:12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</row>
    <row r="222" spans="2:12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</row>
    <row r="223" spans="2:12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</row>
    <row r="224" spans="2:12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</row>
    <row r="225" spans="2:12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</row>
    <row r="226" spans="2:12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</row>
    <row r="227" spans="2:12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</row>
    <row r="228" spans="2:12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</row>
    <row r="229" spans="2:12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</row>
    <row r="230" spans="2:12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</row>
    <row r="231" spans="2:12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</row>
    <row r="232" spans="2:12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</row>
    <row r="233" spans="2:12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</row>
    <row r="234" spans="2:12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</row>
    <row r="235" spans="2:12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</row>
    <row r="236" spans="2:12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</row>
    <row r="237" spans="2:12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</row>
    <row r="238" spans="2:12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</row>
    <row r="239" spans="2:12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</row>
    <row r="240" spans="2:12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</row>
    <row r="241" spans="2:12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</row>
    <row r="242" spans="2:12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</row>
    <row r="243" spans="2:12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</row>
    <row r="244" spans="2:12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</row>
    <row r="245" spans="2:12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</row>
    <row r="246" spans="2:12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</row>
    <row r="247" spans="2:12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</row>
    <row r="248" spans="2:12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</row>
    <row r="249" spans="2:12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</row>
    <row r="250" spans="2:12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</row>
    <row r="251" spans="2:12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</row>
    <row r="252" spans="2:12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</row>
    <row r="253" spans="2:12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</row>
    <row r="254" spans="2:12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</row>
    <row r="255" spans="2:12"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</row>
    <row r="256" spans="2:12"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</row>
    <row r="257" spans="2:12"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</row>
    <row r="258" spans="2:12"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</row>
    <row r="259" spans="2:12"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</row>
    <row r="260" spans="2:12"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</row>
    <row r="261" spans="2:12"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</row>
    <row r="262" spans="2:12"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</row>
    <row r="263" spans="2:12"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</row>
    <row r="264" spans="2:12"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</row>
    <row r="265" spans="2:12"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</row>
    <row r="266" spans="2:12"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</row>
    <row r="267" spans="2:12"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</row>
    <row r="268" spans="2:12"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</row>
    <row r="269" spans="2:12"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</row>
    <row r="270" spans="2:12"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</row>
    <row r="271" spans="2:12"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2:12"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</row>
    <row r="273" spans="2:12"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</row>
    <row r="274" spans="2:12"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2:12"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</row>
    <row r="276" spans="2:12"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</row>
    <row r="277" spans="2:12"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</row>
    <row r="278" spans="2:12"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</row>
    <row r="279" spans="2:12"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2:12"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2:12"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</row>
    <row r="282" spans="2:12"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</row>
    <row r="283" spans="2:12"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</row>
    <row r="284" spans="2:12"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</row>
    <row r="285" spans="2:12"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</row>
    <row r="286" spans="2:12"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</row>
    <row r="287" spans="2:12"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</row>
    <row r="288" spans="2:12"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</row>
    <row r="289" spans="2:12"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</row>
    <row r="290" spans="2:12"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</row>
    <row r="291" spans="2:12"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</row>
    <row r="292" spans="2:12"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</row>
    <row r="293" spans="2:12"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</row>
    <row r="294" spans="2:12"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</row>
    <row r="295" spans="2:12"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</row>
    <row r="296" spans="2:12"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</row>
    <row r="297" spans="2:12"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</row>
    <row r="298" spans="2:12"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</row>
    <row r="299" spans="2:12"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</row>
    <row r="300" spans="2:12"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</row>
    <row r="301" spans="2:12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</row>
    <row r="302" spans="2:12"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</row>
    <row r="303" spans="2:12"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</row>
    <row r="304" spans="2:12"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</row>
    <row r="305" spans="2:12"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</row>
    <row r="306" spans="2:12"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</row>
    <row r="307" spans="2:12"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</row>
    <row r="308" spans="2:12"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</row>
    <row r="309" spans="2:12"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</row>
    <row r="310" spans="2:12"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</row>
    <row r="311" spans="2:12"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</row>
    <row r="312" spans="2:12"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</row>
    <row r="313" spans="2:12"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</row>
    <row r="314" spans="2:12"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</row>
    <row r="315" spans="2:12"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</row>
    <row r="316" spans="2:12"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</row>
    <row r="317" spans="2:12"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</row>
    <row r="318" spans="2:12"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</row>
    <row r="319" spans="2:12"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</row>
    <row r="320" spans="2:12"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</row>
    <row r="321" spans="2:12"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</row>
    <row r="322" spans="2:12"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</row>
    <row r="323" spans="2:12"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</row>
    <row r="324" spans="2:12"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</row>
    <row r="325" spans="2:12"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</row>
    <row r="326" spans="2:12"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</row>
    <row r="327" spans="2:12"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</row>
    <row r="328" spans="2:12"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</row>
    <row r="329" spans="2:12"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</row>
    <row r="330" spans="2:12"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</row>
    <row r="331" spans="2:12"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</row>
    <row r="332" spans="2:12"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</row>
    <row r="333" spans="2:12"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</row>
    <row r="334" spans="2:12"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</row>
    <row r="335" spans="2:12"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</row>
    <row r="336" spans="2:12"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</row>
    <row r="337" spans="2:12"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</row>
    <row r="338" spans="2:12"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</row>
    <row r="339" spans="2:12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</row>
    <row r="340" spans="2:12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</row>
    <row r="341" spans="2:12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</row>
    <row r="342" spans="2:12"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</row>
    <row r="343" spans="2:12"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</row>
    <row r="344" spans="2:12"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</row>
    <row r="345" spans="2:12"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</row>
    <row r="346" spans="2:12"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</row>
    <row r="347" spans="2:12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</row>
    <row r="348" spans="2:12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</row>
    <row r="349" spans="2:12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</row>
    <row r="350" spans="2:12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</row>
    <row r="351" spans="2:12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</row>
    <row r="352" spans="2:12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</row>
    <row r="353" spans="2:12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</row>
    <row r="354" spans="2:12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</row>
    <row r="355" spans="2:12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</row>
    <row r="356" spans="2:12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</row>
    <row r="357" spans="2:12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</row>
    <row r="358" spans="2:12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</row>
    <row r="359" spans="2:12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</row>
    <row r="360" spans="2:12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</row>
    <row r="361" spans="2:12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</row>
    <row r="362" spans="2:12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</row>
    <row r="363" spans="2:12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</row>
    <row r="364" spans="2:12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</row>
    <row r="365" spans="2:12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</row>
    <row r="366" spans="2:12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</row>
    <row r="367" spans="2:12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</row>
    <row r="368" spans="2:12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</row>
    <row r="369" spans="2:12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</row>
    <row r="370" spans="2:12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</row>
    <row r="371" spans="2:12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</row>
    <row r="372" spans="2:12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</row>
    <row r="373" spans="2:12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</row>
    <row r="374" spans="2:12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</row>
    <row r="375" spans="2:12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</row>
    <row r="376" spans="2:12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</row>
    <row r="377" spans="2:12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</row>
    <row r="378" spans="2:12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</row>
    <row r="379" spans="2:12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</row>
    <row r="380" spans="2:12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</row>
    <row r="381" spans="2:12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</row>
    <row r="382" spans="2:12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</row>
    <row r="383" spans="2:12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</row>
    <row r="384" spans="2:12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</row>
    <row r="385" spans="2:12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</row>
    <row r="386" spans="2:12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</row>
    <row r="387" spans="2:12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</row>
    <row r="388" spans="2:12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</row>
    <row r="389" spans="2:12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</row>
    <row r="390" spans="2:12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</row>
    <row r="391" spans="2:12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</row>
    <row r="392" spans="2:12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</row>
    <row r="393" spans="2:12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</row>
    <row r="394" spans="2:12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</row>
    <row r="395" spans="2:12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</row>
    <row r="396" spans="2:12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</row>
    <row r="397" spans="2:12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</row>
    <row r="398" spans="2:12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</row>
    <row r="399" spans="2:12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</row>
    <row r="400" spans="2:12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</row>
    <row r="401" spans="2:12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</row>
    <row r="402" spans="2:12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</row>
    <row r="403" spans="2:12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</row>
    <row r="404" spans="2:12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</row>
    <row r="405" spans="2:12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</row>
    <row r="406" spans="2:12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</row>
    <row r="407" spans="2:12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</row>
    <row r="408" spans="2:12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</row>
    <row r="409" spans="2:12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</row>
    <row r="410" spans="2:12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</row>
    <row r="411" spans="2:12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</row>
    <row r="412" spans="2:12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</row>
    <row r="413" spans="2:12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</row>
    <row r="414" spans="2:12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</row>
    <row r="415" spans="2:12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</row>
    <row r="416" spans="2:12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</row>
    <row r="417" spans="2:12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</row>
    <row r="418" spans="2:12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</row>
    <row r="419" spans="2:12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</row>
    <row r="420" spans="2:12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</row>
    <row r="421" spans="2:12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</row>
    <row r="422" spans="2:12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</row>
    <row r="423" spans="2:12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</row>
    <row r="424" spans="2:12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</row>
    <row r="425" spans="2:12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</row>
    <row r="426" spans="2:12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</row>
    <row r="427" spans="2:12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</row>
    <row r="428" spans="2:12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</row>
    <row r="429" spans="2:12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</row>
    <row r="430" spans="2:12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</row>
    <row r="431" spans="2:12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</row>
    <row r="432" spans="2:12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</row>
    <row r="433" spans="2:12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</row>
    <row r="434" spans="2:12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</row>
    <row r="435" spans="2:12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</row>
    <row r="436" spans="2:12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</row>
    <row r="437" spans="2:12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</row>
    <row r="438" spans="2:12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</row>
    <row r="439" spans="2:12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8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153</v>
      </c>
      <c r="C1" s="75" t="s" vm="1">
        <v>239</v>
      </c>
    </row>
    <row r="2" spans="2:17">
      <c r="B2" s="56" t="s">
        <v>152</v>
      </c>
      <c r="C2" s="75" t="s">
        <v>240</v>
      </c>
    </row>
    <row r="3" spans="2:17">
      <c r="B3" s="56" t="s">
        <v>154</v>
      </c>
      <c r="C3" s="75" t="s">
        <v>241</v>
      </c>
    </row>
    <row r="4" spans="2:17">
      <c r="B4" s="56" t="s">
        <v>155</v>
      </c>
      <c r="C4" s="75">
        <v>17012</v>
      </c>
    </row>
    <row r="6" spans="2:17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7" ht="26.25" customHeight="1">
      <c r="B7" s="137" t="s">
        <v>106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7" s="3" customFormat="1" ht="63">
      <c r="B8" s="22" t="s">
        <v>123</v>
      </c>
      <c r="C8" s="30" t="s">
        <v>49</v>
      </c>
      <c r="D8" s="30" t="s">
        <v>70</v>
      </c>
      <c r="E8" s="30" t="s">
        <v>108</v>
      </c>
      <c r="F8" s="30" t="s">
        <v>109</v>
      </c>
      <c r="G8" s="30" t="s">
        <v>215</v>
      </c>
      <c r="H8" s="30" t="s">
        <v>214</v>
      </c>
      <c r="I8" s="30" t="s">
        <v>117</v>
      </c>
      <c r="J8" s="30" t="s">
        <v>156</v>
      </c>
      <c r="K8" s="31" t="s">
        <v>158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222</v>
      </c>
      <c r="H9" s="16"/>
      <c r="I9" s="16" t="s">
        <v>218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53</v>
      </c>
      <c r="C11" s="77"/>
      <c r="D11" s="77"/>
      <c r="E11" s="77"/>
      <c r="F11" s="77"/>
      <c r="G11" s="85"/>
      <c r="H11" s="87"/>
      <c r="I11" s="85">
        <v>116247.71028932599</v>
      </c>
      <c r="J11" s="86">
        <v>1</v>
      </c>
      <c r="K11" s="86">
        <v>1.7067312539708382E-3</v>
      </c>
      <c r="O11" s="1"/>
    </row>
    <row r="12" spans="2:17" ht="19.5" customHeight="1">
      <c r="B12" s="78" t="s">
        <v>37</v>
      </c>
      <c r="C12" s="79"/>
      <c r="D12" s="79"/>
      <c r="E12" s="79"/>
      <c r="F12" s="79"/>
      <c r="G12" s="88"/>
      <c r="H12" s="90"/>
      <c r="I12" s="88">
        <v>116247.71028932599</v>
      </c>
      <c r="J12" s="89">
        <v>1</v>
      </c>
      <c r="K12" s="89">
        <v>1.7067312539708382E-3</v>
      </c>
    </row>
    <row r="13" spans="2:17">
      <c r="B13" s="97" t="s">
        <v>2116</v>
      </c>
      <c r="C13" s="79"/>
      <c r="D13" s="79"/>
      <c r="E13" s="79"/>
      <c r="F13" s="79"/>
      <c r="G13" s="88"/>
      <c r="H13" s="90"/>
      <c r="I13" s="88">
        <v>165429.10480135682</v>
      </c>
      <c r="J13" s="89">
        <v>1.4230740922950182</v>
      </c>
      <c r="K13" s="89">
        <v>2.4288050300360887E-3</v>
      </c>
    </row>
    <row r="14" spans="2:17">
      <c r="B14" s="84" t="s">
        <v>2117</v>
      </c>
      <c r="C14" s="81" t="s">
        <v>2118</v>
      </c>
      <c r="D14" s="94" t="s">
        <v>1803</v>
      </c>
      <c r="E14" s="94" t="s">
        <v>139</v>
      </c>
      <c r="F14" s="107">
        <v>43643</v>
      </c>
      <c r="G14" s="91">
        <v>119392633.12199999</v>
      </c>
      <c r="H14" s="93">
        <v>2.5083000000000002</v>
      </c>
      <c r="I14" s="91">
        <v>2994.6785763131797</v>
      </c>
      <c r="J14" s="92">
        <v>2.5761183328770948E-2</v>
      </c>
      <c r="K14" s="92">
        <v>4.3967416726485894E-5</v>
      </c>
    </row>
    <row r="15" spans="2:17">
      <c r="B15" s="84" t="s">
        <v>2119</v>
      </c>
      <c r="C15" s="81" t="s">
        <v>2120</v>
      </c>
      <c r="D15" s="94" t="s">
        <v>1803</v>
      </c>
      <c r="E15" s="94" t="s">
        <v>139</v>
      </c>
      <c r="F15" s="107">
        <v>43643</v>
      </c>
      <c r="G15" s="91">
        <v>64824276.148199998</v>
      </c>
      <c r="H15" s="93">
        <v>2.5617999999999999</v>
      </c>
      <c r="I15" s="91">
        <v>1660.6706504295998</v>
      </c>
      <c r="J15" s="92">
        <v>1.4285620304231358E-2</v>
      </c>
      <c r="K15" s="92">
        <v>2.4381714655592052E-5</v>
      </c>
    </row>
    <row r="16" spans="2:17" s="6" customFormat="1">
      <c r="B16" s="84" t="s">
        <v>2121</v>
      </c>
      <c r="C16" s="81" t="s">
        <v>2122</v>
      </c>
      <c r="D16" s="94" t="s">
        <v>1803</v>
      </c>
      <c r="E16" s="94" t="s">
        <v>139</v>
      </c>
      <c r="F16" s="107">
        <v>43642</v>
      </c>
      <c r="G16" s="91">
        <v>102603135.639</v>
      </c>
      <c r="H16" s="93">
        <v>2.7612999999999999</v>
      </c>
      <c r="I16" s="91">
        <v>2833.142605344909</v>
      </c>
      <c r="J16" s="92">
        <v>2.4371599219404599E-2</v>
      </c>
      <c r="K16" s="92">
        <v>4.1595770097009108E-5</v>
      </c>
      <c r="O16" s="1"/>
      <c r="Q16" s="1"/>
    </row>
    <row r="17" spans="2:17" s="6" customFormat="1">
      <c r="B17" s="84" t="s">
        <v>2123</v>
      </c>
      <c r="C17" s="81" t="s">
        <v>2124</v>
      </c>
      <c r="D17" s="94" t="s">
        <v>1803</v>
      </c>
      <c r="E17" s="94" t="s">
        <v>139</v>
      </c>
      <c r="F17" s="107">
        <v>43642</v>
      </c>
      <c r="G17" s="91">
        <v>205276581.50999999</v>
      </c>
      <c r="H17" s="93">
        <v>2.7631000000000001</v>
      </c>
      <c r="I17" s="91">
        <v>5672.0973864874795</v>
      </c>
      <c r="J17" s="92">
        <v>4.8793196634758139E-2</v>
      </c>
      <c r="K17" s="92">
        <v>8.3276873677686438E-5</v>
      </c>
      <c r="O17" s="1"/>
      <c r="Q17" s="1"/>
    </row>
    <row r="18" spans="2:17" s="6" customFormat="1">
      <c r="B18" s="84" t="s">
        <v>2125</v>
      </c>
      <c r="C18" s="81" t="s">
        <v>2126</v>
      </c>
      <c r="D18" s="94" t="s">
        <v>1803</v>
      </c>
      <c r="E18" s="94" t="s">
        <v>139</v>
      </c>
      <c r="F18" s="107">
        <v>43642</v>
      </c>
      <c r="G18" s="91">
        <v>119789104.70799999</v>
      </c>
      <c r="H18" s="93">
        <v>2.8304999999999998</v>
      </c>
      <c r="I18" s="91">
        <v>3390.6776677888297</v>
      </c>
      <c r="J18" s="92">
        <v>2.9167694222534429E-2</v>
      </c>
      <c r="K18" s="92">
        <v>4.9781415335864161E-5</v>
      </c>
      <c r="O18" s="1"/>
      <c r="Q18" s="1"/>
    </row>
    <row r="19" spans="2:17">
      <c r="B19" s="84" t="s">
        <v>2127</v>
      </c>
      <c r="C19" s="81" t="s">
        <v>2128</v>
      </c>
      <c r="D19" s="94" t="s">
        <v>1803</v>
      </c>
      <c r="E19" s="94" t="s">
        <v>139</v>
      </c>
      <c r="F19" s="107">
        <v>43642</v>
      </c>
      <c r="G19" s="91">
        <v>102682234.65000001</v>
      </c>
      <c r="H19" s="93">
        <v>2.8047</v>
      </c>
      <c r="I19" s="91">
        <v>2879.9411934172103</v>
      </c>
      <c r="J19" s="92">
        <v>2.4774175648272105E-2</v>
      </c>
      <c r="K19" s="92">
        <v>4.2282859870269252E-5</v>
      </c>
    </row>
    <row r="20" spans="2:17">
      <c r="B20" s="84" t="s">
        <v>2129</v>
      </c>
      <c r="C20" s="81" t="s">
        <v>2130</v>
      </c>
      <c r="D20" s="94" t="s">
        <v>1803</v>
      </c>
      <c r="E20" s="94" t="s">
        <v>139</v>
      </c>
      <c r="F20" s="107">
        <v>43642</v>
      </c>
      <c r="G20" s="91">
        <v>136983862.55599999</v>
      </c>
      <c r="H20" s="93">
        <v>2.8573</v>
      </c>
      <c r="I20" s="91">
        <v>3914.0511564027697</v>
      </c>
      <c r="J20" s="92">
        <v>3.3669920436808491E-2</v>
      </c>
      <c r="K20" s="92">
        <v>5.7465505528212505E-5</v>
      </c>
    </row>
    <row r="21" spans="2:17">
      <c r="B21" s="84" t="s">
        <v>2131</v>
      </c>
      <c r="C21" s="81" t="s">
        <v>2132</v>
      </c>
      <c r="D21" s="94" t="s">
        <v>1803</v>
      </c>
      <c r="E21" s="94" t="s">
        <v>139</v>
      </c>
      <c r="F21" s="107">
        <v>43628</v>
      </c>
      <c r="G21" s="91">
        <v>102828714.3</v>
      </c>
      <c r="H21" s="93">
        <v>2.1669999999999998</v>
      </c>
      <c r="I21" s="91">
        <v>2228.3089904873095</v>
      </c>
      <c r="J21" s="92">
        <v>1.91686269341678E-2</v>
      </c>
      <c r="K21" s="92">
        <v>3.2715694684251395E-5</v>
      </c>
    </row>
    <row r="22" spans="2:17">
      <c r="B22" s="84" t="s">
        <v>2133</v>
      </c>
      <c r="C22" s="81" t="s">
        <v>2134</v>
      </c>
      <c r="D22" s="94" t="s">
        <v>1803</v>
      </c>
      <c r="E22" s="94" t="s">
        <v>139</v>
      </c>
      <c r="F22" s="107">
        <v>43628</v>
      </c>
      <c r="G22" s="91">
        <v>39421042.846949995</v>
      </c>
      <c r="H22" s="93">
        <v>2.1753999999999998</v>
      </c>
      <c r="I22" s="91">
        <v>857.55208400145989</v>
      </c>
      <c r="J22" s="92">
        <v>7.3769374198177336E-3</v>
      </c>
      <c r="K22" s="92">
        <v>1.2590449652989921E-5</v>
      </c>
    </row>
    <row r="23" spans="2:17">
      <c r="B23" s="84" t="s">
        <v>2135</v>
      </c>
      <c r="C23" s="81" t="s">
        <v>2136</v>
      </c>
      <c r="D23" s="94" t="s">
        <v>1803</v>
      </c>
      <c r="E23" s="94" t="s">
        <v>139</v>
      </c>
      <c r="F23" s="107">
        <v>43626</v>
      </c>
      <c r="G23" s="91">
        <v>291721546.95749998</v>
      </c>
      <c r="H23" s="93">
        <v>2.3254000000000001</v>
      </c>
      <c r="I23" s="91">
        <v>6783.7564690617</v>
      </c>
      <c r="J23" s="92">
        <v>5.835604376359569E-2</v>
      </c>
      <c r="K23" s="92">
        <v>9.9598083749418781E-5</v>
      </c>
    </row>
    <row r="24" spans="2:17">
      <c r="B24" s="84" t="s">
        <v>2137</v>
      </c>
      <c r="C24" s="81" t="s">
        <v>2138</v>
      </c>
      <c r="D24" s="94" t="s">
        <v>1803</v>
      </c>
      <c r="E24" s="94" t="s">
        <v>139</v>
      </c>
      <c r="F24" s="107">
        <v>43626</v>
      </c>
      <c r="G24" s="91">
        <v>44647973.850999996</v>
      </c>
      <c r="H24" s="93">
        <v>2.3948</v>
      </c>
      <c r="I24" s="91">
        <v>1069.23270698291</v>
      </c>
      <c r="J24" s="92">
        <v>9.197881870720067E-3</v>
      </c>
      <c r="K24" s="92">
        <v>1.5698312459089697E-5</v>
      </c>
    </row>
    <row r="25" spans="2:17">
      <c r="B25" s="84" t="s">
        <v>2139</v>
      </c>
      <c r="C25" s="81" t="s">
        <v>2140</v>
      </c>
      <c r="D25" s="94" t="s">
        <v>1803</v>
      </c>
      <c r="E25" s="94" t="s">
        <v>139</v>
      </c>
      <c r="F25" s="107">
        <v>43641</v>
      </c>
      <c r="G25" s="91">
        <v>68864966.120000005</v>
      </c>
      <c r="H25" s="93">
        <v>2.7858999999999998</v>
      </c>
      <c r="I25" s="91">
        <v>1918.4932518042597</v>
      </c>
      <c r="J25" s="92">
        <v>1.6503492817444492E-2</v>
      </c>
      <c r="K25" s="92">
        <v>2.816702699121576E-5</v>
      </c>
    </row>
    <row r="26" spans="2:17">
      <c r="B26" s="84" t="s">
        <v>2141</v>
      </c>
      <c r="C26" s="81" t="s">
        <v>2142</v>
      </c>
      <c r="D26" s="94" t="s">
        <v>1803</v>
      </c>
      <c r="E26" s="94" t="s">
        <v>139</v>
      </c>
      <c r="F26" s="107">
        <v>43621</v>
      </c>
      <c r="G26" s="91">
        <v>67236649.504050002</v>
      </c>
      <c r="H26" s="93">
        <v>2.9112</v>
      </c>
      <c r="I26" s="91">
        <v>1957.4011569066399</v>
      </c>
      <c r="J26" s="92">
        <v>1.6838191066601775E-2</v>
      </c>
      <c r="K26" s="92">
        <v>2.8738266953701811E-5</v>
      </c>
    </row>
    <row r="27" spans="2:17">
      <c r="B27" s="84" t="s">
        <v>2143</v>
      </c>
      <c r="C27" s="81" t="s">
        <v>2144</v>
      </c>
      <c r="D27" s="94" t="s">
        <v>1803</v>
      </c>
      <c r="E27" s="94" t="s">
        <v>139</v>
      </c>
      <c r="F27" s="107">
        <v>43635</v>
      </c>
      <c r="G27" s="91">
        <v>94850456.030000001</v>
      </c>
      <c r="H27" s="93">
        <v>2.8515999999999999</v>
      </c>
      <c r="I27" s="91">
        <v>2704.7258101906696</v>
      </c>
      <c r="J27" s="92">
        <v>2.3266916857621934E-2</v>
      </c>
      <c r="K27" s="92">
        <v>3.9710374184444318E-5</v>
      </c>
    </row>
    <row r="28" spans="2:17">
      <c r="B28" s="84" t="s">
        <v>2145</v>
      </c>
      <c r="C28" s="81" t="s">
        <v>2146</v>
      </c>
      <c r="D28" s="94" t="s">
        <v>1803</v>
      </c>
      <c r="E28" s="94" t="s">
        <v>139</v>
      </c>
      <c r="F28" s="107">
        <v>43620</v>
      </c>
      <c r="G28" s="91">
        <v>155227414.69799998</v>
      </c>
      <c r="H28" s="93">
        <v>2.8956</v>
      </c>
      <c r="I28" s="91">
        <v>4494.8372852423499</v>
      </c>
      <c r="J28" s="92">
        <v>3.8666028552779778E-2</v>
      </c>
      <c r="K28" s="92">
        <v>6.5992519397958062E-5</v>
      </c>
    </row>
    <row r="29" spans="2:17">
      <c r="B29" s="84" t="s">
        <v>2147</v>
      </c>
      <c r="C29" s="81" t="s">
        <v>2148</v>
      </c>
      <c r="D29" s="94" t="s">
        <v>1803</v>
      </c>
      <c r="E29" s="94" t="s">
        <v>139</v>
      </c>
      <c r="F29" s="107">
        <v>43620</v>
      </c>
      <c r="G29" s="91">
        <v>17252861.442499999</v>
      </c>
      <c r="H29" s="93">
        <v>2.9258999999999999</v>
      </c>
      <c r="I29" s="91">
        <v>504.79353130774996</v>
      </c>
      <c r="J29" s="92">
        <v>4.3423954764475114E-3</v>
      </c>
      <c r="K29" s="92">
        <v>7.4113020767545556E-6</v>
      </c>
    </row>
    <row r="30" spans="2:17">
      <c r="B30" s="84" t="s">
        <v>2149</v>
      </c>
      <c r="C30" s="81" t="s">
        <v>2150</v>
      </c>
      <c r="D30" s="94" t="s">
        <v>1803</v>
      </c>
      <c r="E30" s="94" t="s">
        <v>139</v>
      </c>
      <c r="F30" s="107">
        <v>43620</v>
      </c>
      <c r="G30" s="91">
        <v>41406867.461999997</v>
      </c>
      <c r="H30" s="93">
        <v>2.9258999999999999</v>
      </c>
      <c r="I30" s="91">
        <v>1211.50448490391</v>
      </c>
      <c r="J30" s="92">
        <v>1.0421749227478348E-2</v>
      </c>
      <c r="K30" s="92">
        <v>1.7787125127583738E-5</v>
      </c>
    </row>
    <row r="31" spans="2:17">
      <c r="B31" s="84" t="s">
        <v>2151</v>
      </c>
      <c r="C31" s="81" t="s">
        <v>2152</v>
      </c>
      <c r="D31" s="94" t="s">
        <v>1803</v>
      </c>
      <c r="E31" s="94" t="s">
        <v>139</v>
      </c>
      <c r="F31" s="107">
        <v>43620</v>
      </c>
      <c r="G31" s="91">
        <v>51758584.327500001</v>
      </c>
      <c r="H31" s="93">
        <v>2.9258999999999999</v>
      </c>
      <c r="I31" s="91">
        <v>1514.3806036885596</v>
      </c>
      <c r="J31" s="92">
        <v>1.3027186513346853E-2</v>
      </c>
      <c r="K31" s="92">
        <v>2.2233906373636466E-5</v>
      </c>
    </row>
    <row r="32" spans="2:17">
      <c r="B32" s="84" t="s">
        <v>2153</v>
      </c>
      <c r="C32" s="81" t="s">
        <v>2154</v>
      </c>
      <c r="D32" s="94" t="s">
        <v>1803</v>
      </c>
      <c r="E32" s="94" t="s">
        <v>139</v>
      </c>
      <c r="F32" s="107">
        <v>43635</v>
      </c>
      <c r="G32" s="91">
        <v>113933336.56649999</v>
      </c>
      <c r="H32" s="93">
        <v>2.9477000000000002</v>
      </c>
      <c r="I32" s="91">
        <v>3358.3844809558395</v>
      </c>
      <c r="J32" s="92">
        <v>2.8889897896459564E-2</v>
      </c>
      <c r="K32" s="92">
        <v>4.9307291663913908E-5</v>
      </c>
    </row>
    <row r="33" spans="2:11">
      <c r="B33" s="84" t="s">
        <v>2155</v>
      </c>
      <c r="C33" s="81" t="s">
        <v>2156</v>
      </c>
      <c r="D33" s="94" t="s">
        <v>1803</v>
      </c>
      <c r="E33" s="94" t="s">
        <v>139</v>
      </c>
      <c r="F33" s="107">
        <v>43635</v>
      </c>
      <c r="G33" s="91">
        <v>62168307.134399995</v>
      </c>
      <c r="H33" s="93">
        <v>2.9502999999999999</v>
      </c>
      <c r="I33" s="91">
        <v>1834.1528766720298</v>
      </c>
      <c r="J33" s="92">
        <v>1.5777969923941326E-2</v>
      </c>
      <c r="K33" s="92">
        <v>2.6928754393402548E-5</v>
      </c>
    </row>
    <row r="34" spans="2:11">
      <c r="B34" s="84" t="s">
        <v>2157</v>
      </c>
      <c r="C34" s="81" t="s">
        <v>2158</v>
      </c>
      <c r="D34" s="94" t="s">
        <v>1803</v>
      </c>
      <c r="E34" s="94" t="s">
        <v>139</v>
      </c>
      <c r="F34" s="107">
        <v>43635</v>
      </c>
      <c r="G34" s="91">
        <v>97402522.145399988</v>
      </c>
      <c r="H34" s="93">
        <v>2.9558</v>
      </c>
      <c r="I34" s="91">
        <v>2879.0102566495998</v>
      </c>
      <c r="J34" s="92">
        <v>2.4766167432322787E-2</v>
      </c>
      <c r="K34" s="92">
        <v>4.2269191997820005E-5</v>
      </c>
    </row>
    <row r="35" spans="2:11">
      <c r="B35" s="84" t="s">
        <v>2159</v>
      </c>
      <c r="C35" s="81" t="s">
        <v>2160</v>
      </c>
      <c r="D35" s="94" t="s">
        <v>1803</v>
      </c>
      <c r="E35" s="94" t="s">
        <v>139</v>
      </c>
      <c r="F35" s="107">
        <v>43635</v>
      </c>
      <c r="G35" s="91">
        <v>115708669.92449999</v>
      </c>
      <c r="H35" s="93">
        <v>2.9558</v>
      </c>
      <c r="I35" s="91">
        <v>3420.1008397781297</v>
      </c>
      <c r="J35" s="92">
        <v>2.9420801762597537E-2</v>
      </c>
      <c r="K35" s="92">
        <v>5.0213401885105539E-5</v>
      </c>
    </row>
    <row r="36" spans="2:11">
      <c r="B36" s="84" t="s">
        <v>2161</v>
      </c>
      <c r="C36" s="81" t="s">
        <v>2162</v>
      </c>
      <c r="D36" s="94" t="s">
        <v>1803</v>
      </c>
      <c r="E36" s="94" t="s">
        <v>139</v>
      </c>
      <c r="F36" s="107">
        <v>43640</v>
      </c>
      <c r="G36" s="91">
        <v>34666850.5</v>
      </c>
      <c r="H36" s="93">
        <v>3.2452000000000001</v>
      </c>
      <c r="I36" s="91">
        <v>1125.01002886533</v>
      </c>
      <c r="J36" s="92">
        <v>9.6776962407717198E-3</v>
      </c>
      <c r="K36" s="92">
        <v>1.6517226640561185E-5</v>
      </c>
    </row>
    <row r="37" spans="2:11">
      <c r="B37" s="84" t="s">
        <v>2161</v>
      </c>
      <c r="C37" s="81" t="s">
        <v>2163</v>
      </c>
      <c r="D37" s="94" t="s">
        <v>1803</v>
      </c>
      <c r="E37" s="94" t="s">
        <v>139</v>
      </c>
      <c r="F37" s="107">
        <v>43640</v>
      </c>
      <c r="G37" s="91">
        <v>17333425.25</v>
      </c>
      <c r="H37" s="93">
        <v>3.2452000000000001</v>
      </c>
      <c r="I37" s="91">
        <v>562.50501931531994</v>
      </c>
      <c r="J37" s="92">
        <v>4.8388481623880195E-3</v>
      </c>
      <c r="K37" s="92">
        <v>8.2586133919669914E-6</v>
      </c>
    </row>
    <row r="38" spans="2:11">
      <c r="B38" s="84" t="s">
        <v>2164</v>
      </c>
      <c r="C38" s="81" t="s">
        <v>2165</v>
      </c>
      <c r="D38" s="94" t="s">
        <v>1803</v>
      </c>
      <c r="E38" s="94" t="s">
        <v>139</v>
      </c>
      <c r="F38" s="107">
        <v>43619</v>
      </c>
      <c r="G38" s="91">
        <v>69353231.620000005</v>
      </c>
      <c r="H38" s="93">
        <v>3.4274</v>
      </c>
      <c r="I38" s="91">
        <v>2377.02627338602</v>
      </c>
      <c r="J38" s="92">
        <v>2.0447940587129839E-2</v>
      </c>
      <c r="K38" s="92">
        <v>3.4899139279393309E-5</v>
      </c>
    </row>
    <row r="39" spans="2:11">
      <c r="B39" s="84" t="s">
        <v>2166</v>
      </c>
      <c r="C39" s="81" t="s">
        <v>2167</v>
      </c>
      <c r="D39" s="94" t="s">
        <v>1803</v>
      </c>
      <c r="E39" s="94" t="s">
        <v>139</v>
      </c>
      <c r="F39" s="107">
        <v>43619</v>
      </c>
      <c r="G39" s="91">
        <v>83247314.687999994</v>
      </c>
      <c r="H39" s="93">
        <v>3.4217</v>
      </c>
      <c r="I39" s="91">
        <v>2848.46186705024</v>
      </c>
      <c r="J39" s="92">
        <v>2.4503380410339053E-2</v>
      </c>
      <c r="K39" s="92">
        <v>4.1820685174262443E-5</v>
      </c>
    </row>
    <row r="40" spans="2:11">
      <c r="B40" s="84" t="s">
        <v>2168</v>
      </c>
      <c r="C40" s="81" t="s">
        <v>2169</v>
      </c>
      <c r="D40" s="94" t="s">
        <v>1803</v>
      </c>
      <c r="E40" s="94" t="s">
        <v>139</v>
      </c>
      <c r="F40" s="107">
        <v>43619</v>
      </c>
      <c r="G40" s="91">
        <v>104059143.36</v>
      </c>
      <c r="H40" s="93">
        <v>3.4546000000000001</v>
      </c>
      <c r="I40" s="91">
        <v>3594.8143251319098</v>
      </c>
      <c r="J40" s="92">
        <v>3.092374306715261E-2</v>
      </c>
      <c r="K40" s="92">
        <v>5.2778518782473389E-5</v>
      </c>
    </row>
    <row r="41" spans="2:11">
      <c r="B41" s="84" t="s">
        <v>2170</v>
      </c>
      <c r="C41" s="81" t="s">
        <v>2171</v>
      </c>
      <c r="D41" s="94" t="s">
        <v>1803</v>
      </c>
      <c r="E41" s="94" t="s">
        <v>139</v>
      </c>
      <c r="F41" s="107">
        <v>43619</v>
      </c>
      <c r="G41" s="91">
        <v>69392292.859999999</v>
      </c>
      <c r="H41" s="93">
        <v>3.4487999999999999</v>
      </c>
      <c r="I41" s="91">
        <v>2393.23534037324</v>
      </c>
      <c r="J41" s="92">
        <v>2.0587376167812484E-2</v>
      </c>
      <c r="K41" s="92">
        <v>3.5137118342859952E-5</v>
      </c>
    </row>
    <row r="42" spans="2:11">
      <c r="B42" s="84" t="s">
        <v>2172</v>
      </c>
      <c r="C42" s="81" t="s">
        <v>2173</v>
      </c>
      <c r="D42" s="94" t="s">
        <v>1803</v>
      </c>
      <c r="E42" s="94" t="s">
        <v>139</v>
      </c>
      <c r="F42" s="107">
        <v>43677</v>
      </c>
      <c r="G42" s="91">
        <v>49784038.645500004</v>
      </c>
      <c r="H42" s="93">
        <v>-3.5799999999999998E-2</v>
      </c>
      <c r="I42" s="91">
        <v>-17.839932349079998</v>
      </c>
      <c r="J42" s="92">
        <v>-1.5346480635772215E-4</v>
      </c>
      <c r="K42" s="92">
        <v>-2.61923181395307E-7</v>
      </c>
    </row>
    <row r="43" spans="2:11">
      <c r="B43" s="84" t="s">
        <v>2174</v>
      </c>
      <c r="C43" s="81" t="s">
        <v>2175</v>
      </c>
      <c r="D43" s="94" t="s">
        <v>1803</v>
      </c>
      <c r="E43" s="94" t="s">
        <v>139</v>
      </c>
      <c r="F43" s="107">
        <v>43676</v>
      </c>
      <c r="G43" s="91">
        <v>103380454.315</v>
      </c>
      <c r="H43" s="93">
        <v>0.441</v>
      </c>
      <c r="I43" s="91">
        <v>455.92963876230999</v>
      </c>
      <c r="J43" s="92">
        <v>3.9220526376610625E-3</v>
      </c>
      <c r="K43" s="92">
        <v>6.6938898164148978E-6</v>
      </c>
    </row>
    <row r="44" spans="2:11">
      <c r="B44" s="84" t="s">
        <v>2176</v>
      </c>
      <c r="C44" s="81" t="s">
        <v>2177</v>
      </c>
      <c r="D44" s="94" t="s">
        <v>1803</v>
      </c>
      <c r="E44" s="94" t="s">
        <v>139</v>
      </c>
      <c r="F44" s="107">
        <v>43676</v>
      </c>
      <c r="G44" s="91">
        <v>235217314.92930001</v>
      </c>
      <c r="H44" s="93">
        <v>0.41149999999999998</v>
      </c>
      <c r="I44" s="91">
        <v>968.00205636847988</v>
      </c>
      <c r="J44" s="92">
        <v>8.3270634230923259E-3</v>
      </c>
      <c r="K44" s="92">
        <v>1.4212059397989066E-5</v>
      </c>
    </row>
    <row r="45" spans="2:11">
      <c r="B45" s="84" t="s">
        <v>2178</v>
      </c>
      <c r="C45" s="81" t="s">
        <v>2179</v>
      </c>
      <c r="D45" s="94" t="s">
        <v>1803</v>
      </c>
      <c r="E45" s="94" t="s">
        <v>139</v>
      </c>
      <c r="F45" s="107">
        <v>43676</v>
      </c>
      <c r="G45" s="91">
        <v>90104320.063799992</v>
      </c>
      <c r="H45" s="93">
        <v>0.43480000000000002</v>
      </c>
      <c r="I45" s="91">
        <v>391.79087761079995</v>
      </c>
      <c r="J45" s="92">
        <v>3.3703104915845787E-3</v>
      </c>
      <c r="K45" s="92">
        <v>5.7522142515732201E-6</v>
      </c>
    </row>
    <row r="46" spans="2:11">
      <c r="B46" s="84" t="s">
        <v>2180</v>
      </c>
      <c r="C46" s="81" t="s">
        <v>2181</v>
      </c>
      <c r="D46" s="94" t="s">
        <v>1803</v>
      </c>
      <c r="E46" s="94" t="s">
        <v>139</v>
      </c>
      <c r="F46" s="107">
        <v>43675</v>
      </c>
      <c r="G46" s="91">
        <v>100485039.90000001</v>
      </c>
      <c r="H46" s="93">
        <v>0.93569999999999998</v>
      </c>
      <c r="I46" s="91">
        <v>940.19528731693003</v>
      </c>
      <c r="J46" s="92">
        <v>8.0878606983045241E-3</v>
      </c>
      <c r="K46" s="92">
        <v>1.3803804631558739E-5</v>
      </c>
    </row>
    <row r="47" spans="2:11">
      <c r="B47" s="84" t="s">
        <v>2182</v>
      </c>
      <c r="C47" s="81" t="s">
        <v>2183</v>
      </c>
      <c r="D47" s="94" t="s">
        <v>1803</v>
      </c>
      <c r="E47" s="94" t="s">
        <v>139</v>
      </c>
      <c r="F47" s="107">
        <v>43675</v>
      </c>
      <c r="G47" s="91">
        <v>73714809.678399995</v>
      </c>
      <c r="H47" s="93">
        <v>0.93220000000000003</v>
      </c>
      <c r="I47" s="91">
        <v>687.15011972701996</v>
      </c>
      <c r="J47" s="92">
        <v>5.91108519915609E-3</v>
      </c>
      <c r="K47" s="92">
        <v>1.0088633854284136E-5</v>
      </c>
    </row>
    <row r="48" spans="2:11">
      <c r="B48" s="84" t="s">
        <v>2184</v>
      </c>
      <c r="C48" s="81" t="s">
        <v>2185</v>
      </c>
      <c r="D48" s="94" t="s">
        <v>1803</v>
      </c>
      <c r="E48" s="94" t="s">
        <v>139</v>
      </c>
      <c r="F48" s="107">
        <v>43675</v>
      </c>
      <c r="G48" s="91">
        <v>83769270.507499993</v>
      </c>
      <c r="H48" s="93">
        <v>0.89710000000000001</v>
      </c>
      <c r="I48" s="91">
        <v>751.48339608841979</v>
      </c>
      <c r="J48" s="92">
        <v>6.464500627307598E-3</v>
      </c>
      <c r="K48" s="92">
        <v>1.1033165261939967E-5</v>
      </c>
    </row>
    <row r="49" spans="2:11">
      <c r="B49" s="84" t="s">
        <v>2186</v>
      </c>
      <c r="C49" s="81" t="s">
        <v>2187</v>
      </c>
      <c r="D49" s="94" t="s">
        <v>1803</v>
      </c>
      <c r="E49" s="94" t="s">
        <v>139</v>
      </c>
      <c r="F49" s="107">
        <v>43675</v>
      </c>
      <c r="G49" s="91">
        <v>58693175.091250002</v>
      </c>
      <c r="H49" s="93">
        <v>1.0271999999999999</v>
      </c>
      <c r="I49" s="91">
        <v>602.91713370885998</v>
      </c>
      <c r="J49" s="92">
        <v>5.1864861011737332E-3</v>
      </c>
      <c r="K49" s="92">
        <v>8.8519379271585696E-6</v>
      </c>
    </row>
    <row r="50" spans="2:11">
      <c r="B50" s="84" t="s">
        <v>2188</v>
      </c>
      <c r="C50" s="81" t="s">
        <v>2189</v>
      </c>
      <c r="D50" s="94" t="s">
        <v>1803</v>
      </c>
      <c r="E50" s="94" t="s">
        <v>139</v>
      </c>
      <c r="F50" s="107">
        <v>43664</v>
      </c>
      <c r="G50" s="91">
        <v>101070958.5</v>
      </c>
      <c r="H50" s="93">
        <v>1.2996000000000001</v>
      </c>
      <c r="I50" s="91">
        <v>1313.557237906</v>
      </c>
      <c r="J50" s="92">
        <v>1.1299639662895041E-2</v>
      </c>
      <c r="K50" s="92">
        <v>1.9285448171271473E-5</v>
      </c>
    </row>
    <row r="51" spans="2:11">
      <c r="B51" s="84" t="s">
        <v>2190</v>
      </c>
      <c r="C51" s="81" t="s">
        <v>2191</v>
      </c>
      <c r="D51" s="94" t="s">
        <v>1803</v>
      </c>
      <c r="E51" s="94" t="s">
        <v>139</v>
      </c>
      <c r="F51" s="107">
        <v>43662</v>
      </c>
      <c r="G51" s="91">
        <v>185592157.8775</v>
      </c>
      <c r="H51" s="93">
        <v>1.5205</v>
      </c>
      <c r="I51" s="91">
        <v>2822.0006698288998</v>
      </c>
      <c r="J51" s="92">
        <v>2.4275752724980938E-2</v>
      </c>
      <c r="K51" s="92">
        <v>4.1432185889392704E-5</v>
      </c>
    </row>
    <row r="52" spans="2:11">
      <c r="B52" s="84" t="s">
        <v>2192</v>
      </c>
      <c r="C52" s="81" t="s">
        <v>2193</v>
      </c>
      <c r="D52" s="94" t="s">
        <v>1803</v>
      </c>
      <c r="E52" s="94" t="s">
        <v>139</v>
      </c>
      <c r="F52" s="107">
        <v>43662</v>
      </c>
      <c r="G52" s="91">
        <v>50618972.6505</v>
      </c>
      <c r="H52" s="93">
        <v>1.5262</v>
      </c>
      <c r="I52" s="91">
        <v>772.56250129512</v>
      </c>
      <c r="J52" s="92">
        <v>6.6458298350333843E-3</v>
      </c>
      <c r="K52" s="92">
        <v>1.1342645488023337E-5</v>
      </c>
    </row>
    <row r="53" spans="2:11">
      <c r="B53" s="84" t="s">
        <v>2194</v>
      </c>
      <c r="C53" s="81" t="s">
        <v>2195</v>
      </c>
      <c r="D53" s="94" t="s">
        <v>1803</v>
      </c>
      <c r="E53" s="94" t="s">
        <v>139</v>
      </c>
      <c r="F53" s="107">
        <v>43662</v>
      </c>
      <c r="G53" s="91">
        <v>175499417.0332</v>
      </c>
      <c r="H53" s="93">
        <v>1.5376000000000001</v>
      </c>
      <c r="I53" s="91">
        <v>2698.50324724026</v>
      </c>
      <c r="J53" s="92">
        <v>2.3213388380072378E-2</v>
      </c>
      <c r="K53" s="92">
        <v>3.9619015458833013E-5</v>
      </c>
    </row>
    <row r="54" spans="2:11">
      <c r="B54" s="84" t="s">
        <v>2196</v>
      </c>
      <c r="C54" s="81" t="s">
        <v>2197</v>
      </c>
      <c r="D54" s="94" t="s">
        <v>1803</v>
      </c>
      <c r="E54" s="94" t="s">
        <v>139</v>
      </c>
      <c r="F54" s="107">
        <v>43664</v>
      </c>
      <c r="G54" s="91">
        <v>101276030.01000001</v>
      </c>
      <c r="H54" s="93">
        <v>1.2770999999999999</v>
      </c>
      <c r="I54" s="91">
        <v>1293.3649107350898</v>
      </c>
      <c r="J54" s="92">
        <v>1.1125938803577864E-2</v>
      </c>
      <c r="K54" s="92">
        <v>1.8988987485833255E-5</v>
      </c>
    </row>
    <row r="55" spans="2:11">
      <c r="B55" s="84" t="s">
        <v>2198</v>
      </c>
      <c r="C55" s="81" t="s">
        <v>2199</v>
      </c>
      <c r="D55" s="94" t="s">
        <v>1803</v>
      </c>
      <c r="E55" s="94" t="s">
        <v>139</v>
      </c>
      <c r="F55" s="107">
        <v>43664</v>
      </c>
      <c r="G55" s="91">
        <v>101319973.905</v>
      </c>
      <c r="H55" s="93">
        <v>1.3198000000000001</v>
      </c>
      <c r="I55" s="91">
        <v>1337.2626158187902</v>
      </c>
      <c r="J55" s="92">
        <v>1.1503560908774127E-2</v>
      </c>
      <c r="K55" s="92">
        <v>1.963348693496198E-5</v>
      </c>
    </row>
    <row r="56" spans="2:11">
      <c r="B56" s="84" t="s">
        <v>2200</v>
      </c>
      <c r="C56" s="81" t="s">
        <v>2201</v>
      </c>
      <c r="D56" s="94" t="s">
        <v>1803</v>
      </c>
      <c r="E56" s="94" t="s">
        <v>139</v>
      </c>
      <c r="F56" s="107">
        <v>43712</v>
      </c>
      <c r="G56" s="91">
        <v>67654067.680000007</v>
      </c>
      <c r="H56" s="93">
        <v>1.4711000000000001</v>
      </c>
      <c r="I56" s="91">
        <v>995.26262233579996</v>
      </c>
      <c r="J56" s="92">
        <v>8.5615675341795209E-3</v>
      </c>
      <c r="K56" s="92">
        <v>1.461229489356623E-5</v>
      </c>
    </row>
    <row r="57" spans="2:11">
      <c r="B57" s="84" t="s">
        <v>2202</v>
      </c>
      <c r="C57" s="81" t="s">
        <v>2203</v>
      </c>
      <c r="D57" s="94" t="s">
        <v>1803</v>
      </c>
      <c r="E57" s="94" t="s">
        <v>139</v>
      </c>
      <c r="F57" s="107">
        <v>43712</v>
      </c>
      <c r="G57" s="91">
        <v>67657973.80399999</v>
      </c>
      <c r="H57" s="93">
        <v>1.4767999999999999</v>
      </c>
      <c r="I57" s="91">
        <v>999.16465467090995</v>
      </c>
      <c r="J57" s="92">
        <v>8.5951340648698742E-3</v>
      </c>
      <c r="K57" s="92">
        <v>1.4669583940582828E-5</v>
      </c>
    </row>
    <row r="58" spans="2:11">
      <c r="B58" s="84" t="s">
        <v>2204</v>
      </c>
      <c r="C58" s="81" t="s">
        <v>2205</v>
      </c>
      <c r="D58" s="94" t="s">
        <v>1803</v>
      </c>
      <c r="E58" s="94" t="s">
        <v>139</v>
      </c>
      <c r="F58" s="107">
        <v>43717</v>
      </c>
      <c r="G58" s="91">
        <v>135331572.104</v>
      </c>
      <c r="H58" s="93">
        <v>1.1577999999999999</v>
      </c>
      <c r="I58" s="91">
        <v>1566.9295140849799</v>
      </c>
      <c r="J58" s="92">
        <v>1.3479229054792466E-2</v>
      </c>
      <c r="K58" s="92">
        <v>2.30054215072461E-5</v>
      </c>
    </row>
    <row r="59" spans="2:11">
      <c r="B59" s="84" t="s">
        <v>2206</v>
      </c>
      <c r="C59" s="81" t="s">
        <v>2207</v>
      </c>
      <c r="D59" s="94" t="s">
        <v>1803</v>
      </c>
      <c r="E59" s="94" t="s">
        <v>139</v>
      </c>
      <c r="F59" s="107">
        <v>43717</v>
      </c>
      <c r="G59" s="91">
        <v>108346505.0624</v>
      </c>
      <c r="H59" s="93">
        <v>1.2065999999999999</v>
      </c>
      <c r="I59" s="91">
        <v>1307.29283060224</v>
      </c>
      <c r="J59" s="92">
        <v>1.1245751226828915E-2</v>
      </c>
      <c r="K59" s="92">
        <v>1.9193475093209806E-5</v>
      </c>
    </row>
    <row r="60" spans="2:11">
      <c r="B60" s="84" t="s">
        <v>2208</v>
      </c>
      <c r="C60" s="81" t="s">
        <v>2209</v>
      </c>
      <c r="D60" s="94" t="s">
        <v>1803</v>
      </c>
      <c r="E60" s="94" t="s">
        <v>139</v>
      </c>
      <c r="F60" s="107">
        <v>43718</v>
      </c>
      <c r="G60" s="91">
        <v>50812325.788499996</v>
      </c>
      <c r="H60" s="93">
        <v>1.2904</v>
      </c>
      <c r="I60" s="91">
        <v>655.68616395799006</v>
      </c>
      <c r="J60" s="92">
        <v>5.6404221840246948E-3</v>
      </c>
      <c r="K60" s="92">
        <v>9.6266848270654009E-6</v>
      </c>
    </row>
    <row r="61" spans="2:11">
      <c r="B61" s="84" t="s">
        <v>2210</v>
      </c>
      <c r="C61" s="81" t="s">
        <v>2211</v>
      </c>
      <c r="D61" s="94" t="s">
        <v>1803</v>
      </c>
      <c r="E61" s="94" t="s">
        <v>139</v>
      </c>
      <c r="F61" s="107">
        <v>43718</v>
      </c>
      <c r="G61" s="91">
        <v>176190019.75639999</v>
      </c>
      <c r="H61" s="93">
        <v>1.3130999999999999</v>
      </c>
      <c r="I61" s="91">
        <v>2313.6354763886497</v>
      </c>
      <c r="J61" s="92">
        <v>1.990263266803536E-2</v>
      </c>
      <c r="K61" s="92">
        <v>3.3968445210836958E-5</v>
      </c>
    </row>
    <row r="62" spans="2:11">
      <c r="B62" s="84" t="s">
        <v>2212</v>
      </c>
      <c r="C62" s="81" t="s">
        <v>2213</v>
      </c>
      <c r="D62" s="94" t="s">
        <v>1803</v>
      </c>
      <c r="E62" s="94" t="s">
        <v>139</v>
      </c>
      <c r="F62" s="107">
        <v>43718</v>
      </c>
      <c r="G62" s="91">
        <v>50828438.549999997</v>
      </c>
      <c r="H62" s="93">
        <v>1.3217000000000001</v>
      </c>
      <c r="I62" s="91">
        <v>671.78560557515004</v>
      </c>
      <c r="J62" s="92">
        <v>5.7789147321969598E-3</v>
      </c>
      <c r="K62" s="92">
        <v>9.8630543874730682E-6</v>
      </c>
    </row>
    <row r="63" spans="2:11">
      <c r="B63" s="84" t="s">
        <v>2214</v>
      </c>
      <c r="C63" s="81" t="s">
        <v>2215</v>
      </c>
      <c r="D63" s="94" t="s">
        <v>1803</v>
      </c>
      <c r="E63" s="94" t="s">
        <v>139</v>
      </c>
      <c r="F63" s="107">
        <v>43656</v>
      </c>
      <c r="G63" s="91">
        <v>67779063.647999987</v>
      </c>
      <c r="H63" s="93">
        <v>2.1034999999999999</v>
      </c>
      <c r="I63" s="91">
        <v>1425.7272329151801</v>
      </c>
      <c r="J63" s="92">
        <v>1.2264561851297748E-2</v>
      </c>
      <c r="K63" s="92">
        <v>2.0932311027868308E-5</v>
      </c>
    </row>
    <row r="64" spans="2:11">
      <c r="B64" s="84" t="s">
        <v>2216</v>
      </c>
      <c r="C64" s="81" t="s">
        <v>2217</v>
      </c>
      <c r="D64" s="94" t="s">
        <v>1803</v>
      </c>
      <c r="E64" s="94" t="s">
        <v>139</v>
      </c>
      <c r="F64" s="107">
        <v>43656</v>
      </c>
      <c r="G64" s="91">
        <v>94934437.69600001</v>
      </c>
      <c r="H64" s="93">
        <v>2.1484999999999999</v>
      </c>
      <c r="I64" s="91">
        <v>2039.7075644455199</v>
      </c>
      <c r="J64" s="92">
        <v>1.7546217120052887E-2</v>
      </c>
      <c r="K64" s="92">
        <v>2.9946677147752456E-5</v>
      </c>
    </row>
    <row r="65" spans="2:11">
      <c r="B65" s="84" t="s">
        <v>2218</v>
      </c>
      <c r="C65" s="81" t="s">
        <v>2219</v>
      </c>
      <c r="D65" s="94" t="s">
        <v>1803</v>
      </c>
      <c r="E65" s="94" t="s">
        <v>139</v>
      </c>
      <c r="F65" s="107">
        <v>43656</v>
      </c>
      <c r="G65" s="91">
        <v>50872382.445</v>
      </c>
      <c r="H65" s="93">
        <v>2.1766999999999999</v>
      </c>
      <c r="I65" s="91">
        <v>1107.3286363241</v>
      </c>
      <c r="J65" s="92">
        <v>9.5255952445695291E-3</v>
      </c>
      <c r="K65" s="92">
        <v>1.6257631116582806E-5</v>
      </c>
    </row>
    <row r="66" spans="2:11">
      <c r="B66" s="84" t="s">
        <v>2220</v>
      </c>
      <c r="C66" s="81" t="s">
        <v>2221</v>
      </c>
      <c r="D66" s="94" t="s">
        <v>1803</v>
      </c>
      <c r="E66" s="94" t="s">
        <v>139</v>
      </c>
      <c r="F66" s="107">
        <v>43668</v>
      </c>
      <c r="G66" s="91">
        <v>67864998.375999987</v>
      </c>
      <c r="H66" s="93">
        <v>1.143</v>
      </c>
      <c r="I66" s="91">
        <v>775.66801635477009</v>
      </c>
      <c r="J66" s="92">
        <v>6.672544469256466E-3</v>
      </c>
      <c r="K66" s="92">
        <v>1.1388240189190269E-5</v>
      </c>
    </row>
    <row r="67" spans="2:11">
      <c r="B67" s="84" t="s">
        <v>2222</v>
      </c>
      <c r="C67" s="81" t="s">
        <v>2223</v>
      </c>
      <c r="D67" s="94" t="s">
        <v>1803</v>
      </c>
      <c r="E67" s="94" t="s">
        <v>139</v>
      </c>
      <c r="F67" s="107">
        <v>43668</v>
      </c>
      <c r="G67" s="91">
        <v>101832652.68000001</v>
      </c>
      <c r="H67" s="93">
        <v>1.1867000000000001</v>
      </c>
      <c r="I67" s="91">
        <v>1208.4114987369899</v>
      </c>
      <c r="J67" s="92">
        <v>1.0395142370799434E-2</v>
      </c>
      <c r="K67" s="92">
        <v>1.774171437371991E-5</v>
      </c>
    </row>
    <row r="68" spans="2:11">
      <c r="B68" s="84" t="s">
        <v>2224</v>
      </c>
      <c r="C68" s="81" t="s">
        <v>2225</v>
      </c>
      <c r="D68" s="94" t="s">
        <v>1803</v>
      </c>
      <c r="E68" s="94" t="s">
        <v>139</v>
      </c>
      <c r="F68" s="107">
        <v>43668</v>
      </c>
      <c r="G68" s="91">
        <v>254728111.34999999</v>
      </c>
      <c r="H68" s="93">
        <v>1.2339</v>
      </c>
      <c r="I68" s="91">
        <v>3142.9859896205703</v>
      </c>
      <c r="J68" s="92">
        <v>2.7036971152361384E-2</v>
      </c>
      <c r="K68" s="92">
        <v>4.6144843678443125E-5</v>
      </c>
    </row>
    <row r="69" spans="2:11">
      <c r="B69" s="84" t="s">
        <v>2226</v>
      </c>
      <c r="C69" s="81" t="s">
        <v>2227</v>
      </c>
      <c r="D69" s="94" t="s">
        <v>1803</v>
      </c>
      <c r="E69" s="94" t="s">
        <v>139</v>
      </c>
      <c r="F69" s="107">
        <v>43734</v>
      </c>
      <c r="G69" s="91">
        <v>84921577.087500006</v>
      </c>
      <c r="H69" s="93">
        <v>0.73599999999999999</v>
      </c>
      <c r="I69" s="91">
        <v>625.02058087332</v>
      </c>
      <c r="J69" s="92">
        <v>5.3766270261816091E-3</v>
      </c>
      <c r="K69" s="92">
        <v>9.1764573865284354E-6</v>
      </c>
    </row>
    <row r="70" spans="2:11">
      <c r="B70" s="84" t="s">
        <v>2228</v>
      </c>
      <c r="C70" s="81" t="s">
        <v>2229</v>
      </c>
      <c r="D70" s="94" t="s">
        <v>1803</v>
      </c>
      <c r="E70" s="94" t="s">
        <v>139</v>
      </c>
      <c r="F70" s="107">
        <v>43734</v>
      </c>
      <c r="G70" s="91">
        <v>102234006.921</v>
      </c>
      <c r="H70" s="93">
        <v>1.0545</v>
      </c>
      <c r="I70" s="91">
        <v>1078.0905071939901</v>
      </c>
      <c r="J70" s="92">
        <v>9.2740795023898356E-3</v>
      </c>
      <c r="K70" s="92">
        <v>1.5828361338539051E-5</v>
      </c>
    </row>
    <row r="71" spans="2:11">
      <c r="B71" s="84" t="s">
        <v>2230</v>
      </c>
      <c r="C71" s="81" t="s">
        <v>2231</v>
      </c>
      <c r="D71" s="94" t="s">
        <v>1803</v>
      </c>
      <c r="E71" s="94" t="s">
        <v>139</v>
      </c>
      <c r="F71" s="107">
        <v>43654</v>
      </c>
      <c r="G71" s="91">
        <v>88610422.939999998</v>
      </c>
      <c r="H71" s="93">
        <v>2.2355999999999998</v>
      </c>
      <c r="I71" s="91">
        <v>1981.0069286574299</v>
      </c>
      <c r="J71" s="92">
        <v>1.7041255468404081E-2</v>
      </c>
      <c r="K71" s="92">
        <v>2.9084843314826701E-5</v>
      </c>
    </row>
    <row r="72" spans="2:11">
      <c r="B72" s="84" t="s">
        <v>2232</v>
      </c>
      <c r="C72" s="81" t="s">
        <v>2233</v>
      </c>
      <c r="D72" s="94" t="s">
        <v>1803</v>
      </c>
      <c r="E72" s="94" t="s">
        <v>139</v>
      </c>
      <c r="F72" s="107">
        <v>43654</v>
      </c>
      <c r="G72" s="91">
        <v>85256038.954999998</v>
      </c>
      <c r="H72" s="93">
        <v>2.2972000000000001</v>
      </c>
      <c r="I72" s="91">
        <v>1958.4662104417898</v>
      </c>
      <c r="J72" s="92">
        <v>1.6847352997899166E-2</v>
      </c>
      <c r="K72" s="92">
        <v>2.8753903908193802E-5</v>
      </c>
    </row>
    <row r="73" spans="2:11">
      <c r="B73" s="84" t="s">
        <v>2234</v>
      </c>
      <c r="C73" s="81" t="s">
        <v>2235</v>
      </c>
      <c r="D73" s="94" t="s">
        <v>1803</v>
      </c>
      <c r="E73" s="94" t="s">
        <v>139</v>
      </c>
      <c r="F73" s="107">
        <v>43654</v>
      </c>
      <c r="G73" s="91">
        <v>102339472.26899999</v>
      </c>
      <c r="H73" s="93">
        <v>2.3279000000000001</v>
      </c>
      <c r="I73" s="91">
        <v>2382.35056453077</v>
      </c>
      <c r="J73" s="92">
        <v>2.0493741843184678E-2</v>
      </c>
      <c r="K73" s="92">
        <v>3.4977309714573223E-5</v>
      </c>
    </row>
    <row r="74" spans="2:11">
      <c r="B74" s="84" t="s">
        <v>2236</v>
      </c>
      <c r="C74" s="81" t="s">
        <v>2237</v>
      </c>
      <c r="D74" s="94" t="s">
        <v>1803</v>
      </c>
      <c r="E74" s="94" t="s">
        <v>139</v>
      </c>
      <c r="F74" s="107">
        <v>43712</v>
      </c>
      <c r="G74" s="91">
        <v>119522511.745</v>
      </c>
      <c r="H74" s="93">
        <v>1.391</v>
      </c>
      <c r="I74" s="91">
        <v>1662.6089961074299</v>
      </c>
      <c r="J74" s="92">
        <v>1.430229457396971E-2</v>
      </c>
      <c r="K74" s="92">
        <v>2.4410173152891637E-5</v>
      </c>
    </row>
    <row r="75" spans="2:11">
      <c r="B75" s="84" t="s">
        <v>2238</v>
      </c>
      <c r="C75" s="81" t="s">
        <v>2239</v>
      </c>
      <c r="D75" s="94" t="s">
        <v>1803</v>
      </c>
      <c r="E75" s="94" t="s">
        <v>139</v>
      </c>
      <c r="F75" s="107">
        <v>43724</v>
      </c>
      <c r="G75" s="91">
        <v>102462515.175</v>
      </c>
      <c r="H75" s="93">
        <v>1.4341999999999999</v>
      </c>
      <c r="I75" s="91">
        <v>1469.4897568125498</v>
      </c>
      <c r="J75" s="92">
        <v>1.2641021084674907E-2</v>
      </c>
      <c r="K75" s="92">
        <v>2.1574825767319006E-5</v>
      </c>
    </row>
    <row r="76" spans="2:11">
      <c r="B76" s="84" t="s">
        <v>2240</v>
      </c>
      <c r="C76" s="81" t="s">
        <v>2241</v>
      </c>
      <c r="D76" s="94" t="s">
        <v>1803</v>
      </c>
      <c r="E76" s="94" t="s">
        <v>139</v>
      </c>
      <c r="F76" s="107">
        <v>43731</v>
      </c>
      <c r="G76" s="91">
        <v>34171749.283</v>
      </c>
      <c r="H76" s="93">
        <v>1.3534999999999999</v>
      </c>
      <c r="I76" s="91">
        <v>462.52871300508002</v>
      </c>
      <c r="J76" s="92">
        <v>3.9788199858208301E-3</v>
      </c>
      <c r="K76" s="92">
        <v>6.7907764237242182E-6</v>
      </c>
    </row>
    <row r="77" spans="2:11">
      <c r="B77" s="84" t="s">
        <v>2242</v>
      </c>
      <c r="C77" s="81" t="s">
        <v>2243</v>
      </c>
      <c r="D77" s="94" t="s">
        <v>1803</v>
      </c>
      <c r="E77" s="94" t="s">
        <v>139</v>
      </c>
      <c r="F77" s="107">
        <v>43731</v>
      </c>
      <c r="G77" s="91">
        <v>102529895.814</v>
      </c>
      <c r="H77" s="93">
        <v>1.3055000000000001</v>
      </c>
      <c r="I77" s="91">
        <v>1338.5641558662098</v>
      </c>
      <c r="J77" s="92">
        <v>1.1514757172719286E-2</v>
      </c>
      <c r="K77" s="92">
        <v>1.9652595948564888E-5</v>
      </c>
    </row>
    <row r="78" spans="2:11">
      <c r="B78" s="84" t="s">
        <v>2244</v>
      </c>
      <c r="C78" s="81" t="s">
        <v>2245</v>
      </c>
      <c r="D78" s="94" t="s">
        <v>1803</v>
      </c>
      <c r="E78" s="94" t="s">
        <v>139</v>
      </c>
      <c r="F78" s="107">
        <v>43731</v>
      </c>
      <c r="G78" s="91">
        <v>102535755</v>
      </c>
      <c r="H78" s="93">
        <v>1.3111999999999999</v>
      </c>
      <c r="I78" s="91">
        <v>1344.4227852435401</v>
      </c>
      <c r="J78" s="92">
        <v>1.1565154977224414E-2</v>
      </c>
      <c r="K78" s="92">
        <v>1.9738611456645306E-5</v>
      </c>
    </row>
    <row r="79" spans="2:11">
      <c r="B79" s="84" t="s">
        <v>2246</v>
      </c>
      <c r="C79" s="81" t="s">
        <v>2247</v>
      </c>
      <c r="D79" s="94" t="s">
        <v>1803</v>
      </c>
      <c r="E79" s="94" t="s">
        <v>139</v>
      </c>
      <c r="F79" s="107">
        <v>43724</v>
      </c>
      <c r="G79" s="91">
        <v>136772931.86000001</v>
      </c>
      <c r="H79" s="93">
        <v>1.5516000000000001</v>
      </c>
      <c r="I79" s="91">
        <v>2122.2037803148696</v>
      </c>
      <c r="J79" s="92">
        <v>1.8255875965496184E-2</v>
      </c>
      <c r="K79" s="92">
        <v>3.1157874078927388E-5</v>
      </c>
    </row>
    <row r="80" spans="2:11">
      <c r="B80" s="84" t="s">
        <v>2248</v>
      </c>
      <c r="C80" s="81" t="s">
        <v>2249</v>
      </c>
      <c r="D80" s="94" t="s">
        <v>1803</v>
      </c>
      <c r="E80" s="94" t="s">
        <v>139</v>
      </c>
      <c r="F80" s="107">
        <v>43647</v>
      </c>
      <c r="G80" s="91">
        <v>85544115.599999994</v>
      </c>
      <c r="H80" s="93">
        <v>2.1425999999999998</v>
      </c>
      <c r="I80" s="91">
        <v>1832.8450868262096</v>
      </c>
      <c r="J80" s="92">
        <v>1.5766719897230559E-2</v>
      </c>
      <c r="K80" s="92">
        <v>2.6909553621207277E-5</v>
      </c>
    </row>
    <row r="81" spans="2:11">
      <c r="B81" s="84" t="s">
        <v>2250</v>
      </c>
      <c r="C81" s="81" t="s">
        <v>2251</v>
      </c>
      <c r="D81" s="94" t="s">
        <v>1803</v>
      </c>
      <c r="E81" s="94" t="s">
        <v>139</v>
      </c>
      <c r="F81" s="107">
        <v>43647</v>
      </c>
      <c r="G81" s="91">
        <v>143775635.66099998</v>
      </c>
      <c r="H81" s="93">
        <v>2.1844000000000001</v>
      </c>
      <c r="I81" s="91">
        <v>3140.6566311650299</v>
      </c>
      <c r="J81" s="92">
        <v>2.7016933265595761E-2</v>
      </c>
      <c r="K81" s="92">
        <v>4.6110644390836708E-5</v>
      </c>
    </row>
    <row r="82" spans="2:11">
      <c r="B82" s="84" t="s">
        <v>2252</v>
      </c>
      <c r="C82" s="81" t="s">
        <v>2253</v>
      </c>
      <c r="D82" s="94" t="s">
        <v>1803</v>
      </c>
      <c r="E82" s="94" t="s">
        <v>139</v>
      </c>
      <c r="F82" s="107">
        <v>43718</v>
      </c>
      <c r="G82" s="91">
        <v>102770122.44</v>
      </c>
      <c r="H82" s="93">
        <v>1.6075999999999999</v>
      </c>
      <c r="I82" s="91">
        <v>1652.1777700879099</v>
      </c>
      <c r="J82" s="92">
        <v>1.4212561830042471E-2</v>
      </c>
      <c r="K82" s="92">
        <v>2.4257023474326458E-5</v>
      </c>
    </row>
    <row r="83" spans="2:11">
      <c r="B83" s="84" t="s">
        <v>2254</v>
      </c>
      <c r="C83" s="81" t="s">
        <v>2255</v>
      </c>
      <c r="D83" s="94" t="s">
        <v>1803</v>
      </c>
      <c r="E83" s="94" t="s">
        <v>139</v>
      </c>
      <c r="F83" s="107">
        <v>43720</v>
      </c>
      <c r="G83" s="91">
        <v>137132295.26800001</v>
      </c>
      <c r="H83" s="93">
        <v>1.7474000000000001</v>
      </c>
      <c r="I83" s="91">
        <v>2396.2646371883402</v>
      </c>
      <c r="J83" s="92">
        <v>2.0613435148308192E-2</v>
      </c>
      <c r="K83" s="92">
        <v>3.5181594019318591E-5</v>
      </c>
    </row>
    <row r="84" spans="2:11">
      <c r="B84" s="84" t="s">
        <v>2256</v>
      </c>
      <c r="C84" s="81" t="s">
        <v>2257</v>
      </c>
      <c r="D84" s="94" t="s">
        <v>1803</v>
      </c>
      <c r="E84" s="94" t="s">
        <v>139</v>
      </c>
      <c r="F84" s="107">
        <v>43711</v>
      </c>
      <c r="G84" s="91">
        <v>85829750.917500004</v>
      </c>
      <c r="H84" s="93">
        <v>1.8458000000000001</v>
      </c>
      <c r="I84" s="91">
        <v>1584.2583887005196</v>
      </c>
      <c r="J84" s="92">
        <v>1.3628297579001762E-2</v>
      </c>
      <c r="K84" s="92">
        <v>2.3259841416497416E-5</v>
      </c>
    </row>
    <row r="85" spans="2:11">
      <c r="B85" s="84" t="s">
        <v>2258</v>
      </c>
      <c r="C85" s="81" t="s">
        <v>2259</v>
      </c>
      <c r="D85" s="94" t="s">
        <v>1803</v>
      </c>
      <c r="E85" s="94" t="s">
        <v>139</v>
      </c>
      <c r="F85" s="107">
        <v>43711</v>
      </c>
      <c r="G85" s="91">
        <v>85846840.209999993</v>
      </c>
      <c r="H85" s="93">
        <v>1.8653</v>
      </c>
      <c r="I85" s="91">
        <v>1601.3437555459</v>
      </c>
      <c r="J85" s="92">
        <v>1.3775271371456316E-2</v>
      </c>
      <c r="K85" s="92">
        <v>2.3510686181594225E-5</v>
      </c>
    </row>
    <row r="86" spans="2:11">
      <c r="B86" s="84" t="s">
        <v>2260</v>
      </c>
      <c r="C86" s="81" t="s">
        <v>2261</v>
      </c>
      <c r="D86" s="94" t="s">
        <v>1803</v>
      </c>
      <c r="E86" s="94" t="s">
        <v>139</v>
      </c>
      <c r="F86" s="107">
        <v>43711</v>
      </c>
      <c r="G86" s="91">
        <v>24037798.830499995</v>
      </c>
      <c r="H86" s="93">
        <v>1.8681000000000001</v>
      </c>
      <c r="I86" s="91">
        <v>449.05966505482996</v>
      </c>
      <c r="J86" s="92">
        <v>3.8629549256254314E-3</v>
      </c>
      <c r="K86" s="92">
        <v>6.5930259042455186E-6</v>
      </c>
    </row>
    <row r="87" spans="2:11">
      <c r="B87" s="84" t="s">
        <v>2262</v>
      </c>
      <c r="C87" s="81" t="s">
        <v>2263</v>
      </c>
      <c r="D87" s="94" t="s">
        <v>1803</v>
      </c>
      <c r="E87" s="94" t="s">
        <v>139</v>
      </c>
      <c r="F87" s="107">
        <v>43788</v>
      </c>
      <c r="G87" s="91">
        <v>99423062.4375</v>
      </c>
      <c r="H87" s="93">
        <v>-0.15409999999999999</v>
      </c>
      <c r="I87" s="91">
        <v>-153.19996056642</v>
      </c>
      <c r="J87" s="92">
        <v>-1.3178750805940564E-3</v>
      </c>
      <c r="K87" s="92">
        <v>-2.2492585888792133E-6</v>
      </c>
    </row>
    <row r="88" spans="2:11">
      <c r="B88" s="84" t="s">
        <v>2264</v>
      </c>
      <c r="C88" s="81" t="s">
        <v>2265</v>
      </c>
      <c r="D88" s="94" t="s">
        <v>1803</v>
      </c>
      <c r="E88" s="94" t="s">
        <v>139</v>
      </c>
      <c r="F88" s="107">
        <v>43788</v>
      </c>
      <c r="G88" s="91">
        <v>82865979.332499996</v>
      </c>
      <c r="H88" s="93">
        <v>-0.13789999999999999</v>
      </c>
      <c r="I88" s="91">
        <v>-114.257056593</v>
      </c>
      <c r="J88" s="92">
        <v>-9.8287575994940898E-4</v>
      </c>
      <c r="K88" s="92">
        <v>-1.6775047782759953E-6</v>
      </c>
    </row>
    <row r="89" spans="2:11">
      <c r="B89" s="84" t="s">
        <v>2266</v>
      </c>
      <c r="C89" s="81" t="s">
        <v>2267</v>
      </c>
      <c r="D89" s="94" t="s">
        <v>1803</v>
      </c>
      <c r="E89" s="94" t="s">
        <v>139</v>
      </c>
      <c r="F89" s="107">
        <v>43787</v>
      </c>
      <c r="G89" s="91">
        <v>66331844.705999993</v>
      </c>
      <c r="H89" s="93">
        <v>-0.1119</v>
      </c>
      <c r="I89" s="91">
        <v>-74.235115160510006</v>
      </c>
      <c r="J89" s="92">
        <v>-6.3859421381933553E-4</v>
      </c>
      <c r="K89" s="92">
        <v>-1.0899087033303961E-6</v>
      </c>
    </row>
    <row r="90" spans="2:11">
      <c r="B90" s="84" t="s">
        <v>2268</v>
      </c>
      <c r="C90" s="81" t="s">
        <v>2269</v>
      </c>
      <c r="D90" s="94" t="s">
        <v>1803</v>
      </c>
      <c r="E90" s="94" t="s">
        <v>139</v>
      </c>
      <c r="F90" s="107">
        <v>43787</v>
      </c>
      <c r="G90" s="91">
        <v>99556358.919</v>
      </c>
      <c r="H90" s="93">
        <v>-5.3100000000000001E-2</v>
      </c>
      <c r="I90" s="91">
        <v>-52.836860092390005</v>
      </c>
      <c r="J90" s="92">
        <v>-4.5451957686638026E-4</v>
      </c>
      <c r="K90" s="92">
        <v>-7.7574276737945198E-7</v>
      </c>
    </row>
    <row r="91" spans="2:11">
      <c r="B91" s="84" t="s">
        <v>2270</v>
      </c>
      <c r="C91" s="81" t="s">
        <v>2271</v>
      </c>
      <c r="D91" s="94" t="s">
        <v>1803</v>
      </c>
      <c r="E91" s="94" t="s">
        <v>139</v>
      </c>
      <c r="F91" s="107">
        <v>43809</v>
      </c>
      <c r="G91" s="91">
        <v>100262390.83199999</v>
      </c>
      <c r="H91" s="93">
        <v>-5.9900000000000002E-2</v>
      </c>
      <c r="I91" s="91">
        <v>-60.078960468039995</v>
      </c>
      <c r="J91" s="92">
        <v>-5.1681844157197587E-4</v>
      </c>
      <c r="K91" s="92">
        <v>-8.8207018685939269E-7</v>
      </c>
    </row>
    <row r="92" spans="2:11">
      <c r="B92" s="84" t="s">
        <v>2272</v>
      </c>
      <c r="C92" s="81" t="s">
        <v>2273</v>
      </c>
      <c r="D92" s="94" t="s">
        <v>1803</v>
      </c>
      <c r="E92" s="94" t="s">
        <v>139</v>
      </c>
      <c r="F92" s="107">
        <v>43803</v>
      </c>
      <c r="G92" s="91">
        <v>33502825.547999997</v>
      </c>
      <c r="H92" s="93">
        <v>8.5500000000000007E-2</v>
      </c>
      <c r="I92" s="91">
        <v>28.649954743499997</v>
      </c>
      <c r="J92" s="92">
        <v>2.4645607790634195E-4</v>
      </c>
      <c r="K92" s="92">
        <v>4.2063429089382561E-7</v>
      </c>
    </row>
    <row r="93" spans="2:11">
      <c r="B93" s="84" t="s">
        <v>2274</v>
      </c>
      <c r="C93" s="81" t="s">
        <v>2275</v>
      </c>
      <c r="D93" s="94" t="s">
        <v>1803</v>
      </c>
      <c r="E93" s="94" t="s">
        <v>139</v>
      </c>
      <c r="F93" s="107">
        <v>43809</v>
      </c>
      <c r="G93" s="91">
        <v>100523124.609</v>
      </c>
      <c r="H93" s="93">
        <v>0.19939999999999999</v>
      </c>
      <c r="I93" s="91">
        <v>200.44135662067001</v>
      </c>
      <c r="J93" s="92">
        <v>1.7242606854087413E-3</v>
      </c>
      <c r="K93" s="92">
        <v>2.9428496017802777E-6</v>
      </c>
    </row>
    <row r="94" spans="2:11">
      <c r="B94" s="84" t="s">
        <v>2276</v>
      </c>
      <c r="C94" s="81" t="s">
        <v>2277</v>
      </c>
      <c r="D94" s="94" t="s">
        <v>1803</v>
      </c>
      <c r="E94" s="94" t="s">
        <v>139</v>
      </c>
      <c r="F94" s="107">
        <v>43810</v>
      </c>
      <c r="G94" s="91">
        <v>33526750.557500001</v>
      </c>
      <c r="H94" s="93">
        <v>0.16159999999999999</v>
      </c>
      <c r="I94" s="91">
        <v>54.193251886079999</v>
      </c>
      <c r="J94" s="92">
        <v>4.6618769308401673E-4</v>
      </c>
      <c r="K94" s="92">
        <v>7.956571060030561E-7</v>
      </c>
    </row>
    <row r="95" spans="2:11">
      <c r="B95" s="84" t="s">
        <v>2278</v>
      </c>
      <c r="C95" s="81" t="s">
        <v>2279</v>
      </c>
      <c r="D95" s="94" t="s">
        <v>1803</v>
      </c>
      <c r="E95" s="94" t="s">
        <v>139</v>
      </c>
      <c r="F95" s="107">
        <v>43780</v>
      </c>
      <c r="G95" s="91">
        <v>134171453.27599998</v>
      </c>
      <c r="H95" s="93">
        <v>0.97919999999999996</v>
      </c>
      <c r="I95" s="91">
        <v>1313.80067731899</v>
      </c>
      <c r="J95" s="92">
        <v>1.1301733806619543E-2</v>
      </c>
      <c r="K95" s="92">
        <v>1.9289022311816387E-5</v>
      </c>
    </row>
    <row r="96" spans="2:11">
      <c r="B96" s="84" t="s">
        <v>2280</v>
      </c>
      <c r="C96" s="81" t="s">
        <v>2281</v>
      </c>
      <c r="D96" s="94" t="s">
        <v>1803</v>
      </c>
      <c r="E96" s="94" t="s">
        <v>139</v>
      </c>
      <c r="F96" s="107">
        <v>43810</v>
      </c>
      <c r="G96" s="91">
        <v>134253481.88</v>
      </c>
      <c r="H96" s="93">
        <v>0.27050000000000002</v>
      </c>
      <c r="I96" s="91">
        <v>363.14282710275</v>
      </c>
      <c r="J96" s="92">
        <v>3.1238707945208813E-3</v>
      </c>
      <c r="K96" s="92">
        <v>5.3316079183755025E-6</v>
      </c>
    </row>
    <row r="97" spans="2:11">
      <c r="B97" s="84" t="s">
        <v>2282</v>
      </c>
      <c r="C97" s="81" t="s">
        <v>2283</v>
      </c>
      <c r="D97" s="94" t="s">
        <v>1803</v>
      </c>
      <c r="E97" s="94" t="s">
        <v>139</v>
      </c>
      <c r="F97" s="107">
        <v>43801</v>
      </c>
      <c r="G97" s="91">
        <v>33592666.399999999</v>
      </c>
      <c r="H97" s="93">
        <v>0.21629999999999999</v>
      </c>
      <c r="I97" s="91">
        <v>72.669638314409994</v>
      </c>
      <c r="J97" s="92">
        <v>6.251274810793638E-4</v>
      </c>
      <c r="K97" s="92">
        <v>1.066924609674214E-6</v>
      </c>
    </row>
    <row r="98" spans="2:11">
      <c r="B98" s="84" t="s">
        <v>2284</v>
      </c>
      <c r="C98" s="81" t="s">
        <v>2285</v>
      </c>
      <c r="D98" s="94" t="s">
        <v>1803</v>
      </c>
      <c r="E98" s="94" t="s">
        <v>139</v>
      </c>
      <c r="F98" s="107">
        <v>43801</v>
      </c>
      <c r="G98" s="91">
        <v>134425351.336</v>
      </c>
      <c r="H98" s="93">
        <v>0.25690000000000002</v>
      </c>
      <c r="I98" s="91">
        <v>345.32921226411997</v>
      </c>
      <c r="J98" s="92">
        <v>2.9706323798089343E-3</v>
      </c>
      <c r="K98" s="92">
        <v>5.0700711266776776E-6</v>
      </c>
    </row>
    <row r="99" spans="2:11">
      <c r="B99" s="84" t="s">
        <v>2286</v>
      </c>
      <c r="C99" s="81" t="s">
        <v>2287</v>
      </c>
      <c r="D99" s="94" t="s">
        <v>1803</v>
      </c>
      <c r="E99" s="94" t="s">
        <v>139</v>
      </c>
      <c r="F99" s="107">
        <v>43801</v>
      </c>
      <c r="G99" s="91">
        <v>84032933.877499998</v>
      </c>
      <c r="H99" s="93">
        <v>0.14130000000000001</v>
      </c>
      <c r="I99" s="91">
        <v>118.77652994879</v>
      </c>
      <c r="J99" s="92">
        <v>1.021753715863909E-3</v>
      </c>
      <c r="K99" s="92">
        <v>1.7438590007257731E-6</v>
      </c>
    </row>
    <row r="100" spans="2:11">
      <c r="B100" s="84" t="s">
        <v>2288</v>
      </c>
      <c r="C100" s="81" t="s">
        <v>2289</v>
      </c>
      <c r="D100" s="94" t="s">
        <v>1803</v>
      </c>
      <c r="E100" s="94" t="s">
        <v>139</v>
      </c>
      <c r="F100" s="107">
        <v>43804</v>
      </c>
      <c r="G100" s="91">
        <v>67249783.846000001</v>
      </c>
      <c r="H100" s="93">
        <v>-1.3100000000000001E-2</v>
      </c>
      <c r="I100" s="91">
        <v>-8.785058416890001</v>
      </c>
      <c r="J100" s="92">
        <v>-7.5571883480759239E-5</v>
      </c>
      <c r="K100" s="92">
        <v>-1.2898089545805429E-7</v>
      </c>
    </row>
    <row r="101" spans="2:11">
      <c r="B101" s="84" t="s">
        <v>2290</v>
      </c>
      <c r="C101" s="81" t="s">
        <v>2291</v>
      </c>
      <c r="D101" s="94" t="s">
        <v>1803</v>
      </c>
      <c r="E101" s="94" t="s">
        <v>139</v>
      </c>
      <c r="F101" s="107">
        <v>43804</v>
      </c>
      <c r="G101" s="91">
        <v>67257596.093999997</v>
      </c>
      <c r="H101" s="93">
        <v>-2.81E-2</v>
      </c>
      <c r="I101" s="91">
        <v>-18.90655809914</v>
      </c>
      <c r="J101" s="92">
        <v>-1.6264026235083637E-4</v>
      </c>
      <c r="K101" s="92">
        <v>-2.7758321890818905E-7</v>
      </c>
    </row>
    <row r="102" spans="2:11">
      <c r="B102" s="84" t="s">
        <v>2292</v>
      </c>
      <c r="C102" s="81" t="s">
        <v>2293</v>
      </c>
      <c r="D102" s="94" t="s">
        <v>1803</v>
      </c>
      <c r="E102" s="94" t="s">
        <v>139</v>
      </c>
      <c r="F102" s="107">
        <v>43802</v>
      </c>
      <c r="G102" s="91">
        <v>84084201.754999995</v>
      </c>
      <c r="H102" s="93">
        <v>0.40589999999999998</v>
      </c>
      <c r="I102" s="91">
        <v>341.30029925617998</v>
      </c>
      <c r="J102" s="92">
        <v>2.9359743809725483E-3</v>
      </c>
      <c r="K102" s="92">
        <v>5.0109192368635328E-6</v>
      </c>
    </row>
    <row r="103" spans="2:11">
      <c r="B103" s="84" t="s">
        <v>2294</v>
      </c>
      <c r="C103" s="81" t="s">
        <v>2295</v>
      </c>
      <c r="D103" s="94" t="s">
        <v>1803</v>
      </c>
      <c r="E103" s="94" t="s">
        <v>139</v>
      </c>
      <c r="F103" s="107">
        <v>43802</v>
      </c>
      <c r="G103" s="91">
        <v>117752061.042</v>
      </c>
      <c r="H103" s="93">
        <v>0.43480000000000002</v>
      </c>
      <c r="I103" s="91">
        <v>511.97525277167</v>
      </c>
      <c r="J103" s="92">
        <v>4.4041749424348032E-3</v>
      </c>
      <c r="K103" s="92">
        <v>7.5167430222086962E-6</v>
      </c>
    </row>
    <row r="104" spans="2:11">
      <c r="B104" s="84" t="s">
        <v>2296</v>
      </c>
      <c r="C104" s="81" t="s">
        <v>2297</v>
      </c>
      <c r="D104" s="94" t="s">
        <v>1803</v>
      </c>
      <c r="E104" s="94" t="s">
        <v>139</v>
      </c>
      <c r="F104" s="107">
        <v>43802</v>
      </c>
      <c r="G104" s="91">
        <v>100933267.62899999</v>
      </c>
      <c r="H104" s="93">
        <v>0.43769999999999998</v>
      </c>
      <c r="I104" s="91">
        <v>441.76348439240002</v>
      </c>
      <c r="J104" s="92">
        <v>3.8001908449887406E-3</v>
      </c>
      <c r="K104" s="92">
        <v>6.4859044861961317E-6</v>
      </c>
    </row>
    <row r="105" spans="2:11">
      <c r="B105" s="84" t="s">
        <v>2298</v>
      </c>
      <c r="C105" s="81" t="s">
        <v>2299</v>
      </c>
      <c r="D105" s="94" t="s">
        <v>1803</v>
      </c>
      <c r="E105" s="94" t="s">
        <v>139</v>
      </c>
      <c r="F105" s="107">
        <v>43803</v>
      </c>
      <c r="G105" s="91">
        <v>100936197.22199999</v>
      </c>
      <c r="H105" s="93">
        <v>0.50860000000000005</v>
      </c>
      <c r="I105" s="91">
        <v>513.35125330784001</v>
      </c>
      <c r="J105" s="92">
        <v>4.4160117393295152E-3</v>
      </c>
      <c r="K105" s="92">
        <v>7.5369452534158054E-6</v>
      </c>
    </row>
    <row r="106" spans="2:11">
      <c r="B106" s="84" t="s">
        <v>2300</v>
      </c>
      <c r="C106" s="81" t="s">
        <v>2301</v>
      </c>
      <c r="D106" s="94" t="s">
        <v>1803</v>
      </c>
      <c r="E106" s="94" t="s">
        <v>139</v>
      </c>
      <c r="F106" s="107">
        <v>43802</v>
      </c>
      <c r="G106" s="91">
        <v>107668401.936</v>
      </c>
      <c r="H106" s="93">
        <v>0.50180000000000002</v>
      </c>
      <c r="I106" s="91">
        <v>540.22986870513</v>
      </c>
      <c r="J106" s="92">
        <v>4.6472301893995633E-3</v>
      </c>
      <c r="K106" s="92">
        <v>7.9315730086450536E-6</v>
      </c>
    </row>
    <row r="107" spans="2:11">
      <c r="B107" s="84" t="s">
        <v>2302</v>
      </c>
      <c r="C107" s="81" t="s">
        <v>2303</v>
      </c>
      <c r="D107" s="94" t="s">
        <v>1803</v>
      </c>
      <c r="E107" s="94" t="s">
        <v>139</v>
      </c>
      <c r="F107" s="107">
        <v>43789</v>
      </c>
      <c r="G107" s="91">
        <v>134591361.60599998</v>
      </c>
      <c r="H107" s="93">
        <v>6.59E-2</v>
      </c>
      <c r="I107" s="91">
        <v>88.702900425699994</v>
      </c>
      <c r="J107" s="92">
        <v>7.6305073196650144E-4</v>
      </c>
      <c r="K107" s="92">
        <v>1.3023225326125528E-6</v>
      </c>
    </row>
    <row r="108" spans="2:11">
      <c r="B108" s="84" t="s">
        <v>2304</v>
      </c>
      <c r="C108" s="81" t="s">
        <v>2305</v>
      </c>
      <c r="D108" s="94" t="s">
        <v>1803</v>
      </c>
      <c r="E108" s="94" t="s">
        <v>139</v>
      </c>
      <c r="F108" s="107">
        <v>43803</v>
      </c>
      <c r="G108" s="91">
        <v>25238443.695</v>
      </c>
      <c r="H108" s="93">
        <v>0.56969999999999998</v>
      </c>
      <c r="I108" s="91">
        <v>143.77333104784</v>
      </c>
      <c r="J108" s="92">
        <v>1.2367841972113359E-3</v>
      </c>
      <c r="K108" s="92">
        <v>2.1108582437978197E-6</v>
      </c>
    </row>
    <row r="109" spans="2:11">
      <c r="B109" s="84" t="s">
        <v>2306</v>
      </c>
      <c r="C109" s="81" t="s">
        <v>2307</v>
      </c>
      <c r="D109" s="94" t="s">
        <v>1803</v>
      </c>
      <c r="E109" s="94" t="s">
        <v>139</v>
      </c>
      <c r="F109" s="107">
        <v>43829</v>
      </c>
      <c r="G109" s="91">
        <v>117789657.48549999</v>
      </c>
      <c r="H109" s="93">
        <v>0.16139999999999999</v>
      </c>
      <c r="I109" s="91">
        <v>190.16089722224001</v>
      </c>
      <c r="J109" s="92">
        <v>1.6358248841973177E-3</v>
      </c>
      <c r="K109" s="92">
        <v>2.7919134558827889E-6</v>
      </c>
    </row>
    <row r="110" spans="2:11">
      <c r="B110" s="84" t="s">
        <v>2308</v>
      </c>
      <c r="C110" s="81" t="s">
        <v>2309</v>
      </c>
      <c r="D110" s="94" t="s">
        <v>1803</v>
      </c>
      <c r="E110" s="94" t="s">
        <v>139</v>
      </c>
      <c r="F110" s="107">
        <v>43803</v>
      </c>
      <c r="G110" s="91">
        <v>50495929.744499996</v>
      </c>
      <c r="H110" s="93">
        <v>0.60709999999999997</v>
      </c>
      <c r="I110" s="91">
        <v>306.57420262041001</v>
      </c>
      <c r="J110" s="92">
        <v>2.6372493863095043E-3</v>
      </c>
      <c r="K110" s="92">
        <v>4.5010759521298434E-6</v>
      </c>
    </row>
    <row r="111" spans="2:11">
      <c r="B111" s="84" t="s">
        <v>2310</v>
      </c>
      <c r="C111" s="81" t="s">
        <v>2311</v>
      </c>
      <c r="D111" s="94" t="s">
        <v>1803</v>
      </c>
      <c r="E111" s="94" t="s">
        <v>139</v>
      </c>
      <c r="F111" s="107">
        <v>43804</v>
      </c>
      <c r="G111" s="91">
        <v>101015296.233</v>
      </c>
      <c r="H111" s="93">
        <v>9.9500000000000005E-2</v>
      </c>
      <c r="I111" s="91">
        <v>100.49262754586999</v>
      </c>
      <c r="J111" s="92">
        <v>8.6446973704476786E-4</v>
      </c>
      <c r="K111" s="92">
        <v>1.4754175183262575E-6</v>
      </c>
    </row>
    <row r="112" spans="2:11">
      <c r="B112" s="84" t="s">
        <v>2312</v>
      </c>
      <c r="C112" s="81" t="s">
        <v>2313</v>
      </c>
      <c r="D112" s="94" t="s">
        <v>1803</v>
      </c>
      <c r="E112" s="94" t="s">
        <v>139</v>
      </c>
      <c r="F112" s="107">
        <v>43808</v>
      </c>
      <c r="G112" s="91">
        <v>121285150.2</v>
      </c>
      <c r="H112" s="93">
        <v>0.22459999999999999</v>
      </c>
      <c r="I112" s="91">
        <v>272.41521659758001</v>
      </c>
      <c r="J112" s="92">
        <v>2.3434028585988718E-3</v>
      </c>
      <c r="K112" s="92">
        <v>3.9995588994152993E-6</v>
      </c>
    </row>
    <row r="113" spans="2:11">
      <c r="B113" s="84" t="s">
        <v>2314</v>
      </c>
      <c r="C113" s="81" t="s">
        <v>2315</v>
      </c>
      <c r="D113" s="94" t="s">
        <v>1803</v>
      </c>
      <c r="E113" s="94" t="s">
        <v>139</v>
      </c>
      <c r="F113" s="107">
        <v>43808</v>
      </c>
      <c r="G113" s="91">
        <v>198790169.6487</v>
      </c>
      <c r="H113" s="93">
        <v>0.23330000000000001</v>
      </c>
      <c r="I113" s="91">
        <v>463.73559790266995</v>
      </c>
      <c r="J113" s="92">
        <v>3.9892019958800923E-3</v>
      </c>
      <c r="K113" s="92">
        <v>6.8084957247714E-6</v>
      </c>
    </row>
    <row r="114" spans="2:11">
      <c r="B114" s="84" t="s">
        <v>2316</v>
      </c>
      <c r="C114" s="81" t="s">
        <v>2317</v>
      </c>
      <c r="D114" s="94" t="s">
        <v>1803</v>
      </c>
      <c r="E114" s="94" t="s">
        <v>139</v>
      </c>
      <c r="F114" s="107">
        <v>43801</v>
      </c>
      <c r="G114" s="91">
        <v>101100254.43000001</v>
      </c>
      <c r="H114" s="93">
        <v>0.21</v>
      </c>
      <c r="I114" s="91">
        <v>212.31081749699001</v>
      </c>
      <c r="J114" s="92">
        <v>1.8263655857700335E-3</v>
      </c>
      <c r="K114" s="92">
        <v>3.1171152264104736E-6</v>
      </c>
    </row>
    <row r="115" spans="2:11">
      <c r="B115" s="84" t="s">
        <v>2318</v>
      </c>
      <c r="C115" s="81" t="s">
        <v>2319</v>
      </c>
      <c r="D115" s="94" t="s">
        <v>1803</v>
      </c>
      <c r="E115" s="94" t="s">
        <v>139</v>
      </c>
      <c r="F115" s="107">
        <v>43801</v>
      </c>
      <c r="G115" s="91">
        <v>67413841.05399999</v>
      </c>
      <c r="H115" s="93">
        <v>0.23019999999999999</v>
      </c>
      <c r="I115" s="91">
        <v>155.20650716928998</v>
      </c>
      <c r="J115" s="92">
        <v>1.3351360365120347E-3</v>
      </c>
      <c r="K115" s="92">
        <v>2.27871840181784E-6</v>
      </c>
    </row>
    <row r="116" spans="2:11">
      <c r="B116" s="84" t="s">
        <v>2320</v>
      </c>
      <c r="C116" s="81" t="s">
        <v>2321</v>
      </c>
      <c r="D116" s="94" t="s">
        <v>1803</v>
      </c>
      <c r="E116" s="94" t="s">
        <v>139</v>
      </c>
      <c r="F116" s="107">
        <v>43822</v>
      </c>
      <c r="G116" s="91">
        <v>101120761.581</v>
      </c>
      <c r="H116" s="93">
        <v>0.2848</v>
      </c>
      <c r="I116" s="91">
        <v>287.97491000041998</v>
      </c>
      <c r="J116" s="92">
        <v>2.4772523199268742E-3</v>
      </c>
      <c r="K116" s="92">
        <v>4.2280039583909626E-6</v>
      </c>
    </row>
    <row r="117" spans="2:11">
      <c r="B117" s="84" t="s">
        <v>2322</v>
      </c>
      <c r="C117" s="81" t="s">
        <v>2323</v>
      </c>
      <c r="D117" s="94" t="s">
        <v>1803</v>
      </c>
      <c r="E117" s="94" t="s">
        <v>139</v>
      </c>
      <c r="F117" s="107">
        <v>43810</v>
      </c>
      <c r="G117" s="91">
        <v>60681245.727599993</v>
      </c>
      <c r="H117" s="93">
        <v>0.29370000000000002</v>
      </c>
      <c r="I117" s="91">
        <v>178.21045263009</v>
      </c>
      <c r="J117" s="92">
        <v>1.5330233359998791E-3</v>
      </c>
      <c r="K117" s="92">
        <v>2.6164588406176315E-6</v>
      </c>
    </row>
    <row r="118" spans="2:11">
      <c r="B118" s="84" t="s">
        <v>2324</v>
      </c>
      <c r="C118" s="81" t="s">
        <v>2325</v>
      </c>
      <c r="D118" s="94" t="s">
        <v>1803</v>
      </c>
      <c r="E118" s="94" t="s">
        <v>139</v>
      </c>
      <c r="F118" s="107">
        <v>43822</v>
      </c>
      <c r="G118" s="91">
        <v>84286831.9375</v>
      </c>
      <c r="H118" s="93">
        <v>0.30790000000000001</v>
      </c>
      <c r="I118" s="91">
        <v>259.50139487799999</v>
      </c>
      <c r="J118" s="92">
        <v>2.2323140320969206E-3</v>
      </c>
      <c r="K118" s="92">
        <v>3.8099601272574754E-6</v>
      </c>
    </row>
    <row r="119" spans="2:11">
      <c r="B119" s="84" t="s">
        <v>2326</v>
      </c>
      <c r="C119" s="81" t="s">
        <v>2327</v>
      </c>
      <c r="D119" s="94" t="s">
        <v>1803</v>
      </c>
      <c r="E119" s="94" t="s">
        <v>139</v>
      </c>
      <c r="F119" s="107">
        <v>43810</v>
      </c>
      <c r="G119" s="91">
        <v>50582352.738000005</v>
      </c>
      <c r="H119" s="93">
        <v>0.32250000000000001</v>
      </c>
      <c r="I119" s="91">
        <v>163.15047943587999</v>
      </c>
      <c r="J119" s="92">
        <v>1.4034726278033252E-3</v>
      </c>
      <c r="K119" s="92">
        <v>2.3953505979645166E-6</v>
      </c>
    </row>
    <row r="120" spans="2:11">
      <c r="B120" s="84" t="s">
        <v>2328</v>
      </c>
      <c r="C120" s="81" t="s">
        <v>2329</v>
      </c>
      <c r="D120" s="94" t="s">
        <v>1803</v>
      </c>
      <c r="E120" s="94" t="s">
        <v>139</v>
      </c>
      <c r="F120" s="107">
        <v>43822</v>
      </c>
      <c r="G120" s="91">
        <v>101179353.441</v>
      </c>
      <c r="H120" s="93">
        <v>0.34250000000000003</v>
      </c>
      <c r="I120" s="91">
        <v>346.54182939868002</v>
      </c>
      <c r="J120" s="92">
        <v>2.9810637004047719E-3</v>
      </c>
      <c r="K120" s="92">
        <v>5.0878745875587837E-6</v>
      </c>
    </row>
    <row r="121" spans="2:11">
      <c r="B121" s="84" t="s">
        <v>2330</v>
      </c>
      <c r="C121" s="81" t="s">
        <v>2331</v>
      </c>
      <c r="D121" s="94" t="s">
        <v>1803</v>
      </c>
      <c r="E121" s="94" t="s">
        <v>139</v>
      </c>
      <c r="F121" s="107">
        <v>43810</v>
      </c>
      <c r="G121" s="91">
        <v>50611648.668000005</v>
      </c>
      <c r="H121" s="93">
        <v>0.38019999999999998</v>
      </c>
      <c r="I121" s="91">
        <v>192.43399772686999</v>
      </c>
      <c r="J121" s="92">
        <v>1.6553788220682014E-3</v>
      </c>
      <c r="K121" s="92">
        <v>2.8252867727852306E-6</v>
      </c>
    </row>
    <row r="122" spans="2:11">
      <c r="B122" s="84" t="s">
        <v>2332</v>
      </c>
      <c r="C122" s="81" t="s">
        <v>2333</v>
      </c>
      <c r="D122" s="94" t="s">
        <v>1803</v>
      </c>
      <c r="E122" s="94" t="s">
        <v>139</v>
      </c>
      <c r="F122" s="107">
        <v>43795</v>
      </c>
      <c r="G122" s="91">
        <v>84374719.727500007</v>
      </c>
      <c r="H122" s="93">
        <v>0.3679</v>
      </c>
      <c r="I122" s="91">
        <v>310.45451690608002</v>
      </c>
      <c r="J122" s="92">
        <v>2.6706290913893929E-3</v>
      </c>
      <c r="K122" s="92">
        <v>4.5580461380380188E-6</v>
      </c>
    </row>
    <row r="123" spans="2:11">
      <c r="B123" s="84" t="s">
        <v>2334</v>
      </c>
      <c r="C123" s="81" t="s">
        <v>2335</v>
      </c>
      <c r="D123" s="94" t="s">
        <v>1803</v>
      </c>
      <c r="E123" s="94" t="s">
        <v>139</v>
      </c>
      <c r="F123" s="107">
        <v>43810</v>
      </c>
      <c r="G123" s="91">
        <v>67661879.927999988</v>
      </c>
      <c r="H123" s="93">
        <v>0.36959999999999998</v>
      </c>
      <c r="I123" s="91">
        <v>250.08769462985998</v>
      </c>
      <c r="J123" s="92">
        <v>2.1513343704355386E-3</v>
      </c>
      <c r="K123" s="92">
        <v>3.6717496077640102E-6</v>
      </c>
    </row>
    <row r="124" spans="2:11">
      <c r="B124" s="84" t="s">
        <v>2336</v>
      </c>
      <c r="C124" s="81" t="s">
        <v>2337</v>
      </c>
      <c r="D124" s="94" t="s">
        <v>1803</v>
      </c>
      <c r="E124" s="94" t="s">
        <v>139</v>
      </c>
      <c r="F124" s="107">
        <v>43782</v>
      </c>
      <c r="G124" s="91">
        <v>135933115.19999999</v>
      </c>
      <c r="H124" s="93">
        <v>1.0572999999999999</v>
      </c>
      <c r="I124" s="91">
        <v>1437.2031225025698</v>
      </c>
      <c r="J124" s="92">
        <v>1.2363281125499602E-2</v>
      </c>
      <c r="K124" s="92">
        <v>2.1100798298517932E-5</v>
      </c>
    </row>
    <row r="125" spans="2:11">
      <c r="B125" s="84" t="s">
        <v>2338</v>
      </c>
      <c r="C125" s="81" t="s">
        <v>2339</v>
      </c>
      <c r="D125" s="94" t="s">
        <v>1803</v>
      </c>
      <c r="E125" s="94" t="s">
        <v>139</v>
      </c>
      <c r="F125" s="107">
        <v>43782</v>
      </c>
      <c r="G125" s="91">
        <v>136007331.55599999</v>
      </c>
      <c r="H125" s="93">
        <v>1.1113</v>
      </c>
      <c r="I125" s="91">
        <v>1511.3891669803297</v>
      </c>
      <c r="J125" s="92">
        <v>1.3001453217604642E-2</v>
      </c>
      <c r="K125" s="92">
        <v>2.2189986553525563E-5</v>
      </c>
    </row>
    <row r="126" spans="2:11">
      <c r="B126" s="84" t="s">
        <v>2340</v>
      </c>
      <c r="C126" s="81" t="s">
        <v>2341</v>
      </c>
      <c r="D126" s="94" t="s">
        <v>1803</v>
      </c>
      <c r="E126" s="94" t="s">
        <v>139</v>
      </c>
      <c r="F126" s="107">
        <v>43780</v>
      </c>
      <c r="G126" s="91">
        <v>85063174.082499996</v>
      </c>
      <c r="H126" s="93">
        <v>0.92889999999999995</v>
      </c>
      <c r="I126" s="91">
        <v>790.19136623385987</v>
      </c>
      <c r="J126" s="92">
        <v>6.7974789719915558E-3</v>
      </c>
      <c r="K126" s="92">
        <v>1.1601469809707554E-5</v>
      </c>
    </row>
    <row r="127" spans="2:11">
      <c r="B127" s="84" t="s">
        <v>2342</v>
      </c>
      <c r="C127" s="81" t="s">
        <v>2343</v>
      </c>
      <c r="D127" s="94" t="s">
        <v>1803</v>
      </c>
      <c r="E127" s="94" t="s">
        <v>139</v>
      </c>
      <c r="F127" s="107">
        <v>43774</v>
      </c>
      <c r="G127" s="91">
        <v>51228327.994499996</v>
      </c>
      <c r="H127" s="93">
        <v>1.2392000000000001</v>
      </c>
      <c r="I127" s="91">
        <v>634.80287274740999</v>
      </c>
      <c r="J127" s="92">
        <v>5.460777430948663E-3</v>
      </c>
      <c r="K127" s="92">
        <v>9.3200795123786628E-6</v>
      </c>
    </row>
    <row r="128" spans="2:11">
      <c r="B128" s="84" t="s">
        <v>2344</v>
      </c>
      <c r="C128" s="81" t="s">
        <v>2345</v>
      </c>
      <c r="D128" s="94" t="s">
        <v>1803</v>
      </c>
      <c r="E128" s="94" t="s">
        <v>139</v>
      </c>
      <c r="F128" s="107">
        <v>43774</v>
      </c>
      <c r="G128" s="91">
        <v>205001199.76800001</v>
      </c>
      <c r="H128" s="93">
        <v>1.2815000000000001</v>
      </c>
      <c r="I128" s="91">
        <v>2627.0903359656795</v>
      </c>
      <c r="J128" s="92">
        <v>2.2599071667107944E-2</v>
      </c>
      <c r="K128" s="92">
        <v>3.857054192497998E-5</v>
      </c>
    </row>
    <row r="129" spans="2:11">
      <c r="B129" s="84" t="s">
        <v>2346</v>
      </c>
      <c r="C129" s="81" t="s">
        <v>2347</v>
      </c>
      <c r="D129" s="94" t="s">
        <v>1803</v>
      </c>
      <c r="E129" s="94" t="s">
        <v>139</v>
      </c>
      <c r="F129" s="107">
        <v>43773</v>
      </c>
      <c r="G129" s="91">
        <v>17122494.553999998</v>
      </c>
      <c r="H129" s="93">
        <v>1.6713</v>
      </c>
      <c r="I129" s="91">
        <v>286.17018305931998</v>
      </c>
      <c r="J129" s="92">
        <v>2.461727481316219E-3</v>
      </c>
      <c r="K129" s="92">
        <v>4.2015072311213036E-6</v>
      </c>
    </row>
    <row r="130" spans="2:11">
      <c r="B130" s="84" t="s">
        <v>2348</v>
      </c>
      <c r="C130" s="81" t="s">
        <v>2349</v>
      </c>
      <c r="D130" s="94" t="s">
        <v>1803</v>
      </c>
      <c r="E130" s="94" t="s">
        <v>139</v>
      </c>
      <c r="F130" s="107">
        <v>43767</v>
      </c>
      <c r="G130" s="91">
        <v>197088369.07499999</v>
      </c>
      <c r="H130" s="93">
        <v>1.8349</v>
      </c>
      <c r="I130" s="91">
        <v>3616.3849086256</v>
      </c>
      <c r="J130" s="92">
        <v>3.1109300128362709E-2</v>
      </c>
      <c r="K130" s="92">
        <v>5.3095214818235648E-5</v>
      </c>
    </row>
    <row r="131" spans="2:11">
      <c r="B131" s="84" t="s">
        <v>2350</v>
      </c>
      <c r="C131" s="81" t="s">
        <v>2351</v>
      </c>
      <c r="D131" s="94" t="s">
        <v>1803</v>
      </c>
      <c r="E131" s="94" t="s">
        <v>139</v>
      </c>
      <c r="F131" s="107">
        <v>43754</v>
      </c>
      <c r="G131" s="91">
        <v>78835347.629999995</v>
      </c>
      <c r="H131" s="93">
        <v>1.6589</v>
      </c>
      <c r="I131" s="91">
        <v>1307.8220518123799</v>
      </c>
      <c r="J131" s="92">
        <v>1.1250303757014865E-2</v>
      </c>
      <c r="K131" s="92">
        <v>1.9201245038762814E-5</v>
      </c>
    </row>
    <row r="132" spans="2:11">
      <c r="B132" s="84" t="s">
        <v>2352</v>
      </c>
      <c r="C132" s="81" t="s">
        <v>2353</v>
      </c>
      <c r="D132" s="94" t="s">
        <v>1803</v>
      </c>
      <c r="E132" s="94" t="s">
        <v>139</v>
      </c>
      <c r="F132" s="107">
        <v>43755</v>
      </c>
      <c r="G132" s="91">
        <v>161157985.11410001</v>
      </c>
      <c r="H132" s="93">
        <v>1.7548999999999999</v>
      </c>
      <c r="I132" s="91">
        <v>2828.14555950357</v>
      </c>
      <c r="J132" s="92">
        <v>2.4328613032159257E-2</v>
      </c>
      <c r="K132" s="92">
        <v>4.1522404227748442E-5</v>
      </c>
    </row>
    <row r="133" spans="2:11">
      <c r="B133" s="84" t="s">
        <v>2354</v>
      </c>
      <c r="C133" s="81" t="s">
        <v>2355</v>
      </c>
      <c r="D133" s="94" t="s">
        <v>1803</v>
      </c>
      <c r="E133" s="94" t="s">
        <v>139</v>
      </c>
      <c r="F133" s="107">
        <v>43767</v>
      </c>
      <c r="G133" s="91">
        <v>68611068.060000002</v>
      </c>
      <c r="H133" s="93">
        <v>1.9187000000000001</v>
      </c>
      <c r="I133" s="91">
        <v>1316.4432971540198</v>
      </c>
      <c r="J133" s="92">
        <v>1.1324466468006616E-2</v>
      </c>
      <c r="K133" s="92">
        <v>1.9327820855491641E-5</v>
      </c>
    </row>
    <row r="134" spans="2:11">
      <c r="B134" s="84" t="s">
        <v>2356</v>
      </c>
      <c r="C134" s="81" t="s">
        <v>2357</v>
      </c>
      <c r="D134" s="94" t="s">
        <v>1803</v>
      </c>
      <c r="E134" s="94" t="s">
        <v>139</v>
      </c>
      <c r="F134" s="107">
        <v>43754</v>
      </c>
      <c r="G134" s="91">
        <v>82356718.415999994</v>
      </c>
      <c r="H134" s="93">
        <v>1.7707999999999999</v>
      </c>
      <c r="I134" s="91">
        <v>1458.41265318963</v>
      </c>
      <c r="J134" s="92">
        <v>1.2545732294940035E-2</v>
      </c>
      <c r="K134" s="92">
        <v>2.1412193411725445E-5</v>
      </c>
    </row>
    <row r="135" spans="2:11">
      <c r="B135" s="84" t="s">
        <v>2358</v>
      </c>
      <c r="C135" s="81" t="s">
        <v>2359</v>
      </c>
      <c r="D135" s="94" t="s">
        <v>1803</v>
      </c>
      <c r="E135" s="94" t="s">
        <v>139</v>
      </c>
      <c r="F135" s="107">
        <v>43767</v>
      </c>
      <c r="G135" s="91">
        <v>137308070.84799999</v>
      </c>
      <c r="H135" s="93">
        <v>1.7766999999999999</v>
      </c>
      <c r="I135" s="91">
        <v>2439.5119433301102</v>
      </c>
      <c r="J135" s="92">
        <v>2.0985462313696076E-2</v>
      </c>
      <c r="K135" s="92">
        <v>3.5816544409812272E-5</v>
      </c>
    </row>
    <row r="136" spans="2:11">
      <c r="B136" s="84" t="s">
        <v>2360</v>
      </c>
      <c r="C136" s="81" t="s">
        <v>2361</v>
      </c>
      <c r="D136" s="94" t="s">
        <v>1803</v>
      </c>
      <c r="E136" s="94" t="s">
        <v>139</v>
      </c>
      <c r="F136" s="107">
        <v>43760</v>
      </c>
      <c r="G136" s="91">
        <v>103136321.565</v>
      </c>
      <c r="H136" s="93">
        <v>1.9841</v>
      </c>
      <c r="I136" s="91">
        <v>2046.3541664520601</v>
      </c>
      <c r="J136" s="92">
        <v>1.7603393317244195E-2</v>
      </c>
      <c r="K136" s="92">
        <v>3.0044261550482053E-5</v>
      </c>
    </row>
    <row r="137" spans="2:11">
      <c r="B137" s="84" t="s">
        <v>2362</v>
      </c>
      <c r="C137" s="81" t="s">
        <v>2363</v>
      </c>
      <c r="D137" s="94" t="s">
        <v>1803</v>
      </c>
      <c r="E137" s="94" t="s">
        <v>139</v>
      </c>
      <c r="F137" s="107">
        <v>43811</v>
      </c>
      <c r="G137" s="91">
        <v>101246734.08</v>
      </c>
      <c r="H137" s="93">
        <v>-0.44109999999999999</v>
      </c>
      <c r="I137" s="91">
        <v>-446.63963569593994</v>
      </c>
      <c r="J137" s="92">
        <v>-3.8421370587369838E-3</v>
      </c>
      <c r="K137" s="92">
        <v>-6.5574954001860005E-6</v>
      </c>
    </row>
    <row r="138" spans="2:11">
      <c r="B138" s="80"/>
      <c r="C138" s="81"/>
      <c r="D138" s="81"/>
      <c r="E138" s="81"/>
      <c r="F138" s="81"/>
      <c r="G138" s="91"/>
      <c r="H138" s="93"/>
      <c r="I138" s="81"/>
      <c r="J138" s="92"/>
      <c r="K138" s="81"/>
    </row>
    <row r="139" spans="2:11">
      <c r="B139" s="97" t="s">
        <v>204</v>
      </c>
      <c r="C139" s="79"/>
      <c r="D139" s="79"/>
      <c r="E139" s="79"/>
      <c r="F139" s="79"/>
      <c r="G139" s="88"/>
      <c r="H139" s="90"/>
      <c r="I139" s="88">
        <v>-49746.531552418608</v>
      </c>
      <c r="J139" s="89">
        <v>-0.42793558194484627</v>
      </c>
      <c r="K139" s="89">
        <v>-7.3037103239146782E-4</v>
      </c>
    </row>
    <row r="140" spans="2:11">
      <c r="B140" s="84" t="s">
        <v>2364</v>
      </c>
      <c r="C140" s="81" t="s">
        <v>2365</v>
      </c>
      <c r="D140" s="94" t="s">
        <v>1803</v>
      </c>
      <c r="E140" s="94" t="s">
        <v>139</v>
      </c>
      <c r="F140" s="107">
        <v>43622</v>
      </c>
      <c r="G140" s="91">
        <v>25905684.369056188</v>
      </c>
      <c r="H140" s="93">
        <v>-2.5449999999999999</v>
      </c>
      <c r="I140" s="91">
        <v>-659.30887913116987</v>
      </c>
      <c r="J140" s="92">
        <v>-5.6715859391142645E-3</v>
      </c>
      <c r="K140" s="92">
        <v>-9.6798729818678619E-6</v>
      </c>
    </row>
    <row r="141" spans="2:11">
      <c r="B141" s="84" t="s">
        <v>2366</v>
      </c>
      <c r="C141" s="81" t="s">
        <v>2367</v>
      </c>
      <c r="D141" s="94" t="s">
        <v>1803</v>
      </c>
      <c r="E141" s="94" t="s">
        <v>139</v>
      </c>
      <c r="F141" s="107">
        <v>43622</v>
      </c>
      <c r="G141" s="91">
        <v>29228841.529309887</v>
      </c>
      <c r="H141" s="93">
        <v>-2.5466000000000002</v>
      </c>
      <c r="I141" s="91">
        <v>-744.3330700961501</v>
      </c>
      <c r="J141" s="92">
        <v>-6.4029912352131357E-3</v>
      </c>
      <c r="K141" s="92">
        <v>-1.09281852600396E-5</v>
      </c>
    </row>
    <row r="142" spans="2:11">
      <c r="B142" s="84" t="s">
        <v>2368</v>
      </c>
      <c r="C142" s="81" t="s">
        <v>2369</v>
      </c>
      <c r="D142" s="94" t="s">
        <v>1803</v>
      </c>
      <c r="E142" s="94" t="s">
        <v>141</v>
      </c>
      <c r="F142" s="107">
        <v>43634</v>
      </c>
      <c r="G142" s="91">
        <v>154936527.20616958</v>
      </c>
      <c r="H142" s="93">
        <v>1.6572</v>
      </c>
      <c r="I142" s="91">
        <v>2567.5817477241199</v>
      </c>
      <c r="J142" s="92">
        <v>2.2087159749931681E-2</v>
      </c>
      <c r="K142" s="92">
        <v>3.7696845856655124E-5</v>
      </c>
    </row>
    <row r="143" spans="2:11">
      <c r="B143" s="84" t="s">
        <v>2370</v>
      </c>
      <c r="C143" s="81" t="s">
        <v>2371</v>
      </c>
      <c r="D143" s="94" t="s">
        <v>1803</v>
      </c>
      <c r="E143" s="94" t="s">
        <v>141</v>
      </c>
      <c r="F143" s="107">
        <v>43634</v>
      </c>
      <c r="G143" s="91">
        <v>48424203.603504002</v>
      </c>
      <c r="H143" s="93">
        <v>1.6704000000000001</v>
      </c>
      <c r="I143" s="91">
        <v>808.87712090858997</v>
      </c>
      <c r="J143" s="92">
        <v>6.9582198126345559E-3</v>
      </c>
      <c r="K143" s="92">
        <v>1.1875811226222506E-5</v>
      </c>
    </row>
    <row r="144" spans="2:11">
      <c r="B144" s="84" t="s">
        <v>2372</v>
      </c>
      <c r="C144" s="81" t="s">
        <v>2373</v>
      </c>
      <c r="D144" s="94" t="s">
        <v>1803</v>
      </c>
      <c r="E144" s="94" t="s">
        <v>141</v>
      </c>
      <c r="F144" s="107">
        <v>43636</v>
      </c>
      <c r="G144" s="91">
        <v>108594952.04823551</v>
      </c>
      <c r="H144" s="93">
        <v>2.0200999999999998</v>
      </c>
      <c r="I144" s="91">
        <v>2193.6930953748902</v>
      </c>
      <c r="J144" s="92">
        <v>1.8870849928270095E-2</v>
      </c>
      <c r="K144" s="92">
        <v>3.2207469361571919E-5</v>
      </c>
    </row>
    <row r="145" spans="2:11">
      <c r="B145" s="84" t="s">
        <v>2374</v>
      </c>
      <c r="C145" s="81" t="s">
        <v>2375</v>
      </c>
      <c r="D145" s="94" t="s">
        <v>1803</v>
      </c>
      <c r="E145" s="94" t="s">
        <v>141</v>
      </c>
      <c r="F145" s="107">
        <v>43636</v>
      </c>
      <c r="G145" s="91">
        <v>39948819.240414254</v>
      </c>
      <c r="H145" s="93">
        <v>2.0234999999999999</v>
      </c>
      <c r="I145" s="91">
        <v>808.35225502670994</v>
      </c>
      <c r="J145" s="92">
        <v>6.9537047483758819E-3</v>
      </c>
      <c r="K145" s="92">
        <v>1.186810522493854E-5</v>
      </c>
    </row>
    <row r="146" spans="2:11">
      <c r="B146" s="84" t="s">
        <v>2376</v>
      </c>
      <c r="C146" s="81" t="s">
        <v>2377</v>
      </c>
      <c r="D146" s="94" t="s">
        <v>1803</v>
      </c>
      <c r="E146" s="94" t="s">
        <v>141</v>
      </c>
      <c r="F146" s="107">
        <v>43627</v>
      </c>
      <c r="G146" s="91">
        <v>120025826.44705726</v>
      </c>
      <c r="H146" s="93">
        <v>2.4247000000000001</v>
      </c>
      <c r="I146" s="91">
        <v>2910.2509774320297</v>
      </c>
      <c r="J146" s="92">
        <v>2.5034910108670351E-2</v>
      </c>
      <c r="K146" s="92">
        <v>4.2727863522818164E-5</v>
      </c>
    </row>
    <row r="147" spans="2:11">
      <c r="B147" s="84" t="s">
        <v>2378</v>
      </c>
      <c r="C147" s="81" t="s">
        <v>2379</v>
      </c>
      <c r="D147" s="94" t="s">
        <v>1803</v>
      </c>
      <c r="E147" s="94" t="s">
        <v>141</v>
      </c>
      <c r="F147" s="107">
        <v>43627</v>
      </c>
      <c r="G147" s="91">
        <v>26131204.115940958</v>
      </c>
      <c r="H147" s="93">
        <v>2.4586000000000001</v>
      </c>
      <c r="I147" s="91">
        <v>642.45291894830996</v>
      </c>
      <c r="J147" s="92">
        <v>5.5265855761745773E-3</v>
      </c>
      <c r="K147" s="92">
        <v>9.4323963306015828E-6</v>
      </c>
    </row>
    <row r="148" spans="2:11">
      <c r="B148" s="84" t="s">
        <v>2380</v>
      </c>
      <c r="C148" s="81" t="s">
        <v>2381</v>
      </c>
      <c r="D148" s="94" t="s">
        <v>1803</v>
      </c>
      <c r="E148" s="94" t="s">
        <v>141</v>
      </c>
      <c r="F148" s="107">
        <v>43627</v>
      </c>
      <c r="G148" s="91">
        <v>61122822.450438641</v>
      </c>
      <c r="H148" s="93">
        <v>2.4603000000000002</v>
      </c>
      <c r="I148" s="91">
        <v>1503.7799886017801</v>
      </c>
      <c r="J148" s="92">
        <v>1.2935996630463173E-2</v>
      </c>
      <c r="K148" s="92">
        <v>2.207826975047295E-5</v>
      </c>
    </row>
    <row r="149" spans="2:11">
      <c r="B149" s="84" t="s">
        <v>2382</v>
      </c>
      <c r="C149" s="81" t="s">
        <v>2383</v>
      </c>
      <c r="D149" s="94" t="s">
        <v>1803</v>
      </c>
      <c r="E149" s="94" t="s">
        <v>141</v>
      </c>
      <c r="F149" s="107">
        <v>43628</v>
      </c>
      <c r="G149" s="91">
        <v>46654495.064063996</v>
      </c>
      <c r="H149" s="93">
        <v>2.4255</v>
      </c>
      <c r="I149" s="91">
        <v>1131.6196789388298</v>
      </c>
      <c r="J149" s="92">
        <v>9.7345545656114009E-3</v>
      </c>
      <c r="K149" s="92">
        <v>1.6614268520613494E-5</v>
      </c>
    </row>
    <row r="150" spans="2:11">
      <c r="B150" s="84" t="s">
        <v>2384</v>
      </c>
      <c r="C150" s="81" t="s">
        <v>2385</v>
      </c>
      <c r="D150" s="94" t="s">
        <v>1803</v>
      </c>
      <c r="E150" s="94" t="s">
        <v>141</v>
      </c>
      <c r="F150" s="107">
        <v>43641</v>
      </c>
      <c r="G150" s="91">
        <v>78560715.863807991</v>
      </c>
      <c r="H150" s="93">
        <v>3.0276000000000001</v>
      </c>
      <c r="I150" s="91">
        <v>2378.4904156102502</v>
      </c>
      <c r="J150" s="92">
        <v>2.0460535607028176E-2</v>
      </c>
      <c r="K150" s="92">
        <v>3.4920635593498186E-5</v>
      </c>
    </row>
    <row r="151" spans="2:11">
      <c r="B151" s="84" t="s">
        <v>2386</v>
      </c>
      <c r="C151" s="81" t="s">
        <v>2387</v>
      </c>
      <c r="D151" s="94" t="s">
        <v>1803</v>
      </c>
      <c r="E151" s="94" t="s">
        <v>141</v>
      </c>
      <c r="F151" s="107">
        <v>43641</v>
      </c>
      <c r="G151" s="91">
        <v>108940896.4457337</v>
      </c>
      <c r="H151" s="93">
        <v>3.0316999999999998</v>
      </c>
      <c r="I151" s="91">
        <v>3302.7844287458497</v>
      </c>
      <c r="J151" s="92">
        <v>2.8411608456851607E-2</v>
      </c>
      <c r="K151" s="92">
        <v>4.8490980128890814E-5</v>
      </c>
    </row>
    <row r="152" spans="2:11">
      <c r="B152" s="84" t="s">
        <v>2388</v>
      </c>
      <c r="C152" s="81" t="s">
        <v>2389</v>
      </c>
      <c r="D152" s="94" t="s">
        <v>1803</v>
      </c>
      <c r="E152" s="94" t="s">
        <v>142</v>
      </c>
      <c r="F152" s="107">
        <v>43629</v>
      </c>
      <c r="G152" s="91">
        <v>75576890.238191992</v>
      </c>
      <c r="H152" s="93">
        <v>-3.2021000000000002</v>
      </c>
      <c r="I152" s="91">
        <v>-2420.0781073175199</v>
      </c>
      <c r="J152" s="92">
        <v>-2.0818286238019214E-2</v>
      </c>
      <c r="K152" s="92">
        <v>-3.5531219776538381E-5</v>
      </c>
    </row>
    <row r="153" spans="2:11">
      <c r="B153" s="84" t="s">
        <v>2390</v>
      </c>
      <c r="C153" s="81" t="s">
        <v>2391</v>
      </c>
      <c r="D153" s="94" t="s">
        <v>1803</v>
      </c>
      <c r="E153" s="94" t="s">
        <v>142</v>
      </c>
      <c r="F153" s="107">
        <v>43629</v>
      </c>
      <c r="G153" s="91">
        <v>84106282.136502236</v>
      </c>
      <c r="H153" s="93">
        <v>-3.2021000000000002</v>
      </c>
      <c r="I153" s="91">
        <v>-2693.2012014716902</v>
      </c>
      <c r="J153" s="92">
        <v>-2.3167778485861355E-2</v>
      </c>
      <c r="K153" s="92">
        <v>-3.9541171626892758E-5</v>
      </c>
    </row>
    <row r="154" spans="2:11">
      <c r="B154" s="84" t="s">
        <v>2392</v>
      </c>
      <c r="C154" s="81" t="s">
        <v>2393</v>
      </c>
      <c r="D154" s="94" t="s">
        <v>1803</v>
      </c>
      <c r="E154" s="94" t="s">
        <v>142</v>
      </c>
      <c r="F154" s="107">
        <v>43629</v>
      </c>
      <c r="G154" s="91">
        <v>118796167.98719999</v>
      </c>
      <c r="H154" s="93">
        <v>-3.1739999999999999</v>
      </c>
      <c r="I154" s="91">
        <v>-3770.5512735655498</v>
      </c>
      <c r="J154" s="92">
        <v>-3.2435488528600863E-2</v>
      </c>
      <c r="K154" s="92">
        <v>-5.5358662009575692E-5</v>
      </c>
    </row>
    <row r="155" spans="2:11">
      <c r="B155" s="84" t="s">
        <v>2394</v>
      </c>
      <c r="C155" s="81" t="s">
        <v>2395</v>
      </c>
      <c r="D155" s="94" t="s">
        <v>1803</v>
      </c>
      <c r="E155" s="94" t="s">
        <v>142</v>
      </c>
      <c r="F155" s="107">
        <v>43643</v>
      </c>
      <c r="G155" s="91">
        <v>106279942.09469905</v>
      </c>
      <c r="H155" s="93">
        <v>-3.1204999999999998</v>
      </c>
      <c r="I155" s="91">
        <v>-3316.4826880524197</v>
      </c>
      <c r="J155" s="92">
        <v>-2.8529445266475439E-2</v>
      </c>
      <c r="K155" s="92">
        <v>-4.8692095894744023E-5</v>
      </c>
    </row>
    <row r="156" spans="2:11">
      <c r="B156" s="84" t="s">
        <v>2396</v>
      </c>
      <c r="C156" s="81" t="s">
        <v>2397</v>
      </c>
      <c r="D156" s="94" t="s">
        <v>1803</v>
      </c>
      <c r="E156" s="94" t="s">
        <v>142</v>
      </c>
      <c r="F156" s="107">
        <v>43643</v>
      </c>
      <c r="G156" s="91">
        <v>25088468.22026496</v>
      </c>
      <c r="H156" s="93">
        <v>-3.1204999999999998</v>
      </c>
      <c r="I156" s="91">
        <v>-782.88968770190002</v>
      </c>
      <c r="J156" s="92">
        <v>-6.7346675969220011E-3</v>
      </c>
      <c r="K156" s="92">
        <v>-1.1494267672771459E-5</v>
      </c>
    </row>
    <row r="157" spans="2:11">
      <c r="B157" s="84" t="s">
        <v>2398</v>
      </c>
      <c r="C157" s="81" t="s">
        <v>2399</v>
      </c>
      <c r="D157" s="94" t="s">
        <v>1803</v>
      </c>
      <c r="E157" s="94" t="s">
        <v>142</v>
      </c>
      <c r="F157" s="107">
        <v>43643</v>
      </c>
      <c r="G157" s="91">
        <v>32034648.903127216</v>
      </c>
      <c r="H157" s="93">
        <v>-3.0396000000000001</v>
      </c>
      <c r="I157" s="91">
        <v>-973.71514356556997</v>
      </c>
      <c r="J157" s="92">
        <v>-8.3762092271935078E-3</v>
      </c>
      <c r="K157" s="92">
        <v>-1.429593807785008E-5</v>
      </c>
    </row>
    <row r="158" spans="2:11">
      <c r="B158" s="84" t="s">
        <v>2400</v>
      </c>
      <c r="C158" s="81" t="s">
        <v>2401</v>
      </c>
      <c r="D158" s="94" t="s">
        <v>1803</v>
      </c>
      <c r="E158" s="94" t="s">
        <v>139</v>
      </c>
      <c r="F158" s="107">
        <v>43633</v>
      </c>
      <c r="G158" s="91">
        <v>66385082.305118859</v>
      </c>
      <c r="H158" s="93">
        <v>1.4079999999999999</v>
      </c>
      <c r="I158" s="91">
        <v>934.67876604483001</v>
      </c>
      <c r="J158" s="92">
        <v>8.0404058171858316E-3</v>
      </c>
      <c r="K158" s="92">
        <v>1.3722811902799998E-5</v>
      </c>
    </row>
    <row r="159" spans="2:11">
      <c r="B159" s="84" t="s">
        <v>2402</v>
      </c>
      <c r="C159" s="81" t="s">
        <v>2403</v>
      </c>
      <c r="D159" s="94" t="s">
        <v>1803</v>
      </c>
      <c r="E159" s="94" t="s">
        <v>141</v>
      </c>
      <c r="F159" s="107">
        <v>43699</v>
      </c>
      <c r="G159" s="91">
        <v>19506861.498227585</v>
      </c>
      <c r="H159" s="93">
        <v>6.5600000000000006E-2</v>
      </c>
      <c r="I159" s="91">
        <v>12.789101190937327</v>
      </c>
      <c r="J159" s="92">
        <v>1.1001594060740514E-4</v>
      </c>
      <c r="K159" s="92">
        <v>1.8776764426965783E-7</v>
      </c>
    </row>
    <row r="160" spans="2:11">
      <c r="B160" s="84" t="s">
        <v>2404</v>
      </c>
      <c r="C160" s="81" t="s">
        <v>2405</v>
      </c>
      <c r="D160" s="94" t="s">
        <v>1803</v>
      </c>
      <c r="E160" s="94" t="s">
        <v>141</v>
      </c>
      <c r="F160" s="107">
        <v>43704</v>
      </c>
      <c r="G160" s="91">
        <v>13004574.332151722</v>
      </c>
      <c r="H160" s="93">
        <v>-4.2200000000000001E-2</v>
      </c>
      <c r="I160" s="91">
        <v>-5.4824699359250166</v>
      </c>
      <c r="J160" s="92">
        <v>-4.716196062941658E-5</v>
      </c>
      <c r="K160" s="92">
        <v>-8.0492792204767454E-8</v>
      </c>
    </row>
    <row r="161" spans="2:11">
      <c r="B161" s="84" t="s">
        <v>2406</v>
      </c>
      <c r="C161" s="81" t="s">
        <v>2407</v>
      </c>
      <c r="D161" s="94" t="s">
        <v>1803</v>
      </c>
      <c r="E161" s="94" t="s">
        <v>141</v>
      </c>
      <c r="F161" s="107">
        <v>43703</v>
      </c>
      <c r="G161" s="91">
        <v>12893266.004232477</v>
      </c>
      <c r="H161" s="93">
        <v>-0.28899999999999998</v>
      </c>
      <c r="I161" s="91">
        <v>-37.259015050458778</v>
      </c>
      <c r="J161" s="92">
        <v>-3.2051396933088625E-4</v>
      </c>
      <c r="K161" s="92">
        <v>-5.4703120879127429E-7</v>
      </c>
    </row>
    <row r="162" spans="2:11">
      <c r="B162" s="84" t="s">
        <v>2408</v>
      </c>
      <c r="C162" s="81" t="s">
        <v>2409</v>
      </c>
      <c r="D162" s="94" t="s">
        <v>1803</v>
      </c>
      <c r="E162" s="94" t="s">
        <v>139</v>
      </c>
      <c r="F162" s="107">
        <v>43648</v>
      </c>
      <c r="G162" s="91">
        <v>23235939.578918837</v>
      </c>
      <c r="H162" s="93">
        <v>-0.33479999999999999</v>
      </c>
      <c r="I162" s="91">
        <v>-77.801992291109983</v>
      </c>
      <c r="J162" s="92">
        <v>-6.6927763219998542E-4</v>
      </c>
      <c r="K162" s="92">
        <v>-1.1422770524593147E-6</v>
      </c>
    </row>
    <row r="163" spans="2:11">
      <c r="B163" s="84" t="s">
        <v>2410</v>
      </c>
      <c r="C163" s="81" t="s">
        <v>2411</v>
      </c>
      <c r="D163" s="94" t="s">
        <v>1803</v>
      </c>
      <c r="E163" s="94" t="s">
        <v>139</v>
      </c>
      <c r="F163" s="107">
        <v>43648</v>
      </c>
      <c r="G163" s="91">
        <v>51279602.336635217</v>
      </c>
      <c r="H163" s="93">
        <v>-0.3387</v>
      </c>
      <c r="I163" s="91">
        <v>-173.66506214156001</v>
      </c>
      <c r="J163" s="92">
        <v>-1.4939224326167753E-3</v>
      </c>
      <c r="K163" s="92">
        <v>-2.5497241067551937E-6</v>
      </c>
    </row>
    <row r="164" spans="2:11">
      <c r="B164" s="84" t="s">
        <v>2412</v>
      </c>
      <c r="C164" s="81" t="s">
        <v>2413</v>
      </c>
      <c r="D164" s="94" t="s">
        <v>1803</v>
      </c>
      <c r="E164" s="94" t="s">
        <v>139</v>
      </c>
      <c r="F164" s="107">
        <v>43648</v>
      </c>
      <c r="G164" s="91">
        <v>6851391.4650912695</v>
      </c>
      <c r="H164" s="93">
        <v>-0.34399999999999997</v>
      </c>
      <c r="I164" s="91">
        <v>-23.570333440799999</v>
      </c>
      <c r="J164" s="92">
        <v>-2.0275955012048316E-4</v>
      </c>
      <c r="K164" s="92">
        <v>-3.4605606123169524E-7</v>
      </c>
    </row>
    <row r="165" spans="2:11">
      <c r="B165" s="84" t="s">
        <v>2414</v>
      </c>
      <c r="C165" s="81" t="s">
        <v>2415</v>
      </c>
      <c r="D165" s="94" t="s">
        <v>1803</v>
      </c>
      <c r="E165" s="94" t="s">
        <v>141</v>
      </c>
      <c r="F165" s="107">
        <v>43720</v>
      </c>
      <c r="G165" s="91">
        <v>30059480.370124798</v>
      </c>
      <c r="H165" s="93">
        <v>-1.3617999999999999</v>
      </c>
      <c r="I165" s="91">
        <v>-409.35359233959997</v>
      </c>
      <c r="J165" s="92">
        <v>-3.5213905832705882E-3</v>
      </c>
      <c r="K165" s="92">
        <v>-6.010067365906512E-6</v>
      </c>
    </row>
    <row r="166" spans="2:11">
      <c r="B166" s="84" t="s">
        <v>2416</v>
      </c>
      <c r="C166" s="81" t="s">
        <v>2417</v>
      </c>
      <c r="D166" s="94" t="s">
        <v>1803</v>
      </c>
      <c r="E166" s="94" t="s">
        <v>141</v>
      </c>
      <c r="F166" s="107">
        <v>43719</v>
      </c>
      <c r="G166" s="91">
        <v>32500879.799231336</v>
      </c>
      <c r="H166" s="93">
        <v>-0.59650000000000003</v>
      </c>
      <c r="I166" s="91">
        <v>-193.86121694388476</v>
      </c>
      <c r="J166" s="92">
        <v>-1.667656218444118E-3</v>
      </c>
      <c r="K166" s="92">
        <v>-2.8462409888973954E-6</v>
      </c>
    </row>
    <row r="167" spans="2:11">
      <c r="B167" s="84" t="s">
        <v>2418</v>
      </c>
      <c r="C167" s="81" t="s">
        <v>2419</v>
      </c>
      <c r="D167" s="94" t="s">
        <v>1803</v>
      </c>
      <c r="E167" s="94" t="s">
        <v>141</v>
      </c>
      <c r="F167" s="107">
        <v>43719</v>
      </c>
      <c r="G167" s="91">
        <v>32502907.844859459</v>
      </c>
      <c r="H167" s="93">
        <v>-0.59019999999999995</v>
      </c>
      <c r="I167" s="91">
        <v>-191.84652395730862</v>
      </c>
      <c r="J167" s="92">
        <v>-1.650325184726879E-3</v>
      </c>
      <c r="K167" s="92">
        <v>-2.8166615719885613E-6</v>
      </c>
    </row>
    <row r="168" spans="2:11">
      <c r="B168" s="84" t="s">
        <v>2420</v>
      </c>
      <c r="C168" s="81" t="s">
        <v>2421</v>
      </c>
      <c r="D168" s="94" t="s">
        <v>1803</v>
      </c>
      <c r="E168" s="94" t="s">
        <v>141</v>
      </c>
      <c r="F168" s="107">
        <v>43678</v>
      </c>
      <c r="G168" s="91">
        <v>64614788.218160637</v>
      </c>
      <c r="H168" s="93">
        <v>-0.2102</v>
      </c>
      <c r="I168" s="91">
        <v>-135.80529705740997</v>
      </c>
      <c r="J168" s="92">
        <v>-1.1682406192724795E-3</v>
      </c>
      <c r="K168" s="92">
        <v>-1.9938727770705874E-6</v>
      </c>
    </row>
    <row r="169" spans="2:11">
      <c r="B169" s="84" t="s">
        <v>2422</v>
      </c>
      <c r="C169" s="81" t="s">
        <v>2423</v>
      </c>
      <c r="D169" s="94" t="s">
        <v>1803</v>
      </c>
      <c r="E169" s="94" t="s">
        <v>141</v>
      </c>
      <c r="F169" s="107">
        <v>43675</v>
      </c>
      <c r="G169" s="91">
        <v>39195748.139404759</v>
      </c>
      <c r="H169" s="93">
        <v>0.33789999999999998</v>
      </c>
      <c r="I169" s="91">
        <v>132.45200202263524</v>
      </c>
      <c r="J169" s="92">
        <v>1.1393945024205535E-3</v>
      </c>
      <c r="K169" s="92">
        <v>1.9446402078837106E-6</v>
      </c>
    </row>
    <row r="170" spans="2:11">
      <c r="B170" s="84" t="s">
        <v>2424</v>
      </c>
      <c r="C170" s="81" t="s">
        <v>2425</v>
      </c>
      <c r="D170" s="94" t="s">
        <v>1803</v>
      </c>
      <c r="E170" s="94" t="s">
        <v>141</v>
      </c>
      <c r="F170" s="107">
        <v>43678</v>
      </c>
      <c r="G170" s="91">
        <v>43208711.457075775</v>
      </c>
      <c r="H170" s="93">
        <v>-2.9600000000000001E-2</v>
      </c>
      <c r="I170" s="91">
        <v>-12.771026030824437</v>
      </c>
      <c r="J170" s="92">
        <v>-1.0986045229655666E-4</v>
      </c>
      <c r="K170" s="92">
        <v>-1.875022675099056E-7</v>
      </c>
    </row>
    <row r="171" spans="2:11">
      <c r="B171" s="84" t="s">
        <v>2426</v>
      </c>
      <c r="C171" s="81" t="s">
        <v>2427</v>
      </c>
      <c r="D171" s="94" t="s">
        <v>1803</v>
      </c>
      <c r="E171" s="94" t="s">
        <v>141</v>
      </c>
      <c r="F171" s="107">
        <v>43677</v>
      </c>
      <c r="G171" s="91">
        <v>26183807.387549669</v>
      </c>
      <c r="H171" s="93">
        <v>0.54059999999999997</v>
      </c>
      <c r="I171" s="91">
        <v>141.55693433227762</v>
      </c>
      <c r="J171" s="92">
        <v>1.2177180434776748E-3</v>
      </c>
      <c r="K171" s="92">
        <v>2.0783174433275679E-6</v>
      </c>
    </row>
    <row r="172" spans="2:11">
      <c r="B172" s="84" t="s">
        <v>2428</v>
      </c>
      <c r="C172" s="81" t="s">
        <v>2429</v>
      </c>
      <c r="D172" s="94" t="s">
        <v>1803</v>
      </c>
      <c r="E172" s="94" t="s">
        <v>141</v>
      </c>
      <c r="F172" s="107">
        <v>43677</v>
      </c>
      <c r="G172" s="91">
        <v>26183807.387549669</v>
      </c>
      <c r="H172" s="93">
        <v>0.54059999999999997</v>
      </c>
      <c r="I172" s="91">
        <v>141.55693433227762</v>
      </c>
      <c r="J172" s="92">
        <v>1.2177180434776748E-3</v>
      </c>
      <c r="K172" s="92">
        <v>2.0783174433275679E-6</v>
      </c>
    </row>
    <row r="173" spans="2:11">
      <c r="B173" s="84" t="s">
        <v>2430</v>
      </c>
      <c r="C173" s="81" t="s">
        <v>2407</v>
      </c>
      <c r="D173" s="94" t="s">
        <v>1803</v>
      </c>
      <c r="E173" s="94" t="s">
        <v>141</v>
      </c>
      <c r="F173" s="107">
        <v>43676</v>
      </c>
      <c r="G173" s="91">
        <v>45833831.201982863</v>
      </c>
      <c r="H173" s="93">
        <v>0.56699999999999995</v>
      </c>
      <c r="I173" s="91">
        <v>259.88080529559278</v>
      </c>
      <c r="J173" s="92">
        <v>2.2355778419100216E-3</v>
      </c>
      <c r="K173" s="92">
        <v>3.8155305734725114E-6</v>
      </c>
    </row>
    <row r="174" spans="2:11">
      <c r="B174" s="84" t="s">
        <v>2431</v>
      </c>
      <c r="C174" s="81" t="s">
        <v>2432</v>
      </c>
      <c r="D174" s="94" t="s">
        <v>1803</v>
      </c>
      <c r="E174" s="94" t="s">
        <v>141</v>
      </c>
      <c r="F174" s="107">
        <v>43647</v>
      </c>
      <c r="G174" s="91">
        <v>58662357.725951999</v>
      </c>
      <c r="H174" s="93">
        <v>2.6034999999999999</v>
      </c>
      <c r="I174" s="91">
        <v>1527.29424963256</v>
      </c>
      <c r="J174" s="92">
        <v>1.3138273827771024E-2</v>
      </c>
      <c r="K174" s="92">
        <v>2.2423502565083884E-5</v>
      </c>
    </row>
    <row r="175" spans="2:11">
      <c r="B175" s="84" t="s">
        <v>2433</v>
      </c>
      <c r="C175" s="81" t="s">
        <v>2434</v>
      </c>
      <c r="D175" s="94" t="s">
        <v>1803</v>
      </c>
      <c r="E175" s="94" t="s">
        <v>142</v>
      </c>
      <c r="F175" s="107">
        <v>43678</v>
      </c>
      <c r="G175" s="91">
        <v>46736031.36949975</v>
      </c>
      <c r="H175" s="93">
        <v>-8.1579999999999995</v>
      </c>
      <c r="I175" s="91">
        <v>-3812.7399074428913</v>
      </c>
      <c r="J175" s="92">
        <v>-3.2798408656423937E-2</v>
      </c>
      <c r="K175" s="92">
        <v>-5.597806913442642E-5</v>
      </c>
    </row>
    <row r="176" spans="2:11">
      <c r="B176" s="84" t="s">
        <v>2435</v>
      </c>
      <c r="C176" s="81" t="s">
        <v>2436</v>
      </c>
      <c r="D176" s="94" t="s">
        <v>1803</v>
      </c>
      <c r="E176" s="94" t="s">
        <v>142</v>
      </c>
      <c r="F176" s="107">
        <v>43677</v>
      </c>
      <c r="G176" s="91">
        <v>23580957.038854405</v>
      </c>
      <c r="H176" s="93">
        <v>-7.1820000000000004</v>
      </c>
      <c r="I176" s="91">
        <v>-1693.5865341645119</v>
      </c>
      <c r="J176" s="92">
        <v>-1.4568773268302552E-2</v>
      </c>
      <c r="K176" s="92">
        <v>-2.4864980669026841E-5</v>
      </c>
    </row>
    <row r="177" spans="2:11">
      <c r="B177" s="84" t="s">
        <v>2437</v>
      </c>
      <c r="C177" s="81" t="s">
        <v>2438</v>
      </c>
      <c r="D177" s="94" t="s">
        <v>1803</v>
      </c>
      <c r="E177" s="94" t="s">
        <v>142</v>
      </c>
      <c r="F177" s="107">
        <v>43677</v>
      </c>
      <c r="G177" s="91">
        <v>23585361.401395001</v>
      </c>
      <c r="H177" s="93">
        <v>-7.1619999999999999</v>
      </c>
      <c r="I177" s="91">
        <v>-1689.1854370703322</v>
      </c>
      <c r="J177" s="92">
        <v>-1.4530913622867592E-2</v>
      </c>
      <c r="K177" s="92">
        <v>-2.4800364428898743E-5</v>
      </c>
    </row>
    <row r="178" spans="2:11">
      <c r="B178" s="84" t="s">
        <v>2439</v>
      </c>
      <c r="C178" s="81" t="s">
        <v>2440</v>
      </c>
      <c r="D178" s="94" t="s">
        <v>1803</v>
      </c>
      <c r="E178" s="94" t="s">
        <v>142</v>
      </c>
      <c r="F178" s="107">
        <v>43713</v>
      </c>
      <c r="G178" s="91">
        <v>160695019.57924798</v>
      </c>
      <c r="H178" s="93">
        <v>-7.0058999999999996</v>
      </c>
      <c r="I178" s="91">
        <v>-11258.16888580611</v>
      </c>
      <c r="J178" s="92">
        <v>-9.6846371062156308E-2</v>
      </c>
      <c r="K178" s="92">
        <v>-1.6529072832543911E-4</v>
      </c>
    </row>
    <row r="179" spans="2:11">
      <c r="B179" s="84" t="s">
        <v>2441</v>
      </c>
      <c r="C179" s="81" t="s">
        <v>2442</v>
      </c>
      <c r="D179" s="94" t="s">
        <v>1803</v>
      </c>
      <c r="E179" s="94" t="s">
        <v>142</v>
      </c>
      <c r="F179" s="107">
        <v>43713</v>
      </c>
      <c r="G179" s="91">
        <v>141191776.82113919</v>
      </c>
      <c r="H179" s="93">
        <v>-6.92</v>
      </c>
      <c r="I179" s="91">
        <v>-9770.4092202798693</v>
      </c>
      <c r="J179" s="92">
        <v>-8.40481863768546E-2</v>
      </c>
      <c r="K179" s="92">
        <v>-1.4344766652894377E-4</v>
      </c>
    </row>
    <row r="180" spans="2:11">
      <c r="B180" s="84" t="s">
        <v>2443</v>
      </c>
      <c r="C180" s="81" t="s">
        <v>2444</v>
      </c>
      <c r="D180" s="94" t="s">
        <v>1803</v>
      </c>
      <c r="E180" s="94" t="s">
        <v>142</v>
      </c>
      <c r="F180" s="107">
        <v>43675</v>
      </c>
      <c r="G180" s="91">
        <v>41781152.263679996</v>
      </c>
      <c r="H180" s="93">
        <v>-6.7493999999999996</v>
      </c>
      <c r="I180" s="91">
        <v>-2819.9697783082001</v>
      </c>
      <c r="J180" s="92">
        <v>-2.4258282346290079E-2</v>
      </c>
      <c r="K180" s="92">
        <v>-4.1402368648062314E-5</v>
      </c>
    </row>
    <row r="181" spans="2:11">
      <c r="B181" s="84" t="s">
        <v>2445</v>
      </c>
      <c r="C181" s="81" t="s">
        <v>2446</v>
      </c>
      <c r="D181" s="94" t="s">
        <v>1803</v>
      </c>
      <c r="E181" s="94" t="s">
        <v>142</v>
      </c>
      <c r="F181" s="107">
        <v>43663</v>
      </c>
      <c r="G181" s="91">
        <v>33842058.355353601</v>
      </c>
      <c r="H181" s="93">
        <v>-5.4375</v>
      </c>
      <c r="I181" s="91">
        <v>-1840.1594114346199</v>
      </c>
      <c r="J181" s="92">
        <v>-1.5829640057896138E-2</v>
      </c>
      <c r="K181" s="92">
        <v>-2.701694142592009E-5</v>
      </c>
    </row>
    <row r="182" spans="2:11">
      <c r="B182" s="84" t="s">
        <v>2447</v>
      </c>
      <c r="C182" s="81" t="s">
        <v>2448</v>
      </c>
      <c r="D182" s="94" t="s">
        <v>1803</v>
      </c>
      <c r="E182" s="94" t="s">
        <v>139</v>
      </c>
      <c r="F182" s="107">
        <v>43734</v>
      </c>
      <c r="G182" s="91">
        <v>44318990.61536929</v>
      </c>
      <c r="H182" s="93">
        <v>1.5462</v>
      </c>
      <c r="I182" s="91">
        <v>685.26080567069994</v>
      </c>
      <c r="J182" s="92">
        <v>5.8948327151147461E-3</v>
      </c>
      <c r="K182" s="92">
        <v>1.0060895231816111E-5</v>
      </c>
    </row>
    <row r="183" spans="2:11">
      <c r="B183" s="84" t="s">
        <v>2449</v>
      </c>
      <c r="C183" s="81" t="s">
        <v>2450</v>
      </c>
      <c r="D183" s="94" t="s">
        <v>1803</v>
      </c>
      <c r="E183" s="94" t="s">
        <v>141</v>
      </c>
      <c r="F183" s="107">
        <v>43810</v>
      </c>
      <c r="G183" s="91">
        <v>48858185.765893936</v>
      </c>
      <c r="H183" s="93">
        <v>1.0920000000000001</v>
      </c>
      <c r="I183" s="91">
        <v>533.54053083786459</v>
      </c>
      <c r="J183" s="92">
        <v>4.5896863646599922E-3</v>
      </c>
      <c r="K183" s="92">
        <v>7.8333611644890061E-6</v>
      </c>
    </row>
    <row r="184" spans="2:11">
      <c r="B184" s="84" t="s">
        <v>2451</v>
      </c>
      <c r="C184" s="81" t="s">
        <v>2452</v>
      </c>
      <c r="D184" s="94" t="s">
        <v>1803</v>
      </c>
      <c r="E184" s="94" t="s">
        <v>141</v>
      </c>
      <c r="F184" s="107">
        <v>43761</v>
      </c>
      <c r="G184" s="91">
        <v>57303404.463254593</v>
      </c>
      <c r="H184" s="93">
        <v>0.3574</v>
      </c>
      <c r="I184" s="91">
        <v>204.7969071645154</v>
      </c>
      <c r="J184" s="92">
        <v>1.7617285248440727E-3</v>
      </c>
      <c r="K184" s="92">
        <v>3.0067971343633193E-6</v>
      </c>
    </row>
    <row r="185" spans="2:11">
      <c r="B185" s="84" t="s">
        <v>2453</v>
      </c>
      <c r="C185" s="81" t="s">
        <v>2454</v>
      </c>
      <c r="D185" s="94" t="s">
        <v>1803</v>
      </c>
      <c r="E185" s="94" t="s">
        <v>142</v>
      </c>
      <c r="F185" s="107">
        <v>43822</v>
      </c>
      <c r="G185" s="91">
        <v>42108183.779057458</v>
      </c>
      <c r="H185" s="93">
        <v>1.5645</v>
      </c>
      <c r="I185" s="91">
        <v>658.7720656639807</v>
      </c>
      <c r="J185" s="92">
        <v>5.66696809790386E-3</v>
      </c>
      <c r="K185" s="92">
        <v>9.6719915679481919E-6</v>
      </c>
    </row>
    <row r="186" spans="2:11">
      <c r="B186" s="84" t="s">
        <v>2455</v>
      </c>
      <c r="C186" s="81" t="s">
        <v>2456</v>
      </c>
      <c r="D186" s="94" t="s">
        <v>1803</v>
      </c>
      <c r="E186" s="94" t="s">
        <v>142</v>
      </c>
      <c r="F186" s="107">
        <v>43815</v>
      </c>
      <c r="G186" s="91">
        <v>53432260.808400005</v>
      </c>
      <c r="H186" s="93">
        <v>-1.1947000000000001</v>
      </c>
      <c r="I186" s="91">
        <v>-638.33872548813986</v>
      </c>
      <c r="J186" s="92">
        <v>-5.4911939676006933E-3</v>
      </c>
      <c r="K186" s="92">
        <v>-9.3719923661202328E-6</v>
      </c>
    </row>
    <row r="187" spans="2:11">
      <c r="B187" s="84" t="s">
        <v>2457</v>
      </c>
      <c r="C187" s="81" t="s">
        <v>2458</v>
      </c>
      <c r="D187" s="94" t="s">
        <v>1803</v>
      </c>
      <c r="E187" s="94" t="s">
        <v>139</v>
      </c>
      <c r="F187" s="107">
        <v>43773</v>
      </c>
      <c r="G187" s="91">
        <v>28956438.997849997</v>
      </c>
      <c r="H187" s="93">
        <v>-0.53180000000000005</v>
      </c>
      <c r="I187" s="91">
        <v>-153.97589256839998</v>
      </c>
      <c r="J187" s="92">
        <v>-1.3245498959521291E-3</v>
      </c>
      <c r="K187" s="92">
        <v>-2.2606507048653205E-6</v>
      </c>
    </row>
    <row r="188" spans="2:11">
      <c r="B188" s="84" t="s">
        <v>2459</v>
      </c>
      <c r="C188" s="81" t="s">
        <v>2460</v>
      </c>
      <c r="D188" s="94" t="s">
        <v>1803</v>
      </c>
      <c r="E188" s="94" t="s">
        <v>141</v>
      </c>
      <c r="F188" s="107">
        <v>43741</v>
      </c>
      <c r="G188" s="91">
        <v>51307931.962177411</v>
      </c>
      <c r="H188" s="93">
        <v>-1.8286</v>
      </c>
      <c r="I188" s="91">
        <v>-938.22882722958127</v>
      </c>
      <c r="J188" s="92">
        <v>-8.0709445794196477E-3</v>
      </c>
      <c r="K188" s="92">
        <v>-1.3774933362762035E-5</v>
      </c>
    </row>
    <row r="189" spans="2:11">
      <c r="B189" s="84" t="s">
        <v>2461</v>
      </c>
      <c r="C189" s="81" t="s">
        <v>2462</v>
      </c>
      <c r="D189" s="94" t="s">
        <v>1803</v>
      </c>
      <c r="E189" s="94" t="s">
        <v>141</v>
      </c>
      <c r="F189" s="107">
        <v>43745</v>
      </c>
      <c r="G189" s="91">
        <v>25680852.071705319</v>
      </c>
      <c r="H189" s="93">
        <v>-1.7223999999999999</v>
      </c>
      <c r="I189" s="91">
        <v>-442.32829679529374</v>
      </c>
      <c r="J189" s="92">
        <v>-3.8050495420029694E-3</v>
      </c>
      <c r="K189" s="92">
        <v>-6.4941969762438918E-6</v>
      </c>
    </row>
    <row r="190" spans="2:11">
      <c r="B190" s="84" t="s">
        <v>2463</v>
      </c>
      <c r="C190" s="81" t="s">
        <v>2464</v>
      </c>
      <c r="D190" s="94" t="s">
        <v>1803</v>
      </c>
      <c r="E190" s="94" t="s">
        <v>141</v>
      </c>
      <c r="F190" s="107">
        <v>43741</v>
      </c>
      <c r="G190" s="91">
        <v>56603080.085794829</v>
      </c>
      <c r="H190" s="93">
        <v>-1.6813</v>
      </c>
      <c r="I190" s="91">
        <v>-951.64468744238525</v>
      </c>
      <c r="J190" s="92">
        <v>-8.1863521016789127E-3</v>
      </c>
      <c r="K190" s="92">
        <v>-1.3971902987945258E-5</v>
      </c>
    </row>
    <row r="191" spans="2:11">
      <c r="B191" s="84" t="s">
        <v>2465</v>
      </c>
      <c r="C191" s="81" t="s">
        <v>2405</v>
      </c>
      <c r="D191" s="94" t="s">
        <v>1803</v>
      </c>
      <c r="E191" s="94" t="s">
        <v>141</v>
      </c>
      <c r="F191" s="107">
        <v>43794</v>
      </c>
      <c r="G191" s="91">
        <v>24362160.738243051</v>
      </c>
      <c r="H191" s="93">
        <v>-1.5382</v>
      </c>
      <c r="I191" s="91">
        <v>-374.75083770565078</v>
      </c>
      <c r="J191" s="92">
        <v>-3.2237266159732773E-3</v>
      </c>
      <c r="K191" s="92">
        <v>-5.502034969739238E-6</v>
      </c>
    </row>
    <row r="192" spans="2:11">
      <c r="B192" s="84" t="s">
        <v>2466</v>
      </c>
      <c r="C192" s="81" t="s">
        <v>2467</v>
      </c>
      <c r="D192" s="94" t="s">
        <v>1803</v>
      </c>
      <c r="E192" s="94" t="s">
        <v>141</v>
      </c>
      <c r="F192" s="107">
        <v>43754</v>
      </c>
      <c r="G192" s="91">
        <v>19304097.174387597</v>
      </c>
      <c r="H192" s="93">
        <v>-1.1773</v>
      </c>
      <c r="I192" s="91">
        <v>-227.25866191556432</v>
      </c>
      <c r="J192" s="92">
        <v>-1.9549517263604244E-3</v>
      </c>
      <c r="K192" s="92">
        <v>-3.3365772113835822E-6</v>
      </c>
    </row>
    <row r="193" spans="2:11">
      <c r="B193" s="84" t="s">
        <v>2468</v>
      </c>
      <c r="C193" s="81" t="s">
        <v>2469</v>
      </c>
      <c r="D193" s="94" t="s">
        <v>1803</v>
      </c>
      <c r="E193" s="94" t="s">
        <v>141</v>
      </c>
      <c r="F193" s="107">
        <v>43754</v>
      </c>
      <c r="G193" s="91">
        <v>19309312.148860335</v>
      </c>
      <c r="H193" s="93">
        <v>-1.1499999999999999</v>
      </c>
      <c r="I193" s="91">
        <v>-222.0488749200228</v>
      </c>
      <c r="J193" s="92">
        <v>-1.9101354716352776E-3</v>
      </c>
      <c r="K193" s="92">
        <v>-3.2600879087582555E-6</v>
      </c>
    </row>
    <row r="194" spans="2:11">
      <c r="B194" s="84" t="s">
        <v>2470</v>
      </c>
      <c r="C194" s="81" t="s">
        <v>2471</v>
      </c>
      <c r="D194" s="94" t="s">
        <v>1803</v>
      </c>
      <c r="E194" s="94" t="s">
        <v>141</v>
      </c>
      <c r="F194" s="107">
        <v>43741</v>
      </c>
      <c r="G194" s="91">
        <v>16881121.0899936</v>
      </c>
      <c r="H194" s="93">
        <v>-1.5249999999999999</v>
      </c>
      <c r="I194" s="91">
        <v>-257.43802393623997</v>
      </c>
      <c r="J194" s="92">
        <v>-2.2145642550335741E-3</v>
      </c>
      <c r="K194" s="92">
        <v>-3.7796660279924474E-6</v>
      </c>
    </row>
    <row r="195" spans="2:11">
      <c r="B195" s="84" t="s">
        <v>2472</v>
      </c>
      <c r="C195" s="81" t="s">
        <v>2473</v>
      </c>
      <c r="D195" s="94" t="s">
        <v>1803</v>
      </c>
      <c r="E195" s="94" t="s">
        <v>141</v>
      </c>
      <c r="F195" s="107">
        <v>43745</v>
      </c>
      <c r="G195" s="91">
        <v>25780516.028300997</v>
      </c>
      <c r="H195" s="93">
        <v>-1.45</v>
      </c>
      <c r="I195" s="91">
        <v>-373.82677694866294</v>
      </c>
      <c r="J195" s="92">
        <v>-3.2157775496674725E-3</v>
      </c>
      <c r="K195" s="92">
        <v>-5.4884680498352343E-6</v>
      </c>
    </row>
    <row r="196" spans="2:11">
      <c r="B196" s="84" t="s">
        <v>2474</v>
      </c>
      <c r="C196" s="81" t="s">
        <v>2475</v>
      </c>
      <c r="D196" s="94" t="s">
        <v>1803</v>
      </c>
      <c r="E196" s="94" t="s">
        <v>141</v>
      </c>
      <c r="F196" s="107">
        <v>43745</v>
      </c>
      <c r="G196" s="91">
        <v>25780516.028300997</v>
      </c>
      <c r="H196" s="93">
        <v>-1.45</v>
      </c>
      <c r="I196" s="91">
        <v>-373.82677694866294</v>
      </c>
      <c r="J196" s="92">
        <v>-3.2157775496674725E-3</v>
      </c>
      <c r="K196" s="92">
        <v>-5.4884680498352343E-6</v>
      </c>
    </row>
    <row r="197" spans="2:11">
      <c r="B197" s="84" t="s">
        <v>2476</v>
      </c>
      <c r="C197" s="81" t="s">
        <v>2477</v>
      </c>
      <c r="D197" s="94" t="s">
        <v>1803</v>
      </c>
      <c r="E197" s="94" t="s">
        <v>141</v>
      </c>
      <c r="F197" s="107">
        <v>43753</v>
      </c>
      <c r="G197" s="91">
        <v>32237813.309146706</v>
      </c>
      <c r="H197" s="93">
        <v>-1.2925</v>
      </c>
      <c r="I197" s="91">
        <v>-416.67064586095989</v>
      </c>
      <c r="J197" s="92">
        <v>-3.5843342189185393E-3</v>
      </c>
      <c r="K197" s="92">
        <v>-6.1174952361054229E-6</v>
      </c>
    </row>
    <row r="198" spans="2:11">
      <c r="B198" s="84" t="s">
        <v>2478</v>
      </c>
      <c r="C198" s="81" t="s">
        <v>2479</v>
      </c>
      <c r="D198" s="94" t="s">
        <v>1803</v>
      </c>
      <c r="E198" s="94" t="s">
        <v>141</v>
      </c>
      <c r="F198" s="107">
        <v>43753</v>
      </c>
      <c r="G198" s="91">
        <v>35611505.232379563</v>
      </c>
      <c r="H198" s="93">
        <v>-1.1338999999999999</v>
      </c>
      <c r="I198" s="91">
        <v>-403.79066995293442</v>
      </c>
      <c r="J198" s="92">
        <v>-3.4735365449173154E-3</v>
      </c>
      <c r="K198" s="92">
        <v>-5.928393383020262E-6</v>
      </c>
    </row>
    <row r="199" spans="2:11">
      <c r="B199" s="84" t="s">
        <v>2480</v>
      </c>
      <c r="C199" s="81" t="s">
        <v>2417</v>
      </c>
      <c r="D199" s="94" t="s">
        <v>1803</v>
      </c>
      <c r="E199" s="94" t="s">
        <v>141</v>
      </c>
      <c r="F199" s="107">
        <v>43822</v>
      </c>
      <c r="G199" s="91">
        <v>28522396.483306259</v>
      </c>
      <c r="H199" s="93">
        <v>-1.0169999999999999</v>
      </c>
      <c r="I199" s="91">
        <v>-290.05881953161895</v>
      </c>
      <c r="J199" s="92">
        <v>-2.4951787765083622E-3</v>
      </c>
      <c r="K199" s="92">
        <v>-4.2585996021115384E-6</v>
      </c>
    </row>
    <row r="200" spans="2:11">
      <c r="B200" s="84" t="s">
        <v>2481</v>
      </c>
      <c r="C200" s="81" t="s">
        <v>2482</v>
      </c>
      <c r="D200" s="94" t="s">
        <v>1803</v>
      </c>
      <c r="E200" s="94" t="s">
        <v>141</v>
      </c>
      <c r="F200" s="107">
        <v>43761</v>
      </c>
      <c r="G200" s="91">
        <v>2528674.3113566199</v>
      </c>
      <c r="H200" s="93">
        <v>-0.4224</v>
      </c>
      <c r="I200" s="91">
        <v>-10.680993353390001</v>
      </c>
      <c r="J200" s="92">
        <v>-9.1881322451911929E-5</v>
      </c>
      <c r="K200" s="92">
        <v>-1.5681672468485057E-7</v>
      </c>
    </row>
    <row r="201" spans="2:11">
      <c r="B201" s="84" t="s">
        <v>2483</v>
      </c>
      <c r="C201" s="81" t="s">
        <v>2484</v>
      </c>
      <c r="D201" s="94" t="s">
        <v>1803</v>
      </c>
      <c r="E201" s="94" t="s">
        <v>141</v>
      </c>
      <c r="F201" s="107">
        <v>43766</v>
      </c>
      <c r="G201" s="91">
        <v>24127413.15857847</v>
      </c>
      <c r="H201" s="93">
        <v>-0.64859999999999995</v>
      </c>
      <c r="I201" s="91">
        <v>-156.47993319585072</v>
      </c>
      <c r="J201" s="92">
        <v>-1.3460904546540467E-3</v>
      </c>
      <c r="K201" s="92">
        <v>-2.2974146496298769E-6</v>
      </c>
    </row>
    <row r="202" spans="2:11">
      <c r="B202" s="84" t="s">
        <v>2485</v>
      </c>
      <c r="C202" s="81" t="s">
        <v>2486</v>
      </c>
      <c r="D202" s="94" t="s">
        <v>1803</v>
      </c>
      <c r="E202" s="94" t="s">
        <v>141</v>
      </c>
      <c r="F202" s="107">
        <v>43775</v>
      </c>
      <c r="G202" s="91">
        <v>5676651.2630304005</v>
      </c>
      <c r="H202" s="93">
        <v>-0.62849999999999995</v>
      </c>
      <c r="I202" s="91">
        <v>-35.676056227259998</v>
      </c>
      <c r="J202" s="92">
        <v>-3.0689685103015588E-4</v>
      </c>
      <c r="K202" s="92">
        <v>-5.2379044739839945E-7</v>
      </c>
    </row>
    <row r="203" spans="2:11">
      <c r="B203" s="84" t="s">
        <v>2487</v>
      </c>
      <c r="C203" s="81" t="s">
        <v>2488</v>
      </c>
      <c r="D203" s="94" t="s">
        <v>1803</v>
      </c>
      <c r="E203" s="94" t="s">
        <v>141</v>
      </c>
      <c r="F203" s="107">
        <v>43766</v>
      </c>
      <c r="G203" s="91">
        <v>37862903.654783994</v>
      </c>
      <c r="H203" s="93">
        <v>-0.59379999999999999</v>
      </c>
      <c r="I203" s="91">
        <v>-224.82751335479998</v>
      </c>
      <c r="J203" s="92">
        <v>-1.934038208539613E-3</v>
      </c>
      <c r="K203" s="92">
        <v>-3.3008834568883272E-6</v>
      </c>
    </row>
    <row r="204" spans="2:11">
      <c r="B204" s="84" t="s">
        <v>2489</v>
      </c>
      <c r="C204" s="81" t="s">
        <v>2490</v>
      </c>
      <c r="D204" s="94" t="s">
        <v>1803</v>
      </c>
      <c r="E204" s="94" t="s">
        <v>141</v>
      </c>
      <c r="F204" s="107">
        <v>43766</v>
      </c>
      <c r="G204" s="91">
        <v>23861070.937468801</v>
      </c>
      <c r="H204" s="93">
        <v>-0.56259999999999999</v>
      </c>
      <c r="I204" s="91">
        <v>-134.24324783511997</v>
      </c>
      <c r="J204" s="92">
        <v>-1.1548033720492675E-3</v>
      </c>
      <c r="K204" s="92">
        <v>-1.9709390072673988E-6</v>
      </c>
    </row>
    <row r="205" spans="2:11">
      <c r="B205" s="84" t="s">
        <v>2491</v>
      </c>
      <c r="C205" s="81" t="s">
        <v>2492</v>
      </c>
      <c r="D205" s="94" t="s">
        <v>1803</v>
      </c>
      <c r="E205" s="94" t="s">
        <v>141</v>
      </c>
      <c r="F205" s="107">
        <v>43790</v>
      </c>
      <c r="G205" s="91">
        <v>112646558.97257443</v>
      </c>
      <c r="H205" s="93">
        <v>-0.74829999999999997</v>
      </c>
      <c r="I205" s="91">
        <v>-842.97531787666992</v>
      </c>
      <c r="J205" s="92">
        <v>-7.2515434134453917E-3</v>
      </c>
      <c r="K205" s="92">
        <v>-1.2376435783253626E-5</v>
      </c>
    </row>
    <row r="206" spans="2:11">
      <c r="B206" s="84" t="s">
        <v>2493</v>
      </c>
      <c r="C206" s="81" t="s">
        <v>2494</v>
      </c>
      <c r="D206" s="94" t="s">
        <v>1803</v>
      </c>
      <c r="E206" s="94" t="s">
        <v>141</v>
      </c>
      <c r="F206" s="107">
        <v>43790</v>
      </c>
      <c r="G206" s="91">
        <v>140189518.52602559</v>
      </c>
      <c r="H206" s="93">
        <v>-0.73370000000000002</v>
      </c>
      <c r="I206" s="91">
        <v>-1028.50477269866</v>
      </c>
      <c r="J206" s="92">
        <v>-8.847527148180729E-3</v>
      </c>
      <c r="K206" s="92">
        <v>-1.510035110415553E-5</v>
      </c>
    </row>
    <row r="207" spans="2:11">
      <c r="B207" s="84" t="s">
        <v>2495</v>
      </c>
      <c r="C207" s="81" t="s">
        <v>2496</v>
      </c>
      <c r="D207" s="94" t="s">
        <v>1803</v>
      </c>
      <c r="E207" s="94" t="s">
        <v>141</v>
      </c>
      <c r="F207" s="107">
        <v>43808</v>
      </c>
      <c r="G207" s="91">
        <v>94722647.652719989</v>
      </c>
      <c r="H207" s="93">
        <v>-1.2091000000000001</v>
      </c>
      <c r="I207" s="91">
        <v>-1145.2541512404798</v>
      </c>
      <c r="J207" s="92">
        <v>-9.8518426590088158E-3</v>
      </c>
      <c r="K207" s="92">
        <v>-1.6814447775333514E-5</v>
      </c>
    </row>
    <row r="208" spans="2:11">
      <c r="B208" s="84" t="s">
        <v>2497</v>
      </c>
      <c r="C208" s="81" t="s">
        <v>2498</v>
      </c>
      <c r="D208" s="94" t="s">
        <v>1803</v>
      </c>
      <c r="E208" s="94" t="s">
        <v>141</v>
      </c>
      <c r="F208" s="107">
        <v>43760</v>
      </c>
      <c r="G208" s="91">
        <v>39034083.930740044</v>
      </c>
      <c r="H208" s="93">
        <v>-0.34300000000000003</v>
      </c>
      <c r="I208" s="91">
        <v>-133.88146569166469</v>
      </c>
      <c r="J208" s="92">
        <v>-1.1516912062908636E-3</v>
      </c>
      <c r="K208" s="92">
        <v>-1.9656273766999932E-6</v>
      </c>
    </row>
    <row r="209" spans="2:11">
      <c r="B209" s="84" t="s">
        <v>2499</v>
      </c>
      <c r="C209" s="81" t="s">
        <v>2500</v>
      </c>
      <c r="D209" s="94" t="s">
        <v>1803</v>
      </c>
      <c r="E209" s="94" t="s">
        <v>141</v>
      </c>
      <c r="F209" s="107">
        <v>43809</v>
      </c>
      <c r="G209" s="91">
        <v>75806804.696832001</v>
      </c>
      <c r="H209" s="93">
        <v>-1.1712</v>
      </c>
      <c r="I209" s="91">
        <v>-887.82230874546985</v>
      </c>
      <c r="J209" s="92">
        <v>-7.637331578710594E-3</v>
      </c>
      <c r="K209" s="92">
        <v>-1.3034872502323814E-5</v>
      </c>
    </row>
    <row r="210" spans="2:11">
      <c r="B210" s="84" t="s">
        <v>2501</v>
      </c>
      <c r="C210" s="81" t="s">
        <v>2502</v>
      </c>
      <c r="D210" s="94" t="s">
        <v>1803</v>
      </c>
      <c r="E210" s="94" t="s">
        <v>141</v>
      </c>
      <c r="F210" s="107">
        <v>43804</v>
      </c>
      <c r="G210" s="91">
        <v>85291008.139497578</v>
      </c>
      <c r="H210" s="93">
        <v>-1.0103</v>
      </c>
      <c r="I210" s="91">
        <v>-861.72264283094989</v>
      </c>
      <c r="J210" s="92">
        <v>-7.4128139013338859E-3</v>
      </c>
      <c r="K210" s="92">
        <v>-1.2651681165276044E-5</v>
      </c>
    </row>
    <row r="211" spans="2:11">
      <c r="B211" s="84" t="s">
        <v>2503</v>
      </c>
      <c r="C211" s="81" t="s">
        <v>2504</v>
      </c>
      <c r="D211" s="94" t="s">
        <v>1803</v>
      </c>
      <c r="E211" s="94" t="s">
        <v>141</v>
      </c>
      <c r="F211" s="107">
        <v>43804</v>
      </c>
      <c r="G211" s="91">
        <v>72030571.506938875</v>
      </c>
      <c r="H211" s="93">
        <v>-1.0004999999999999</v>
      </c>
      <c r="I211" s="91">
        <v>-720.69042453479994</v>
      </c>
      <c r="J211" s="92">
        <v>-6.1996096330937771E-3</v>
      </c>
      <c r="K211" s="92">
        <v>-1.058106752321983E-5</v>
      </c>
    </row>
    <row r="212" spans="2:11">
      <c r="B212" s="84" t="s">
        <v>2505</v>
      </c>
      <c r="C212" s="81" t="s">
        <v>2506</v>
      </c>
      <c r="D212" s="94" t="s">
        <v>1803</v>
      </c>
      <c r="E212" s="94" t="s">
        <v>141</v>
      </c>
      <c r="F212" s="107">
        <v>43804</v>
      </c>
      <c r="G212" s="91">
        <v>14786275.53851136</v>
      </c>
      <c r="H212" s="93">
        <v>-0.99339999999999995</v>
      </c>
      <c r="I212" s="91">
        <v>-146.8882305704</v>
      </c>
      <c r="J212" s="92">
        <v>-1.2635795595871402E-3</v>
      </c>
      <c r="K212" s="92">
        <v>-2.1565907262260793E-6</v>
      </c>
    </row>
    <row r="213" spans="2:11">
      <c r="B213" s="84" t="s">
        <v>2507</v>
      </c>
      <c r="C213" s="81" t="s">
        <v>2508</v>
      </c>
      <c r="D213" s="94" t="s">
        <v>1803</v>
      </c>
      <c r="E213" s="94" t="s">
        <v>141</v>
      </c>
      <c r="F213" s="107">
        <v>43762</v>
      </c>
      <c r="G213" s="91">
        <v>39435985.210241668</v>
      </c>
      <c r="H213" s="93">
        <v>-0.3286</v>
      </c>
      <c r="I213" s="91">
        <v>-129.58811187493535</v>
      </c>
      <c r="J213" s="92">
        <v>-1.1147584030034379E-3</v>
      </c>
      <c r="K213" s="92">
        <v>-1.9025930070325866E-6</v>
      </c>
    </row>
    <row r="214" spans="2:11">
      <c r="B214" s="84" t="s">
        <v>2509</v>
      </c>
      <c r="C214" s="81" t="s">
        <v>2510</v>
      </c>
      <c r="D214" s="94" t="s">
        <v>1803</v>
      </c>
      <c r="E214" s="94" t="s">
        <v>141</v>
      </c>
      <c r="F214" s="107">
        <v>43804</v>
      </c>
      <c r="G214" s="91">
        <v>42086637.282684252</v>
      </c>
      <c r="H214" s="93">
        <v>-0.98719999999999997</v>
      </c>
      <c r="I214" s="91">
        <v>-415.46914702302996</v>
      </c>
      <c r="J214" s="92">
        <v>-3.5739985414678646E-3</v>
      </c>
      <c r="K214" s="92">
        <v>-6.099855012369395E-6</v>
      </c>
    </row>
    <row r="215" spans="2:11">
      <c r="B215" s="84" t="s">
        <v>2511</v>
      </c>
      <c r="C215" s="81" t="s">
        <v>2512</v>
      </c>
      <c r="D215" s="94" t="s">
        <v>1803</v>
      </c>
      <c r="E215" s="94" t="s">
        <v>141</v>
      </c>
      <c r="F215" s="107">
        <v>43760</v>
      </c>
      <c r="G215" s="91">
        <v>35857255.89583987</v>
      </c>
      <c r="H215" s="93">
        <v>-0.2762</v>
      </c>
      <c r="I215" s="91">
        <v>-99.046235081116521</v>
      </c>
      <c r="J215" s="92">
        <v>-8.5202740625688761E-4</v>
      </c>
      <c r="K215" s="92">
        <v>-1.4541818034983384E-6</v>
      </c>
    </row>
    <row r="216" spans="2:11">
      <c r="B216" s="84" t="s">
        <v>2513</v>
      </c>
      <c r="C216" s="81" t="s">
        <v>2514</v>
      </c>
      <c r="D216" s="94" t="s">
        <v>1803</v>
      </c>
      <c r="E216" s="94" t="s">
        <v>141</v>
      </c>
      <c r="F216" s="107">
        <v>43760</v>
      </c>
      <c r="G216" s="91">
        <v>32551580.939941302</v>
      </c>
      <c r="H216" s="93">
        <v>-0.27179999999999999</v>
      </c>
      <c r="I216" s="91">
        <v>-88.467397683454294</v>
      </c>
      <c r="J216" s="92">
        <v>-7.6102486202326073E-4</v>
      </c>
      <c r="K216" s="92">
        <v>-1.2988649170639439E-6</v>
      </c>
    </row>
    <row r="217" spans="2:11">
      <c r="B217" s="84" t="s">
        <v>2515</v>
      </c>
      <c r="C217" s="81" t="s">
        <v>2516</v>
      </c>
      <c r="D217" s="94" t="s">
        <v>1803</v>
      </c>
      <c r="E217" s="94" t="s">
        <v>141</v>
      </c>
      <c r="F217" s="107">
        <v>43768</v>
      </c>
      <c r="G217" s="91">
        <v>9863659.3275417611</v>
      </c>
      <c r="H217" s="93">
        <v>-0.39810000000000001</v>
      </c>
      <c r="I217" s="91">
        <v>-39.263752998779992</v>
      </c>
      <c r="J217" s="92">
        <v>-3.3775936662371612E-4</v>
      </c>
      <c r="K217" s="92">
        <v>-5.7646446733809105E-7</v>
      </c>
    </row>
    <row r="218" spans="2:11">
      <c r="B218" s="84" t="s">
        <v>2517</v>
      </c>
      <c r="C218" s="81" t="s">
        <v>2518</v>
      </c>
      <c r="D218" s="94" t="s">
        <v>1803</v>
      </c>
      <c r="E218" s="94" t="s">
        <v>141</v>
      </c>
      <c r="F218" s="107">
        <v>43774</v>
      </c>
      <c r="G218" s="91">
        <v>26570652.909373436</v>
      </c>
      <c r="H218" s="93">
        <v>-0.34300000000000003</v>
      </c>
      <c r="I218" s="91">
        <v>-91.148798090780005</v>
      </c>
      <c r="J218" s="92">
        <v>-7.8409112630194666E-4</v>
      </c>
      <c r="K218" s="92">
        <v>-1.3382328312207282E-6</v>
      </c>
    </row>
    <row r="219" spans="2:11">
      <c r="B219" s="84" t="s">
        <v>2519</v>
      </c>
      <c r="C219" s="81" t="s">
        <v>2520</v>
      </c>
      <c r="D219" s="94" t="s">
        <v>1803</v>
      </c>
      <c r="E219" s="94" t="s">
        <v>141</v>
      </c>
      <c r="F219" s="107">
        <v>43768</v>
      </c>
      <c r="G219" s="91">
        <v>14341817.186642136</v>
      </c>
      <c r="H219" s="93">
        <v>-0.30780000000000002</v>
      </c>
      <c r="I219" s="91">
        <v>-44.141690690985442</v>
      </c>
      <c r="J219" s="92">
        <v>-3.7972094745885579E-4</v>
      </c>
      <c r="K219" s="92">
        <v>-6.480816088154477E-7</v>
      </c>
    </row>
    <row r="220" spans="2:11">
      <c r="B220" s="84" t="s">
        <v>2521</v>
      </c>
      <c r="C220" s="81" t="s">
        <v>2522</v>
      </c>
      <c r="D220" s="94" t="s">
        <v>1803</v>
      </c>
      <c r="E220" s="94" t="s">
        <v>141</v>
      </c>
      <c r="F220" s="107">
        <v>43762</v>
      </c>
      <c r="G220" s="91">
        <v>7879063.3740306497</v>
      </c>
      <c r="H220" s="93">
        <v>-0.21190000000000001</v>
      </c>
      <c r="I220" s="91">
        <v>-16.699363671700002</v>
      </c>
      <c r="J220" s="92">
        <v>-1.4365326964408485E-4</v>
      </c>
      <c r="K220" s="92">
        <v>-2.4517752503665985E-7</v>
      </c>
    </row>
    <row r="221" spans="2:11">
      <c r="B221" s="84" t="s">
        <v>2523</v>
      </c>
      <c r="C221" s="81" t="s">
        <v>2524</v>
      </c>
      <c r="D221" s="94" t="s">
        <v>1803</v>
      </c>
      <c r="E221" s="94" t="s">
        <v>141</v>
      </c>
      <c r="F221" s="107">
        <v>43829</v>
      </c>
      <c r="G221" s="91">
        <v>22950609.681254398</v>
      </c>
      <c r="H221" s="93">
        <v>-0.26140000000000002</v>
      </c>
      <c r="I221" s="91">
        <v>-60.000046997929999</v>
      </c>
      <c r="J221" s="92">
        <v>-5.1613960265193529E-4</v>
      </c>
      <c r="K221" s="92">
        <v>-8.809115912581476E-7</v>
      </c>
    </row>
    <row r="222" spans="2:11">
      <c r="B222" s="84" t="s">
        <v>2525</v>
      </c>
      <c r="C222" s="81" t="s">
        <v>2526</v>
      </c>
      <c r="D222" s="94" t="s">
        <v>1803</v>
      </c>
      <c r="E222" s="94" t="s">
        <v>142</v>
      </c>
      <c r="F222" s="107">
        <v>43741</v>
      </c>
      <c r="G222" s="91">
        <v>54309355.640916474</v>
      </c>
      <c r="H222" s="93">
        <v>-6.9714999999999998</v>
      </c>
      <c r="I222" s="91">
        <v>-3786.1734454217699</v>
      </c>
      <c r="J222" s="92">
        <v>-3.2569875449576242E-2</v>
      </c>
      <c r="K222" s="92">
        <v>-5.5588024367729274E-5</v>
      </c>
    </row>
    <row r="223" spans="2:11">
      <c r="B223" s="84" t="s">
        <v>2527</v>
      </c>
      <c r="C223" s="81" t="s">
        <v>2528</v>
      </c>
      <c r="D223" s="94" t="s">
        <v>1803</v>
      </c>
      <c r="E223" s="94" t="s">
        <v>142</v>
      </c>
      <c r="F223" s="107">
        <v>43741</v>
      </c>
      <c r="G223" s="91">
        <v>89179418.931576386</v>
      </c>
      <c r="H223" s="93">
        <v>-6.9474999999999998</v>
      </c>
      <c r="I223" s="91">
        <v>-6195.7118536562893</v>
      </c>
      <c r="J223" s="92">
        <v>-5.3297495823667738E-2</v>
      </c>
      <c r="K223" s="92">
        <v>-9.0964501880633954E-5</v>
      </c>
    </row>
    <row r="224" spans="2:11">
      <c r="B224" s="84" t="s">
        <v>2529</v>
      </c>
      <c r="C224" s="81" t="s">
        <v>2530</v>
      </c>
      <c r="D224" s="94" t="s">
        <v>1803</v>
      </c>
      <c r="E224" s="94" t="s">
        <v>142</v>
      </c>
      <c r="F224" s="107">
        <v>43768</v>
      </c>
      <c r="G224" s="91">
        <v>16178907.491326079</v>
      </c>
      <c r="H224" s="93">
        <v>-2.2328999999999999</v>
      </c>
      <c r="I224" s="91">
        <v>-361.25410873034002</v>
      </c>
      <c r="J224" s="92">
        <v>-3.1076234347431342E-3</v>
      </c>
      <c r="K224" s="92">
        <v>-5.3038780416483127E-6</v>
      </c>
    </row>
    <row r="225" spans="2:11">
      <c r="B225" s="80"/>
      <c r="C225" s="81"/>
      <c r="D225" s="81"/>
      <c r="E225" s="81"/>
      <c r="F225" s="81"/>
      <c r="G225" s="91"/>
      <c r="H225" s="93"/>
      <c r="I225" s="81"/>
      <c r="J225" s="92"/>
      <c r="K225" s="81"/>
    </row>
    <row r="226" spans="2:11">
      <c r="B226" s="97" t="s">
        <v>202</v>
      </c>
      <c r="C226" s="79"/>
      <c r="D226" s="79"/>
      <c r="E226" s="79"/>
      <c r="F226" s="79"/>
      <c r="G226" s="88"/>
      <c r="H226" s="90"/>
      <c r="I226" s="88">
        <v>565.13704038774256</v>
      </c>
      <c r="J226" s="89">
        <v>4.8614896498278314E-3</v>
      </c>
      <c r="K226" s="89">
        <v>8.2972563262169052E-6</v>
      </c>
    </row>
    <row r="227" spans="2:11">
      <c r="B227" s="84" t="s">
        <v>2531</v>
      </c>
      <c r="C227" s="81" t="s">
        <v>2532</v>
      </c>
      <c r="D227" s="94" t="s">
        <v>1803</v>
      </c>
      <c r="E227" s="94" t="s">
        <v>140</v>
      </c>
      <c r="F227" s="107">
        <v>43614</v>
      </c>
      <c r="G227" s="91">
        <v>275096.68381232099</v>
      </c>
      <c r="H227" s="93">
        <v>0.25469999999999998</v>
      </c>
      <c r="I227" s="91">
        <v>0.70056396633290197</v>
      </c>
      <c r="J227" s="92">
        <v>6.0264753997243132E-6</v>
      </c>
      <c r="K227" s="92">
        <v>1.0285573915995885E-8</v>
      </c>
    </row>
    <row r="228" spans="2:11">
      <c r="B228" s="84" t="s">
        <v>2531</v>
      </c>
      <c r="C228" s="81" t="s">
        <v>2533</v>
      </c>
      <c r="D228" s="94" t="s">
        <v>1803</v>
      </c>
      <c r="E228" s="94" t="s">
        <v>140</v>
      </c>
      <c r="F228" s="107">
        <v>43626</v>
      </c>
      <c r="G228" s="91">
        <v>55019336.762464195</v>
      </c>
      <c r="H228" s="93">
        <v>1.0259</v>
      </c>
      <c r="I228" s="91">
        <v>564.43647642140968</v>
      </c>
      <c r="J228" s="92">
        <v>4.8554631744281073E-3</v>
      </c>
      <c r="K228" s="92">
        <v>8.2869707523009095E-6</v>
      </c>
    </row>
    <row r="229" spans="2:11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2:11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2:11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2:11">
      <c r="B232" s="150" t="s">
        <v>231</v>
      </c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2:11">
      <c r="B233" s="150" t="s">
        <v>119</v>
      </c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2:11">
      <c r="B234" s="150" t="s">
        <v>213</v>
      </c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2:11">
      <c r="B235" s="150" t="s">
        <v>221</v>
      </c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2:11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2:11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2:11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2:11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2:11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2:11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2:11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2:11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2:11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2:11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2:11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2:11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2:11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2:11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2:11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2:11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2:11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2:11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2:11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2:11"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2:11"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2:11"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2:11"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2:11"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2:11"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2:11"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2:11"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2:11"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2:11"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2:11"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2:11"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2:11"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2:11"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2:11"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2:11"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2:11"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2:11"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2:11"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2:11"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2:11"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2:11"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2:11"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2:11"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2:11"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2:11"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2:11"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2:11"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2:11"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2:11"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2:11"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2:11"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2:11"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2:11"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2:11"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2:11"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2:11"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2:11"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2:11"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2:11"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2:11"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2:11"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2:11"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2:11"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2:11"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2:11"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2:11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2:11"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2:11"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2:11"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2:11"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2:11"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2:11"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2:11"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2:11"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2:11"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2:11"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2:11"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2:11"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2:11"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2:11"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2:11"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2:11"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2:11"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2:11"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2:11"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2:11"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2:11"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2:11"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2:11"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2:11"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2:11"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2:11"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2:11"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2:11"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2:11"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2:11"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2:11"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2:11"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2:11"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2:11"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2:11"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2:11"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2:11"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2:11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2:11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2:11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2:11"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2:11"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2:11"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2:11"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2:11"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2:11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2:11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2:11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2:11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2:11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2:11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2:11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2:11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2:11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2:11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2:11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2:11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2:11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2:11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2:11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2:11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2:11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2:11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2:11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2:11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2:11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2:11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2:11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2:11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2:11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2:11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2:11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2:11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2:11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2:11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2:11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2:11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2:11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2:11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2:11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2:11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2:11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2:11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2:11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2:11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2:11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2:11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2:11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2:11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2:11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2:11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2:11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2:11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2:11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2:11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2:11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2:11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2:11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2:11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2:11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2:11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2:11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2:11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2:11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2:11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2:11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2:11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2:11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2:11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2:1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2:1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2:1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2:11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2:11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2:11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2:11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2:1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2:1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2:1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2:1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2:1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2:1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2:1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2:1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2:1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2:1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2:1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2:1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2:1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2:1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2:1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2:1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2:1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2:1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2:1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2:1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2:1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2:1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2:1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2:1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2:1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2:1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2:1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2:1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2:1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2:1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2:1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2:1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2:1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2:11">
      <c r="B451" s="148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2:11">
      <c r="B452" s="148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2:11">
      <c r="B453" s="148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2:11">
      <c r="B454" s="148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2:11">
      <c r="B455" s="148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2:11">
      <c r="B456" s="148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2:11">
      <c r="B457" s="148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2:11">
      <c r="B458" s="148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2:11"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2:11">
      <c r="B460" s="148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2:11">
      <c r="B461" s="148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2:11">
      <c r="B462" s="148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2:11">
      <c r="B463" s="148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2:11">
      <c r="B464" s="148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2:11">
      <c r="B465" s="148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2:11">
      <c r="B466" s="148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2:11">
      <c r="B467" s="148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2:11">
      <c r="B468" s="148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2:11">
      <c r="B469" s="148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2:11">
      <c r="B470" s="148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2:11">
      <c r="B471" s="148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2:11">
      <c r="B472" s="148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2:11">
      <c r="B473" s="148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2:11">
      <c r="B474" s="148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2:11">
      <c r="B475" s="148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2:11">
      <c r="B476" s="148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2:11">
      <c r="B477" s="148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2:11">
      <c r="B478" s="148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2:11">
      <c r="B479" s="148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2:11">
      <c r="B480" s="148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2:11">
      <c r="B481" s="148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2:11">
      <c r="B482" s="148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2:11">
      <c r="B483" s="148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2:11">
      <c r="B484" s="148"/>
      <c r="C484" s="149"/>
      <c r="D484" s="149"/>
      <c r="E484" s="149"/>
      <c r="F484" s="149"/>
      <c r="G484" s="149"/>
      <c r="H484" s="149"/>
      <c r="I484" s="149"/>
      <c r="J484" s="149"/>
      <c r="K484" s="149"/>
    </row>
    <row r="485" spans="2:11">
      <c r="B485" s="148"/>
      <c r="C485" s="149"/>
      <c r="D485" s="149"/>
      <c r="E485" s="149"/>
      <c r="F485" s="149"/>
      <c r="G485" s="149"/>
      <c r="H485" s="149"/>
      <c r="I485" s="149"/>
      <c r="J485" s="149"/>
      <c r="K485" s="149"/>
    </row>
    <row r="486" spans="2:11">
      <c r="B486" s="148"/>
      <c r="C486" s="149"/>
      <c r="D486" s="149"/>
      <c r="E486" s="149"/>
      <c r="F486" s="149"/>
      <c r="G486" s="149"/>
      <c r="H486" s="149"/>
      <c r="I486" s="149"/>
      <c r="J486" s="149"/>
      <c r="K486" s="149"/>
    </row>
    <row r="487" spans="2:11">
      <c r="B487" s="148"/>
      <c r="C487" s="149"/>
      <c r="D487" s="149"/>
      <c r="E487" s="149"/>
      <c r="F487" s="149"/>
      <c r="G487" s="149"/>
      <c r="H487" s="149"/>
      <c r="I487" s="149"/>
      <c r="J487" s="149"/>
      <c r="K487" s="149"/>
    </row>
    <row r="488" spans="2:11">
      <c r="B488" s="148"/>
      <c r="C488" s="149"/>
      <c r="D488" s="149"/>
      <c r="E488" s="149"/>
      <c r="F488" s="149"/>
      <c r="G488" s="149"/>
      <c r="H488" s="149"/>
      <c r="I488" s="149"/>
      <c r="J488" s="149"/>
      <c r="K488" s="149"/>
    </row>
    <row r="489" spans="2:11">
      <c r="B489" s="148"/>
      <c r="C489" s="149"/>
      <c r="D489" s="149"/>
      <c r="E489" s="149"/>
      <c r="F489" s="149"/>
      <c r="G489" s="149"/>
      <c r="H489" s="149"/>
      <c r="I489" s="149"/>
      <c r="J489" s="149"/>
      <c r="K489" s="149"/>
    </row>
    <row r="490" spans="2:11">
      <c r="B490" s="148"/>
      <c r="C490" s="149"/>
      <c r="D490" s="149"/>
      <c r="E490" s="149"/>
      <c r="F490" s="149"/>
      <c r="G490" s="149"/>
      <c r="H490" s="149"/>
      <c r="I490" s="149"/>
      <c r="J490" s="149"/>
      <c r="K490" s="149"/>
    </row>
    <row r="491" spans="2:11">
      <c r="B491" s="148"/>
      <c r="C491" s="149"/>
      <c r="D491" s="149"/>
      <c r="E491" s="149"/>
      <c r="F491" s="149"/>
      <c r="G491" s="149"/>
      <c r="H491" s="149"/>
      <c r="I491" s="149"/>
      <c r="J491" s="149"/>
      <c r="K491" s="149"/>
    </row>
    <row r="492" spans="2:11">
      <c r="B492" s="148"/>
      <c r="C492" s="149"/>
      <c r="D492" s="149"/>
      <c r="E492" s="149"/>
      <c r="F492" s="149"/>
      <c r="G492" s="149"/>
      <c r="H492" s="149"/>
      <c r="I492" s="149"/>
      <c r="J492" s="149"/>
      <c r="K492" s="149"/>
    </row>
    <row r="493" spans="2:11">
      <c r="B493" s="148"/>
      <c r="C493" s="149"/>
      <c r="D493" s="149"/>
      <c r="E493" s="149"/>
      <c r="F493" s="149"/>
      <c r="G493" s="149"/>
      <c r="H493" s="149"/>
      <c r="I493" s="149"/>
      <c r="J493" s="149"/>
      <c r="K493" s="149"/>
    </row>
    <row r="494" spans="2:11">
      <c r="B494" s="148"/>
      <c r="C494" s="149"/>
      <c r="D494" s="149"/>
      <c r="E494" s="149"/>
      <c r="F494" s="149"/>
      <c r="G494" s="149"/>
      <c r="H494" s="149"/>
      <c r="I494" s="149"/>
      <c r="J494" s="149"/>
      <c r="K494" s="149"/>
    </row>
    <row r="495" spans="2:11">
      <c r="B495" s="148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2:11">
      <c r="B496" s="148"/>
      <c r="C496" s="149"/>
      <c r="D496" s="149"/>
      <c r="E496" s="149"/>
      <c r="F496" s="149"/>
      <c r="G496" s="149"/>
      <c r="H496" s="149"/>
      <c r="I496" s="149"/>
      <c r="J496" s="149"/>
      <c r="K496" s="149"/>
    </row>
    <row r="497" spans="2:11">
      <c r="B497" s="148"/>
      <c r="C497" s="149"/>
      <c r="D497" s="149"/>
      <c r="E497" s="149"/>
      <c r="F497" s="149"/>
      <c r="G497" s="149"/>
      <c r="H497" s="149"/>
      <c r="I497" s="149"/>
      <c r="J497" s="149"/>
      <c r="K497" s="149"/>
    </row>
    <row r="498" spans="2:11">
      <c r="B498" s="148"/>
      <c r="C498" s="149"/>
      <c r="D498" s="149"/>
      <c r="E498" s="149"/>
      <c r="F498" s="149"/>
      <c r="G498" s="149"/>
      <c r="H498" s="149"/>
      <c r="I498" s="149"/>
      <c r="J498" s="149"/>
      <c r="K498" s="149"/>
    </row>
    <row r="499" spans="2:11">
      <c r="B499" s="148"/>
      <c r="C499" s="149"/>
      <c r="D499" s="149"/>
      <c r="E499" s="149"/>
      <c r="F499" s="149"/>
      <c r="G499" s="149"/>
      <c r="H499" s="149"/>
      <c r="I499" s="149"/>
      <c r="J499" s="149"/>
      <c r="K499" s="149"/>
    </row>
    <row r="500" spans="2:11">
      <c r="B500" s="148"/>
      <c r="C500" s="149"/>
      <c r="D500" s="149"/>
      <c r="E500" s="149"/>
      <c r="F500" s="149"/>
      <c r="G500" s="149"/>
      <c r="H500" s="149"/>
      <c r="I500" s="149"/>
      <c r="J500" s="149"/>
      <c r="K500" s="149"/>
    </row>
    <row r="501" spans="2:11">
      <c r="B501" s="148"/>
      <c r="C501" s="149"/>
      <c r="D501" s="149"/>
      <c r="E501" s="149"/>
      <c r="F501" s="149"/>
      <c r="G501" s="149"/>
      <c r="H501" s="149"/>
      <c r="I501" s="149"/>
      <c r="J501" s="149"/>
      <c r="K501" s="149"/>
    </row>
    <row r="502" spans="2:11">
      <c r="B502" s="148"/>
      <c r="C502" s="149"/>
      <c r="D502" s="149"/>
      <c r="E502" s="149"/>
      <c r="F502" s="149"/>
      <c r="G502" s="149"/>
      <c r="H502" s="149"/>
      <c r="I502" s="149"/>
      <c r="J502" s="149"/>
      <c r="K502" s="149"/>
    </row>
    <row r="503" spans="2:11">
      <c r="B503" s="148"/>
      <c r="C503" s="149"/>
      <c r="D503" s="149"/>
      <c r="E503" s="149"/>
      <c r="F503" s="149"/>
      <c r="G503" s="149"/>
      <c r="H503" s="149"/>
      <c r="I503" s="149"/>
      <c r="J503" s="149"/>
      <c r="K503" s="149"/>
    </row>
    <row r="504" spans="2:11">
      <c r="B504" s="148"/>
      <c r="C504" s="149"/>
      <c r="D504" s="149"/>
      <c r="E504" s="149"/>
      <c r="F504" s="149"/>
      <c r="G504" s="149"/>
      <c r="H504" s="149"/>
      <c r="I504" s="149"/>
      <c r="J504" s="149"/>
      <c r="K504" s="149"/>
    </row>
    <row r="505" spans="2:11">
      <c r="B505" s="148"/>
      <c r="C505" s="149"/>
      <c r="D505" s="149"/>
      <c r="E505" s="149"/>
      <c r="F505" s="149"/>
      <c r="G505" s="149"/>
      <c r="H505" s="149"/>
      <c r="I505" s="149"/>
      <c r="J505" s="149"/>
      <c r="K505" s="149"/>
    </row>
    <row r="506" spans="2:11">
      <c r="B506" s="148"/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2:11">
      <c r="B507" s="148"/>
      <c r="C507" s="149"/>
      <c r="D507" s="149"/>
      <c r="E507" s="149"/>
      <c r="F507" s="149"/>
      <c r="G507" s="149"/>
      <c r="H507" s="149"/>
      <c r="I507" s="149"/>
      <c r="J507" s="149"/>
      <c r="K507" s="149"/>
    </row>
    <row r="508" spans="2:11">
      <c r="B508" s="148"/>
      <c r="C508" s="149"/>
      <c r="D508" s="149"/>
      <c r="E508" s="149"/>
      <c r="F508" s="149"/>
      <c r="G508" s="149"/>
      <c r="H508" s="149"/>
      <c r="I508" s="149"/>
      <c r="J508" s="149"/>
      <c r="K508" s="149"/>
    </row>
    <row r="509" spans="2:11">
      <c r="B509" s="148"/>
      <c r="C509" s="149"/>
      <c r="D509" s="149"/>
      <c r="E509" s="149"/>
      <c r="F509" s="149"/>
      <c r="G509" s="149"/>
      <c r="H509" s="149"/>
      <c r="I509" s="149"/>
      <c r="J509" s="149"/>
      <c r="K509" s="149"/>
    </row>
    <row r="510" spans="2:11">
      <c r="B510" s="148"/>
      <c r="C510" s="149"/>
      <c r="D510" s="149"/>
      <c r="E510" s="149"/>
      <c r="F510" s="149"/>
      <c r="G510" s="149"/>
      <c r="H510" s="149"/>
      <c r="I510" s="149"/>
      <c r="J510" s="149"/>
      <c r="K510" s="149"/>
    </row>
    <row r="511" spans="2:11">
      <c r="B511" s="148"/>
      <c r="C511" s="149"/>
      <c r="D511" s="149"/>
      <c r="E511" s="149"/>
      <c r="F511" s="149"/>
      <c r="G511" s="149"/>
      <c r="H511" s="149"/>
      <c r="I511" s="149"/>
      <c r="J511" s="149"/>
      <c r="K511" s="149"/>
    </row>
    <row r="512" spans="2:11">
      <c r="B512" s="148"/>
      <c r="C512" s="149"/>
      <c r="D512" s="149"/>
      <c r="E512" s="149"/>
      <c r="F512" s="149"/>
      <c r="G512" s="149"/>
      <c r="H512" s="149"/>
      <c r="I512" s="149"/>
      <c r="J512" s="149"/>
      <c r="K512" s="149"/>
    </row>
    <row r="513" spans="2:11">
      <c r="B513" s="148"/>
      <c r="C513" s="149"/>
      <c r="D513" s="149"/>
      <c r="E513" s="149"/>
      <c r="F513" s="149"/>
      <c r="G513" s="149"/>
      <c r="H513" s="149"/>
      <c r="I513" s="149"/>
      <c r="J513" s="149"/>
      <c r="K513" s="149"/>
    </row>
    <row r="514" spans="2:11">
      <c r="B514" s="148"/>
      <c r="C514" s="149"/>
      <c r="D514" s="149"/>
      <c r="E514" s="149"/>
      <c r="F514" s="149"/>
      <c r="G514" s="149"/>
      <c r="H514" s="149"/>
      <c r="I514" s="149"/>
      <c r="J514" s="149"/>
      <c r="K514" s="149"/>
    </row>
    <row r="515" spans="2:11">
      <c r="B515" s="148"/>
      <c r="C515" s="149"/>
      <c r="D515" s="149"/>
      <c r="E515" s="149"/>
      <c r="F515" s="149"/>
      <c r="G515" s="149"/>
      <c r="H515" s="149"/>
      <c r="I515" s="149"/>
      <c r="J515" s="149"/>
      <c r="K515" s="149"/>
    </row>
    <row r="516" spans="2:11">
      <c r="B516" s="148"/>
      <c r="C516" s="149"/>
      <c r="D516" s="149"/>
      <c r="E516" s="149"/>
      <c r="F516" s="149"/>
      <c r="G516" s="149"/>
      <c r="H516" s="149"/>
      <c r="I516" s="149"/>
      <c r="J516" s="149"/>
      <c r="K516" s="149"/>
    </row>
    <row r="517" spans="2:11">
      <c r="B517" s="148"/>
      <c r="C517" s="149"/>
      <c r="D517" s="149"/>
      <c r="E517" s="149"/>
      <c r="F517" s="149"/>
      <c r="G517" s="149"/>
      <c r="H517" s="149"/>
      <c r="I517" s="149"/>
      <c r="J517" s="149"/>
      <c r="K517" s="149"/>
    </row>
    <row r="518" spans="2:11">
      <c r="B518" s="148"/>
      <c r="C518" s="149"/>
      <c r="D518" s="149"/>
      <c r="E518" s="149"/>
      <c r="F518" s="149"/>
      <c r="G518" s="149"/>
      <c r="H518" s="149"/>
      <c r="I518" s="149"/>
      <c r="J518" s="149"/>
      <c r="K518" s="149"/>
    </row>
    <row r="519" spans="2:11">
      <c r="B519" s="148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2:11">
      <c r="B520" s="148"/>
      <c r="C520" s="149"/>
      <c r="D520" s="149"/>
      <c r="E520" s="149"/>
      <c r="F520" s="149"/>
      <c r="G520" s="149"/>
      <c r="H520" s="149"/>
      <c r="I520" s="149"/>
      <c r="J520" s="149"/>
      <c r="K520" s="149"/>
    </row>
    <row r="521" spans="2:11">
      <c r="B521" s="148"/>
      <c r="C521" s="149"/>
      <c r="D521" s="149"/>
      <c r="E521" s="149"/>
      <c r="F521" s="149"/>
      <c r="G521" s="149"/>
      <c r="H521" s="149"/>
      <c r="I521" s="149"/>
      <c r="J521" s="149"/>
      <c r="K521" s="149"/>
    </row>
    <row r="522" spans="2:11">
      <c r="B522" s="148"/>
      <c r="C522" s="149"/>
      <c r="D522" s="149"/>
      <c r="E522" s="149"/>
      <c r="F522" s="149"/>
      <c r="G522" s="149"/>
      <c r="H522" s="149"/>
      <c r="I522" s="149"/>
      <c r="J522" s="149"/>
      <c r="K522" s="149"/>
    </row>
    <row r="523" spans="2:11">
      <c r="B523" s="148"/>
      <c r="C523" s="149"/>
      <c r="D523" s="149"/>
      <c r="E523" s="149"/>
      <c r="F523" s="149"/>
      <c r="G523" s="149"/>
      <c r="H523" s="149"/>
      <c r="I523" s="149"/>
      <c r="J523" s="149"/>
      <c r="K523" s="149"/>
    </row>
    <row r="524" spans="2:11">
      <c r="B524" s="148"/>
      <c r="C524" s="149"/>
      <c r="D524" s="149"/>
      <c r="E524" s="149"/>
      <c r="F524" s="149"/>
      <c r="G524" s="149"/>
      <c r="H524" s="149"/>
      <c r="I524" s="149"/>
      <c r="J524" s="149"/>
      <c r="K524" s="149"/>
    </row>
    <row r="525" spans="2:11">
      <c r="B525" s="148"/>
      <c r="C525" s="149"/>
      <c r="D525" s="149"/>
      <c r="E525" s="149"/>
      <c r="F525" s="149"/>
      <c r="G525" s="149"/>
      <c r="H525" s="149"/>
      <c r="I525" s="149"/>
      <c r="J525" s="149"/>
      <c r="K525" s="149"/>
    </row>
    <row r="526" spans="2:11">
      <c r="B526" s="148"/>
      <c r="C526" s="149"/>
      <c r="D526" s="149"/>
      <c r="E526" s="149"/>
      <c r="F526" s="149"/>
      <c r="G526" s="149"/>
      <c r="H526" s="149"/>
      <c r="I526" s="149"/>
      <c r="J526" s="149"/>
      <c r="K526" s="149"/>
    </row>
    <row r="527" spans="2:11">
      <c r="B527" s="148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spans="2:11">
      <c r="B528" s="148"/>
      <c r="C528" s="149"/>
      <c r="D528" s="149"/>
      <c r="E528" s="149"/>
      <c r="F528" s="149"/>
      <c r="G528" s="149"/>
      <c r="H528" s="149"/>
      <c r="I528" s="149"/>
      <c r="J528" s="149"/>
      <c r="K528" s="149"/>
    </row>
    <row r="529" spans="2:11">
      <c r="B529" s="148"/>
      <c r="C529" s="149"/>
      <c r="D529" s="149"/>
      <c r="E529" s="149"/>
      <c r="F529" s="149"/>
      <c r="G529" s="149"/>
      <c r="H529" s="149"/>
      <c r="I529" s="149"/>
      <c r="J529" s="149"/>
      <c r="K529" s="149"/>
    </row>
    <row r="530" spans="2:11">
      <c r="B530" s="148"/>
      <c r="C530" s="149"/>
      <c r="D530" s="149"/>
      <c r="E530" s="149"/>
      <c r="F530" s="149"/>
      <c r="G530" s="149"/>
      <c r="H530" s="149"/>
      <c r="I530" s="149"/>
      <c r="J530" s="149"/>
      <c r="K530" s="149"/>
    </row>
    <row r="531" spans="2:11">
      <c r="B531" s="148"/>
      <c r="C531" s="149"/>
      <c r="D531" s="149"/>
      <c r="E531" s="149"/>
      <c r="F531" s="149"/>
      <c r="G531" s="149"/>
      <c r="H531" s="149"/>
      <c r="I531" s="149"/>
      <c r="J531" s="149"/>
      <c r="K531" s="149"/>
    </row>
    <row r="532" spans="2:11">
      <c r="B532" s="148"/>
      <c r="C532" s="149"/>
      <c r="D532" s="149"/>
      <c r="E532" s="149"/>
      <c r="F532" s="149"/>
      <c r="G532" s="149"/>
      <c r="H532" s="149"/>
      <c r="I532" s="149"/>
      <c r="J532" s="149"/>
      <c r="K532" s="149"/>
    </row>
    <row r="533" spans="2:11">
      <c r="B533" s="148"/>
      <c r="C533" s="149"/>
      <c r="D533" s="149"/>
      <c r="E533" s="149"/>
      <c r="F533" s="149"/>
      <c r="G533" s="149"/>
      <c r="H533" s="149"/>
      <c r="I533" s="149"/>
      <c r="J533" s="149"/>
      <c r="K533" s="149"/>
    </row>
    <row r="534" spans="2:11">
      <c r="B534" s="148"/>
      <c r="C534" s="149"/>
      <c r="D534" s="149"/>
      <c r="E534" s="149"/>
      <c r="F534" s="149"/>
      <c r="G534" s="149"/>
      <c r="H534" s="149"/>
      <c r="I534" s="149"/>
      <c r="J534" s="149"/>
      <c r="K534" s="149"/>
    </row>
    <row r="535" spans="2:11">
      <c r="B535" s="148"/>
      <c r="C535" s="149"/>
      <c r="D535" s="149"/>
      <c r="E535" s="149"/>
      <c r="F535" s="149"/>
      <c r="G535" s="149"/>
      <c r="H535" s="149"/>
      <c r="I535" s="149"/>
      <c r="J535" s="149"/>
      <c r="K535" s="149"/>
    </row>
    <row r="536" spans="2:11">
      <c r="B536" s="148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2:11">
      <c r="B537" s="148"/>
      <c r="C537" s="149"/>
      <c r="D537" s="149"/>
      <c r="E537" s="149"/>
      <c r="F537" s="149"/>
      <c r="G537" s="149"/>
      <c r="H537" s="149"/>
      <c r="I537" s="149"/>
      <c r="J537" s="149"/>
      <c r="K537" s="149"/>
    </row>
    <row r="538" spans="2:11">
      <c r="B538" s="148"/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2:11">
      <c r="B539" s="148"/>
      <c r="C539" s="149"/>
      <c r="D539" s="149"/>
      <c r="E539" s="149"/>
      <c r="F539" s="149"/>
      <c r="G539" s="149"/>
      <c r="H539" s="149"/>
      <c r="I539" s="149"/>
      <c r="J539" s="149"/>
      <c r="K539" s="149"/>
    </row>
    <row r="540" spans="2:11">
      <c r="B540" s="148"/>
      <c r="C540" s="149"/>
      <c r="D540" s="149"/>
      <c r="E540" s="149"/>
      <c r="F540" s="149"/>
      <c r="G540" s="149"/>
      <c r="H540" s="149"/>
      <c r="I540" s="149"/>
      <c r="J540" s="149"/>
      <c r="K540" s="149"/>
    </row>
    <row r="541" spans="2:11">
      <c r="B541" s="148"/>
      <c r="C541" s="149"/>
      <c r="D541" s="149"/>
      <c r="E541" s="149"/>
      <c r="F541" s="149"/>
      <c r="G541" s="149"/>
      <c r="H541" s="149"/>
      <c r="I541" s="149"/>
      <c r="J541" s="149"/>
      <c r="K541" s="149"/>
    </row>
    <row r="542" spans="2:11">
      <c r="B542" s="148"/>
      <c r="C542" s="149"/>
      <c r="D542" s="149"/>
      <c r="E542" s="149"/>
      <c r="F542" s="149"/>
      <c r="G542" s="149"/>
      <c r="H542" s="149"/>
      <c r="I542" s="149"/>
      <c r="J542" s="149"/>
      <c r="K542" s="149"/>
    </row>
    <row r="543" spans="2:11">
      <c r="B543" s="148"/>
      <c r="C543" s="149"/>
      <c r="D543" s="149"/>
      <c r="E543" s="149"/>
      <c r="F543" s="149"/>
      <c r="G543" s="149"/>
      <c r="H543" s="149"/>
      <c r="I543" s="149"/>
      <c r="J543" s="149"/>
      <c r="K543" s="149"/>
    </row>
    <row r="544" spans="2:11">
      <c r="B544" s="148"/>
      <c r="C544" s="149"/>
      <c r="D544" s="149"/>
      <c r="E544" s="149"/>
      <c r="F544" s="149"/>
      <c r="G544" s="149"/>
      <c r="H544" s="149"/>
      <c r="I544" s="149"/>
      <c r="J544" s="149"/>
      <c r="K544" s="149"/>
    </row>
    <row r="545" spans="2:11">
      <c r="B545" s="148"/>
      <c r="C545" s="149"/>
      <c r="D545" s="149"/>
      <c r="E545" s="149"/>
      <c r="F545" s="149"/>
      <c r="G545" s="149"/>
      <c r="H545" s="149"/>
      <c r="I545" s="149"/>
      <c r="J545" s="149"/>
      <c r="K545" s="149"/>
    </row>
    <row r="546" spans="2:11">
      <c r="B546" s="148"/>
      <c r="C546" s="149"/>
      <c r="D546" s="149"/>
      <c r="E546" s="149"/>
      <c r="F546" s="149"/>
      <c r="G546" s="149"/>
      <c r="H546" s="149"/>
      <c r="I546" s="149"/>
      <c r="J546" s="149"/>
      <c r="K546" s="149"/>
    </row>
    <row r="547" spans="2:11">
      <c r="B547" s="148"/>
      <c r="C547" s="149"/>
      <c r="D547" s="149"/>
      <c r="E547" s="149"/>
      <c r="F547" s="149"/>
      <c r="G547" s="149"/>
      <c r="H547" s="149"/>
      <c r="I547" s="149"/>
      <c r="J547" s="149"/>
      <c r="K547" s="149"/>
    </row>
    <row r="548" spans="2:11">
      <c r="B548" s="148"/>
      <c r="C548" s="149"/>
      <c r="D548" s="149"/>
      <c r="E548" s="149"/>
      <c r="F548" s="149"/>
      <c r="G548" s="149"/>
      <c r="H548" s="149"/>
      <c r="I548" s="149"/>
      <c r="J548" s="149"/>
      <c r="K548" s="149"/>
    </row>
    <row r="549" spans="2:11">
      <c r="B549" s="148"/>
      <c r="C549" s="149"/>
      <c r="D549" s="149"/>
      <c r="E549" s="149"/>
      <c r="F549" s="149"/>
      <c r="G549" s="149"/>
      <c r="H549" s="149"/>
      <c r="I549" s="149"/>
      <c r="J549" s="149"/>
      <c r="K549" s="149"/>
    </row>
    <row r="550" spans="2:11">
      <c r="B550" s="148"/>
      <c r="C550" s="149"/>
      <c r="D550" s="149"/>
      <c r="E550" s="149"/>
      <c r="F550" s="149"/>
      <c r="G550" s="149"/>
      <c r="H550" s="149"/>
      <c r="I550" s="149"/>
      <c r="J550" s="149"/>
      <c r="K550" s="149"/>
    </row>
    <row r="551" spans="2:11">
      <c r="B551" s="148"/>
      <c r="C551" s="149"/>
      <c r="D551" s="149"/>
      <c r="E551" s="149"/>
      <c r="F551" s="149"/>
      <c r="G551" s="149"/>
      <c r="H551" s="149"/>
      <c r="I551" s="149"/>
      <c r="J551" s="149"/>
      <c r="K551" s="149"/>
    </row>
    <row r="552" spans="2:11">
      <c r="B552" s="148"/>
      <c r="C552" s="149"/>
      <c r="D552" s="149"/>
      <c r="E552" s="149"/>
      <c r="F552" s="149"/>
      <c r="G552" s="149"/>
      <c r="H552" s="149"/>
      <c r="I552" s="149"/>
      <c r="J552" s="149"/>
      <c r="K552" s="149"/>
    </row>
    <row r="553" spans="2:11">
      <c r="B553" s="148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2:11">
      <c r="B554" s="148"/>
      <c r="C554" s="149"/>
      <c r="D554" s="149"/>
      <c r="E554" s="149"/>
      <c r="F554" s="149"/>
      <c r="G554" s="149"/>
      <c r="H554" s="149"/>
      <c r="I554" s="149"/>
      <c r="J554" s="149"/>
      <c r="K554" s="149"/>
    </row>
    <row r="555" spans="2:11">
      <c r="B555" s="148"/>
      <c r="C555" s="149"/>
      <c r="D555" s="149"/>
      <c r="E555" s="149"/>
      <c r="F555" s="149"/>
      <c r="G555" s="149"/>
      <c r="H555" s="149"/>
      <c r="I555" s="149"/>
      <c r="J555" s="149"/>
      <c r="K555" s="149"/>
    </row>
    <row r="556" spans="2:11">
      <c r="B556" s="148"/>
      <c r="C556" s="149"/>
      <c r="D556" s="149"/>
      <c r="E556" s="149"/>
      <c r="F556" s="149"/>
      <c r="G556" s="149"/>
      <c r="H556" s="149"/>
      <c r="I556" s="149"/>
      <c r="J556" s="149"/>
      <c r="K556" s="149"/>
    </row>
    <row r="557" spans="2:11">
      <c r="B557" s="148"/>
      <c r="C557" s="149"/>
      <c r="D557" s="149"/>
      <c r="E557" s="149"/>
      <c r="F557" s="149"/>
      <c r="G557" s="149"/>
      <c r="H557" s="149"/>
      <c r="I557" s="149"/>
      <c r="J557" s="149"/>
      <c r="K557" s="149"/>
    </row>
    <row r="558" spans="2:11">
      <c r="B558" s="148"/>
      <c r="C558" s="149"/>
      <c r="D558" s="149"/>
      <c r="E558" s="149"/>
      <c r="F558" s="149"/>
      <c r="G558" s="149"/>
      <c r="H558" s="149"/>
      <c r="I558" s="149"/>
      <c r="J558" s="149"/>
      <c r="K558" s="149"/>
    </row>
    <row r="559" spans="2:11">
      <c r="B559" s="148"/>
      <c r="C559" s="149"/>
      <c r="D559" s="149"/>
      <c r="E559" s="149"/>
      <c r="F559" s="149"/>
      <c r="G559" s="149"/>
      <c r="H559" s="149"/>
      <c r="I559" s="149"/>
      <c r="J559" s="149"/>
      <c r="K559" s="149"/>
    </row>
    <row r="560" spans="2:11">
      <c r="B560" s="148"/>
      <c r="C560" s="149"/>
      <c r="D560" s="149"/>
      <c r="E560" s="149"/>
      <c r="F560" s="149"/>
      <c r="G560" s="149"/>
      <c r="H560" s="149"/>
      <c r="I560" s="149"/>
      <c r="J560" s="149"/>
      <c r="K560" s="149"/>
    </row>
    <row r="561" spans="2:11">
      <c r="B561" s="148"/>
      <c r="C561" s="149"/>
      <c r="D561" s="149"/>
      <c r="E561" s="149"/>
      <c r="F561" s="149"/>
      <c r="G561" s="149"/>
      <c r="H561" s="149"/>
      <c r="I561" s="149"/>
      <c r="J561" s="149"/>
      <c r="K561" s="149"/>
    </row>
    <row r="562" spans="2:11">
      <c r="B562" s="148"/>
      <c r="C562" s="149"/>
      <c r="D562" s="149"/>
      <c r="E562" s="149"/>
      <c r="F562" s="149"/>
      <c r="G562" s="149"/>
      <c r="H562" s="149"/>
      <c r="I562" s="149"/>
      <c r="J562" s="149"/>
      <c r="K562" s="149"/>
    </row>
    <row r="563" spans="2:11">
      <c r="B563" s="148"/>
      <c r="C563" s="149"/>
      <c r="D563" s="149"/>
      <c r="E563" s="149"/>
      <c r="F563" s="149"/>
      <c r="G563" s="149"/>
      <c r="H563" s="149"/>
      <c r="I563" s="149"/>
      <c r="J563" s="149"/>
      <c r="K563" s="149"/>
    </row>
    <row r="564" spans="2:11">
      <c r="B564" s="148"/>
      <c r="C564" s="148"/>
      <c r="D564" s="148"/>
      <c r="E564" s="149"/>
      <c r="F564" s="149"/>
      <c r="G564" s="149"/>
      <c r="H564" s="149"/>
      <c r="I564" s="149"/>
      <c r="J564" s="149"/>
      <c r="K564" s="149"/>
    </row>
    <row r="565" spans="2:11">
      <c r="B565" s="148"/>
      <c r="C565" s="148"/>
      <c r="D565" s="148"/>
      <c r="E565" s="149"/>
      <c r="F565" s="149"/>
      <c r="G565" s="149"/>
      <c r="H565" s="149"/>
      <c r="I565" s="149"/>
      <c r="J565" s="149"/>
      <c r="K565" s="149"/>
    </row>
    <row r="566" spans="2:11">
      <c r="B566" s="148"/>
      <c r="C566" s="148"/>
      <c r="D566" s="148"/>
      <c r="E566" s="149"/>
      <c r="F566" s="149"/>
      <c r="G566" s="149"/>
      <c r="H566" s="149"/>
      <c r="I566" s="149"/>
      <c r="J566" s="149"/>
      <c r="K566" s="149"/>
    </row>
    <row r="567" spans="2:11">
      <c r="B567" s="148"/>
      <c r="C567" s="148"/>
      <c r="D567" s="148"/>
      <c r="E567" s="149"/>
      <c r="F567" s="149"/>
      <c r="G567" s="149"/>
      <c r="H567" s="149"/>
      <c r="I567" s="149"/>
      <c r="J567" s="149"/>
      <c r="K567" s="149"/>
    </row>
    <row r="568" spans="2:11">
      <c r="B568" s="148"/>
      <c r="C568" s="148"/>
      <c r="D568" s="148"/>
      <c r="E568" s="149"/>
      <c r="F568" s="149"/>
      <c r="G568" s="149"/>
      <c r="H568" s="149"/>
      <c r="I568" s="149"/>
      <c r="J568" s="149"/>
      <c r="K568" s="149"/>
    </row>
    <row r="569" spans="2:11">
      <c r="B569" s="148"/>
      <c r="C569" s="148"/>
      <c r="D569" s="148"/>
      <c r="E569" s="149"/>
      <c r="F569" s="149"/>
      <c r="G569" s="149"/>
      <c r="H569" s="149"/>
      <c r="I569" s="149"/>
      <c r="J569" s="149"/>
      <c r="K569" s="149"/>
    </row>
    <row r="570" spans="2:11">
      <c r="B570" s="148"/>
      <c r="C570" s="148"/>
      <c r="D570" s="148"/>
      <c r="E570" s="149"/>
      <c r="F570" s="149"/>
      <c r="G570" s="149"/>
      <c r="H570" s="149"/>
      <c r="I570" s="149"/>
      <c r="J570" s="149"/>
      <c r="K570" s="149"/>
    </row>
    <row r="571" spans="2:11">
      <c r="B571" s="148"/>
      <c r="C571" s="148"/>
      <c r="D571" s="148"/>
      <c r="E571" s="149"/>
      <c r="F571" s="149"/>
      <c r="G571" s="149"/>
      <c r="H571" s="149"/>
      <c r="I571" s="149"/>
      <c r="J571" s="149"/>
      <c r="K571" s="149"/>
    </row>
    <row r="572" spans="2:11">
      <c r="B572" s="148"/>
      <c r="C572" s="148"/>
      <c r="D572" s="148"/>
      <c r="E572" s="149"/>
      <c r="F572" s="149"/>
      <c r="G572" s="149"/>
      <c r="H572" s="149"/>
      <c r="I572" s="149"/>
      <c r="J572" s="149"/>
      <c r="K572" s="149"/>
    </row>
    <row r="573" spans="2:11">
      <c r="B573" s="148"/>
      <c r="C573" s="148"/>
      <c r="D573" s="148"/>
      <c r="E573" s="149"/>
      <c r="F573" s="149"/>
      <c r="G573" s="149"/>
      <c r="H573" s="149"/>
      <c r="I573" s="149"/>
      <c r="J573" s="149"/>
      <c r="K573" s="149"/>
    </row>
    <row r="574" spans="2:11">
      <c r="B574" s="148"/>
      <c r="C574" s="148"/>
      <c r="D574" s="148"/>
      <c r="E574" s="149"/>
      <c r="F574" s="149"/>
      <c r="G574" s="149"/>
      <c r="H574" s="149"/>
      <c r="I574" s="149"/>
      <c r="J574" s="149"/>
      <c r="K574" s="149"/>
    </row>
    <row r="575" spans="2:11">
      <c r="B575" s="148"/>
      <c r="C575" s="148"/>
      <c r="D575" s="148"/>
      <c r="E575" s="149"/>
      <c r="F575" s="149"/>
      <c r="G575" s="149"/>
      <c r="H575" s="149"/>
      <c r="I575" s="149"/>
      <c r="J575" s="149"/>
      <c r="K575" s="149"/>
    </row>
    <row r="576" spans="2:11">
      <c r="B576" s="148"/>
      <c r="C576" s="148"/>
      <c r="D576" s="148"/>
      <c r="E576" s="149"/>
      <c r="F576" s="149"/>
      <c r="G576" s="149"/>
      <c r="H576" s="149"/>
      <c r="I576" s="149"/>
      <c r="J576" s="149"/>
      <c r="K576" s="149"/>
    </row>
    <row r="577" spans="2:11">
      <c r="B577" s="148"/>
      <c r="C577" s="148"/>
      <c r="D577" s="148"/>
      <c r="E577" s="149"/>
      <c r="F577" s="149"/>
      <c r="G577" s="149"/>
      <c r="H577" s="149"/>
      <c r="I577" s="149"/>
      <c r="J577" s="149"/>
      <c r="K577" s="149"/>
    </row>
    <row r="578" spans="2:11">
      <c r="B578" s="148"/>
      <c r="C578" s="148"/>
      <c r="D578" s="148"/>
      <c r="E578" s="149"/>
      <c r="F578" s="149"/>
      <c r="G578" s="149"/>
      <c r="H578" s="149"/>
      <c r="I578" s="149"/>
      <c r="J578" s="149"/>
      <c r="K578" s="149"/>
    </row>
    <row r="579" spans="2:11">
      <c r="B579" s="148"/>
      <c r="C579" s="148"/>
      <c r="D579" s="148"/>
      <c r="E579" s="149"/>
      <c r="F579" s="149"/>
      <c r="G579" s="149"/>
      <c r="H579" s="149"/>
      <c r="I579" s="149"/>
      <c r="J579" s="149"/>
      <c r="K579" s="149"/>
    </row>
    <row r="580" spans="2:11">
      <c r="B580" s="148"/>
      <c r="C580" s="148"/>
      <c r="D580" s="148"/>
      <c r="E580" s="149"/>
      <c r="F580" s="149"/>
      <c r="G580" s="149"/>
      <c r="H580" s="149"/>
      <c r="I580" s="149"/>
      <c r="J580" s="149"/>
      <c r="K580" s="149"/>
    </row>
    <row r="581" spans="2:11">
      <c r="B581" s="148"/>
      <c r="C581" s="148"/>
      <c r="D581" s="148"/>
      <c r="E581" s="149"/>
      <c r="F581" s="149"/>
      <c r="G581" s="149"/>
      <c r="H581" s="149"/>
      <c r="I581" s="149"/>
      <c r="J581" s="149"/>
      <c r="K581" s="149"/>
    </row>
    <row r="582" spans="2:11">
      <c r="B582" s="148"/>
      <c r="C582" s="148"/>
      <c r="D582" s="148"/>
      <c r="E582" s="149"/>
      <c r="F582" s="149"/>
      <c r="G582" s="149"/>
      <c r="H582" s="149"/>
      <c r="I582" s="149"/>
      <c r="J582" s="149"/>
      <c r="K582" s="149"/>
    </row>
    <row r="583" spans="2:11">
      <c r="B583" s="148"/>
      <c r="C583" s="148"/>
      <c r="D583" s="148"/>
      <c r="E583" s="149"/>
      <c r="F583" s="149"/>
      <c r="G583" s="149"/>
      <c r="H583" s="149"/>
      <c r="I583" s="149"/>
      <c r="J583" s="149"/>
      <c r="K583" s="149"/>
    </row>
    <row r="584" spans="2:11">
      <c r="B584" s="148"/>
      <c r="C584" s="148"/>
      <c r="D584" s="148"/>
      <c r="E584" s="149"/>
      <c r="F584" s="149"/>
      <c r="G584" s="149"/>
      <c r="H584" s="149"/>
      <c r="I584" s="149"/>
      <c r="J584" s="149"/>
      <c r="K584" s="149"/>
    </row>
    <row r="585" spans="2:11">
      <c r="B585" s="148"/>
      <c r="C585" s="148"/>
      <c r="D585" s="148"/>
      <c r="E585" s="149"/>
      <c r="F585" s="149"/>
      <c r="G585" s="149"/>
      <c r="H585" s="149"/>
      <c r="I585" s="149"/>
      <c r="J585" s="149"/>
      <c r="K585" s="149"/>
    </row>
    <row r="586" spans="2:11">
      <c r="B586" s="148"/>
      <c r="C586" s="148"/>
      <c r="D586" s="148"/>
      <c r="E586" s="149"/>
      <c r="F586" s="149"/>
      <c r="G586" s="149"/>
      <c r="H586" s="149"/>
      <c r="I586" s="149"/>
      <c r="J586" s="149"/>
      <c r="K586" s="149"/>
    </row>
    <row r="587" spans="2:11">
      <c r="B587" s="148"/>
      <c r="C587" s="148"/>
      <c r="D587" s="148"/>
      <c r="E587" s="149"/>
      <c r="F587" s="149"/>
      <c r="G587" s="149"/>
      <c r="H587" s="149"/>
      <c r="I587" s="149"/>
      <c r="J587" s="149"/>
      <c r="K587" s="149"/>
    </row>
    <row r="588" spans="2:11">
      <c r="B588" s="148"/>
      <c r="C588" s="148"/>
      <c r="D588" s="148"/>
      <c r="E588" s="149"/>
      <c r="F588" s="149"/>
      <c r="G588" s="149"/>
      <c r="H588" s="149"/>
      <c r="I588" s="149"/>
      <c r="J588" s="149"/>
      <c r="K588" s="149"/>
    </row>
    <row r="589" spans="2:11">
      <c r="B589" s="148"/>
      <c r="C589" s="148"/>
      <c r="D589" s="148"/>
      <c r="E589" s="149"/>
      <c r="F589" s="149"/>
      <c r="G589" s="149"/>
      <c r="H589" s="149"/>
      <c r="I589" s="149"/>
      <c r="J589" s="149"/>
      <c r="K589" s="149"/>
    </row>
    <row r="590" spans="2:11">
      <c r="B590" s="148"/>
      <c r="C590" s="148"/>
      <c r="D590" s="148"/>
      <c r="E590" s="149"/>
      <c r="F590" s="149"/>
      <c r="G590" s="149"/>
      <c r="H590" s="149"/>
      <c r="I590" s="149"/>
      <c r="J590" s="149"/>
      <c r="K590" s="149"/>
    </row>
    <row r="591" spans="2:11">
      <c r="B591" s="148"/>
      <c r="C591" s="148"/>
      <c r="D591" s="148"/>
      <c r="E591" s="149"/>
      <c r="F591" s="149"/>
      <c r="G591" s="149"/>
      <c r="H591" s="149"/>
      <c r="I591" s="149"/>
      <c r="J591" s="149"/>
      <c r="K591" s="149"/>
    </row>
    <row r="592" spans="2:11">
      <c r="B592" s="148"/>
      <c r="C592" s="148"/>
      <c r="D592" s="148"/>
      <c r="E592" s="149"/>
      <c r="F592" s="149"/>
      <c r="G592" s="149"/>
      <c r="H592" s="149"/>
      <c r="I592" s="149"/>
      <c r="J592" s="149"/>
      <c r="K592" s="149"/>
    </row>
    <row r="593" spans="2:11">
      <c r="B593" s="148"/>
      <c r="C593" s="148"/>
      <c r="D593" s="148"/>
      <c r="E593" s="149"/>
      <c r="F593" s="149"/>
      <c r="G593" s="149"/>
      <c r="H593" s="149"/>
      <c r="I593" s="149"/>
      <c r="J593" s="149"/>
      <c r="K593" s="149"/>
    </row>
    <row r="594" spans="2:11">
      <c r="B594" s="148"/>
      <c r="C594" s="148"/>
      <c r="D594" s="148"/>
      <c r="E594" s="149"/>
      <c r="F594" s="149"/>
      <c r="G594" s="149"/>
      <c r="H594" s="149"/>
      <c r="I594" s="149"/>
      <c r="J594" s="149"/>
      <c r="K594" s="149"/>
    </row>
    <row r="595" spans="2:11">
      <c r="B595" s="148"/>
      <c r="C595" s="148"/>
      <c r="D595" s="148"/>
      <c r="E595" s="149"/>
      <c r="F595" s="149"/>
      <c r="G595" s="149"/>
      <c r="H595" s="149"/>
      <c r="I595" s="149"/>
      <c r="J595" s="149"/>
      <c r="K595" s="149"/>
    </row>
    <row r="596" spans="2:11">
      <c r="B596" s="148"/>
      <c r="C596" s="148"/>
      <c r="D596" s="148"/>
      <c r="E596" s="149"/>
      <c r="F596" s="149"/>
      <c r="G596" s="149"/>
      <c r="H596" s="149"/>
      <c r="I596" s="149"/>
      <c r="J596" s="149"/>
      <c r="K596" s="149"/>
    </row>
    <row r="597" spans="2:11">
      <c r="B597" s="148"/>
      <c r="C597" s="148"/>
      <c r="D597" s="148"/>
      <c r="E597" s="149"/>
      <c r="F597" s="149"/>
      <c r="G597" s="149"/>
      <c r="H597" s="149"/>
      <c r="I597" s="149"/>
      <c r="J597" s="149"/>
      <c r="K597" s="149"/>
    </row>
    <row r="598" spans="2:11">
      <c r="B598" s="148"/>
      <c r="C598" s="148"/>
      <c r="D598" s="148"/>
      <c r="E598" s="149"/>
      <c r="F598" s="149"/>
      <c r="G598" s="149"/>
      <c r="H598" s="149"/>
      <c r="I598" s="149"/>
      <c r="J598" s="149"/>
      <c r="K598" s="149"/>
    </row>
    <row r="599" spans="2:11">
      <c r="B599" s="148"/>
      <c r="C599" s="148"/>
      <c r="D599" s="148"/>
      <c r="E599" s="149"/>
      <c r="F599" s="149"/>
      <c r="G599" s="149"/>
      <c r="H599" s="149"/>
      <c r="I599" s="149"/>
      <c r="J599" s="149"/>
      <c r="K599" s="149"/>
    </row>
    <row r="600" spans="2:11">
      <c r="B600" s="148"/>
      <c r="C600" s="148"/>
      <c r="D600" s="148"/>
      <c r="E600" s="149"/>
      <c r="F600" s="149"/>
      <c r="G600" s="149"/>
      <c r="H600" s="149"/>
      <c r="I600" s="149"/>
      <c r="J600" s="149"/>
      <c r="K600" s="149"/>
    </row>
    <row r="601" spans="2:11">
      <c r="B601" s="148"/>
      <c r="C601" s="148"/>
      <c r="D601" s="148"/>
      <c r="E601" s="149"/>
      <c r="F601" s="149"/>
      <c r="G601" s="149"/>
      <c r="H601" s="149"/>
      <c r="I601" s="149"/>
      <c r="J601" s="149"/>
      <c r="K601" s="149"/>
    </row>
    <row r="602" spans="2:11">
      <c r="B602" s="148"/>
      <c r="C602" s="148"/>
      <c r="D602" s="148"/>
      <c r="E602" s="149"/>
      <c r="F602" s="149"/>
      <c r="G602" s="149"/>
      <c r="H602" s="149"/>
      <c r="I602" s="149"/>
      <c r="J602" s="149"/>
      <c r="K602" s="149"/>
    </row>
    <row r="603" spans="2:11">
      <c r="B603" s="148"/>
      <c r="C603" s="148"/>
      <c r="D603" s="148"/>
      <c r="E603" s="149"/>
      <c r="F603" s="149"/>
      <c r="G603" s="149"/>
      <c r="H603" s="149"/>
      <c r="I603" s="149"/>
      <c r="J603" s="149"/>
      <c r="K603" s="149"/>
    </row>
    <row r="604" spans="2:11">
      <c r="B604" s="148"/>
      <c r="C604" s="148"/>
      <c r="D604" s="148"/>
      <c r="E604" s="149"/>
      <c r="F604" s="149"/>
      <c r="G604" s="149"/>
      <c r="H604" s="149"/>
      <c r="I604" s="149"/>
      <c r="J604" s="149"/>
      <c r="K604" s="149"/>
    </row>
    <row r="605" spans="2:11">
      <c r="B605" s="148"/>
      <c r="C605" s="148"/>
      <c r="D605" s="148"/>
      <c r="E605" s="149"/>
      <c r="F605" s="149"/>
      <c r="G605" s="149"/>
      <c r="H605" s="149"/>
      <c r="I605" s="149"/>
      <c r="J605" s="149"/>
      <c r="K605" s="149"/>
    </row>
    <row r="606" spans="2:11">
      <c r="B606" s="148"/>
      <c r="C606" s="148"/>
      <c r="D606" s="148"/>
      <c r="E606" s="149"/>
      <c r="F606" s="149"/>
      <c r="G606" s="149"/>
      <c r="H606" s="149"/>
      <c r="I606" s="149"/>
      <c r="J606" s="149"/>
      <c r="K606" s="149"/>
    </row>
    <row r="607" spans="2:11">
      <c r="B607" s="148"/>
      <c r="C607" s="148"/>
      <c r="D607" s="148"/>
      <c r="E607" s="149"/>
      <c r="F607" s="149"/>
      <c r="G607" s="149"/>
      <c r="H607" s="149"/>
      <c r="I607" s="149"/>
      <c r="J607" s="149"/>
      <c r="K607" s="149"/>
    </row>
    <row r="608" spans="2:11">
      <c r="B608" s="148"/>
      <c r="C608" s="148"/>
      <c r="D608" s="148"/>
      <c r="E608" s="149"/>
      <c r="F608" s="149"/>
      <c r="G608" s="149"/>
      <c r="H608" s="149"/>
      <c r="I608" s="149"/>
      <c r="J608" s="149"/>
      <c r="K608" s="149"/>
    </row>
    <row r="609" spans="2:11">
      <c r="B609" s="148"/>
      <c r="C609" s="148"/>
      <c r="D609" s="148"/>
      <c r="E609" s="149"/>
      <c r="F609" s="149"/>
      <c r="G609" s="149"/>
      <c r="H609" s="149"/>
      <c r="I609" s="149"/>
      <c r="J609" s="149"/>
      <c r="K609" s="149"/>
    </row>
    <row r="610" spans="2:11">
      <c r="B610" s="148"/>
      <c r="C610" s="148"/>
      <c r="D610" s="148"/>
      <c r="E610" s="149"/>
      <c r="F610" s="149"/>
      <c r="G610" s="149"/>
      <c r="H610" s="149"/>
      <c r="I610" s="149"/>
      <c r="J610" s="149"/>
      <c r="K610" s="149"/>
    </row>
    <row r="611" spans="2:11">
      <c r="B611" s="148"/>
      <c r="C611" s="148"/>
      <c r="D611" s="148"/>
      <c r="E611" s="149"/>
      <c r="F611" s="149"/>
      <c r="G611" s="149"/>
      <c r="H611" s="149"/>
      <c r="I611" s="149"/>
      <c r="J611" s="149"/>
      <c r="K611" s="149"/>
    </row>
    <row r="612" spans="2:11">
      <c r="B612" s="148"/>
      <c r="C612" s="148"/>
      <c r="D612" s="148"/>
      <c r="E612" s="149"/>
      <c r="F612" s="149"/>
      <c r="G612" s="149"/>
      <c r="H612" s="149"/>
      <c r="I612" s="149"/>
      <c r="J612" s="149"/>
      <c r="K612" s="149"/>
    </row>
    <row r="613" spans="2:11">
      <c r="B613" s="148"/>
      <c r="C613" s="148"/>
      <c r="D613" s="148"/>
      <c r="E613" s="149"/>
      <c r="F613" s="149"/>
      <c r="G613" s="149"/>
      <c r="H613" s="149"/>
      <c r="I613" s="149"/>
      <c r="J613" s="149"/>
      <c r="K613" s="149"/>
    </row>
    <row r="614" spans="2:11">
      <c r="B614" s="148"/>
      <c r="C614" s="148"/>
      <c r="D614" s="148"/>
      <c r="E614" s="149"/>
      <c r="F614" s="149"/>
      <c r="G614" s="149"/>
      <c r="H614" s="149"/>
      <c r="I614" s="149"/>
      <c r="J614" s="149"/>
      <c r="K614" s="149"/>
    </row>
    <row r="615" spans="2:11">
      <c r="B615" s="148"/>
      <c r="C615" s="148"/>
      <c r="D615" s="148"/>
      <c r="E615" s="149"/>
      <c r="F615" s="149"/>
      <c r="G615" s="149"/>
      <c r="H615" s="149"/>
      <c r="I615" s="149"/>
      <c r="J615" s="149"/>
      <c r="K615" s="149"/>
    </row>
    <row r="616" spans="2:11">
      <c r="B616" s="148"/>
      <c r="C616" s="148"/>
      <c r="D616" s="148"/>
      <c r="E616" s="149"/>
      <c r="F616" s="149"/>
      <c r="G616" s="149"/>
      <c r="H616" s="149"/>
      <c r="I616" s="149"/>
      <c r="J616" s="149"/>
      <c r="K616" s="149"/>
    </row>
    <row r="617" spans="2:11">
      <c r="B617" s="148"/>
      <c r="C617" s="148"/>
      <c r="D617" s="148"/>
      <c r="E617" s="149"/>
      <c r="F617" s="149"/>
      <c r="G617" s="149"/>
      <c r="H617" s="149"/>
      <c r="I617" s="149"/>
      <c r="J617" s="149"/>
      <c r="K617" s="149"/>
    </row>
    <row r="618" spans="2:11">
      <c r="B618" s="148"/>
      <c r="C618" s="148"/>
      <c r="D618" s="148"/>
      <c r="E618" s="149"/>
      <c r="F618" s="149"/>
      <c r="G618" s="149"/>
      <c r="H618" s="149"/>
      <c r="I618" s="149"/>
      <c r="J618" s="149"/>
      <c r="K618" s="149"/>
    </row>
    <row r="619" spans="2:11">
      <c r="B619" s="148"/>
      <c r="C619" s="148"/>
      <c r="D619" s="148"/>
      <c r="E619" s="149"/>
      <c r="F619" s="149"/>
      <c r="G619" s="149"/>
      <c r="H619" s="149"/>
      <c r="I619" s="149"/>
      <c r="J619" s="149"/>
      <c r="K619" s="149"/>
    </row>
    <row r="620" spans="2:11">
      <c r="B620" s="148"/>
      <c r="C620" s="148"/>
      <c r="D620" s="148"/>
      <c r="E620" s="149"/>
      <c r="F620" s="149"/>
      <c r="G620" s="149"/>
      <c r="H620" s="149"/>
      <c r="I620" s="149"/>
      <c r="J620" s="149"/>
      <c r="K620" s="149"/>
    </row>
    <row r="621" spans="2:11">
      <c r="B621" s="148"/>
      <c r="C621" s="148"/>
      <c r="D621" s="148"/>
      <c r="E621" s="149"/>
      <c r="F621" s="149"/>
      <c r="G621" s="149"/>
      <c r="H621" s="149"/>
      <c r="I621" s="149"/>
      <c r="J621" s="149"/>
      <c r="K621" s="149"/>
    </row>
    <row r="622" spans="2:11">
      <c r="B622" s="148"/>
      <c r="C622" s="148"/>
      <c r="D622" s="148"/>
      <c r="E622" s="149"/>
      <c r="F622" s="149"/>
      <c r="G622" s="149"/>
      <c r="H622" s="149"/>
      <c r="I622" s="149"/>
      <c r="J622" s="149"/>
      <c r="K622" s="149"/>
    </row>
    <row r="623" spans="2:11">
      <c r="B623" s="148"/>
      <c r="C623" s="148"/>
      <c r="D623" s="148"/>
      <c r="E623" s="149"/>
      <c r="F623" s="149"/>
      <c r="G623" s="149"/>
      <c r="H623" s="149"/>
      <c r="I623" s="149"/>
      <c r="J623" s="149"/>
      <c r="K623" s="149"/>
    </row>
    <row r="624" spans="2:11">
      <c r="B624" s="148"/>
      <c r="C624" s="148"/>
      <c r="D624" s="148"/>
      <c r="E624" s="149"/>
      <c r="F624" s="149"/>
      <c r="G624" s="149"/>
      <c r="H624" s="149"/>
      <c r="I624" s="149"/>
      <c r="J624" s="149"/>
      <c r="K624" s="149"/>
    </row>
    <row r="625" spans="2:11">
      <c r="B625" s="148"/>
      <c r="C625" s="148"/>
      <c r="D625" s="148"/>
      <c r="E625" s="149"/>
      <c r="F625" s="149"/>
      <c r="G625" s="149"/>
      <c r="H625" s="149"/>
      <c r="I625" s="149"/>
      <c r="J625" s="149"/>
      <c r="K625" s="149"/>
    </row>
    <row r="626" spans="2:11">
      <c r="B626" s="148"/>
      <c r="C626" s="148"/>
      <c r="D626" s="148"/>
      <c r="E626" s="149"/>
      <c r="F626" s="149"/>
      <c r="G626" s="149"/>
      <c r="H626" s="149"/>
      <c r="I626" s="149"/>
      <c r="J626" s="149"/>
      <c r="K626" s="149"/>
    </row>
    <row r="627" spans="2:11">
      <c r="B627" s="148"/>
      <c r="C627" s="148"/>
      <c r="D627" s="148"/>
      <c r="E627" s="149"/>
      <c r="F627" s="149"/>
      <c r="G627" s="149"/>
      <c r="H627" s="149"/>
      <c r="I627" s="149"/>
      <c r="J627" s="149"/>
      <c r="K627" s="149"/>
    </row>
    <row r="628" spans="2:11">
      <c r="B628" s="148"/>
      <c r="C628" s="148"/>
      <c r="D628" s="148"/>
      <c r="E628" s="149"/>
      <c r="F628" s="149"/>
      <c r="G628" s="149"/>
      <c r="H628" s="149"/>
      <c r="I628" s="149"/>
      <c r="J628" s="149"/>
      <c r="K628" s="149"/>
    </row>
    <row r="629" spans="2:11">
      <c r="B629" s="148"/>
      <c r="C629" s="148"/>
      <c r="D629" s="148"/>
      <c r="E629" s="149"/>
      <c r="F629" s="149"/>
      <c r="G629" s="149"/>
      <c r="H629" s="149"/>
      <c r="I629" s="149"/>
      <c r="J629" s="149"/>
      <c r="K629" s="149"/>
    </row>
    <row r="630" spans="2:11">
      <c r="B630" s="148"/>
      <c r="C630" s="148"/>
      <c r="D630" s="148"/>
      <c r="E630" s="149"/>
      <c r="F630" s="149"/>
      <c r="G630" s="149"/>
      <c r="H630" s="149"/>
      <c r="I630" s="149"/>
      <c r="J630" s="149"/>
      <c r="K630" s="149"/>
    </row>
    <row r="631" spans="2:11">
      <c r="B631" s="148"/>
      <c r="C631" s="148"/>
      <c r="D631" s="148"/>
      <c r="E631" s="149"/>
      <c r="F631" s="149"/>
      <c r="G631" s="149"/>
      <c r="H631" s="149"/>
      <c r="I631" s="149"/>
      <c r="J631" s="149"/>
      <c r="K631" s="149"/>
    </row>
    <row r="632" spans="2:11">
      <c r="B632" s="148"/>
      <c r="C632" s="148"/>
      <c r="D632" s="148"/>
      <c r="E632" s="149"/>
      <c r="F632" s="149"/>
      <c r="G632" s="149"/>
      <c r="H632" s="149"/>
      <c r="I632" s="149"/>
      <c r="J632" s="149"/>
      <c r="K632" s="149"/>
    </row>
    <row r="633" spans="2:11">
      <c r="B633" s="148"/>
      <c r="C633" s="148"/>
      <c r="D633" s="148"/>
      <c r="E633" s="149"/>
      <c r="F633" s="149"/>
      <c r="G633" s="149"/>
      <c r="H633" s="149"/>
      <c r="I633" s="149"/>
      <c r="J633" s="149"/>
      <c r="K633" s="149"/>
    </row>
    <row r="634" spans="2:11">
      <c r="B634" s="148"/>
      <c r="C634" s="148"/>
      <c r="D634" s="148"/>
      <c r="E634" s="149"/>
      <c r="F634" s="149"/>
      <c r="G634" s="149"/>
      <c r="H634" s="149"/>
      <c r="I634" s="149"/>
      <c r="J634" s="149"/>
      <c r="K634" s="149"/>
    </row>
    <row r="635" spans="2:11">
      <c r="B635" s="148"/>
      <c r="C635" s="148"/>
      <c r="D635" s="148"/>
      <c r="E635" s="149"/>
      <c r="F635" s="149"/>
      <c r="G635" s="149"/>
      <c r="H635" s="149"/>
      <c r="I635" s="149"/>
      <c r="J635" s="149"/>
      <c r="K635" s="149"/>
    </row>
    <row r="636" spans="2:11">
      <c r="B636" s="148"/>
      <c r="C636" s="148"/>
      <c r="D636" s="148"/>
      <c r="E636" s="149"/>
      <c r="F636" s="149"/>
      <c r="G636" s="149"/>
      <c r="H636" s="149"/>
      <c r="I636" s="149"/>
      <c r="J636" s="149"/>
      <c r="K636" s="149"/>
    </row>
    <row r="637" spans="2:11">
      <c r="B637" s="148"/>
      <c r="C637" s="148"/>
      <c r="D637" s="148"/>
      <c r="E637" s="149"/>
      <c r="F637" s="149"/>
      <c r="G637" s="149"/>
      <c r="H637" s="149"/>
      <c r="I637" s="149"/>
      <c r="J637" s="149"/>
      <c r="K637" s="149"/>
    </row>
    <row r="638" spans="2:11">
      <c r="B638" s="148"/>
      <c r="C638" s="148"/>
      <c r="D638" s="148"/>
      <c r="E638" s="149"/>
      <c r="F638" s="149"/>
      <c r="G638" s="149"/>
      <c r="H638" s="149"/>
      <c r="I638" s="149"/>
      <c r="J638" s="149"/>
      <c r="K638" s="149"/>
    </row>
    <row r="639" spans="2:11">
      <c r="B639" s="148"/>
      <c r="C639" s="148"/>
      <c r="D639" s="148"/>
      <c r="E639" s="149"/>
      <c r="F639" s="149"/>
      <c r="G639" s="149"/>
      <c r="H639" s="149"/>
      <c r="I639" s="149"/>
      <c r="J639" s="149"/>
      <c r="K639" s="149"/>
    </row>
    <row r="640" spans="2:11">
      <c r="B640" s="148"/>
      <c r="C640" s="148"/>
      <c r="D640" s="148"/>
      <c r="E640" s="149"/>
      <c r="F640" s="149"/>
      <c r="G640" s="149"/>
      <c r="H640" s="149"/>
      <c r="I640" s="149"/>
      <c r="J640" s="149"/>
      <c r="K640" s="149"/>
    </row>
    <row r="641" spans="2:11">
      <c r="B641" s="148"/>
      <c r="C641" s="148"/>
      <c r="D641" s="148"/>
      <c r="E641" s="149"/>
      <c r="F641" s="149"/>
      <c r="G641" s="149"/>
      <c r="H641" s="149"/>
      <c r="I641" s="149"/>
      <c r="J641" s="149"/>
      <c r="K641" s="149"/>
    </row>
    <row r="642" spans="2:11">
      <c r="B642" s="148"/>
      <c r="C642" s="148"/>
      <c r="D642" s="148"/>
      <c r="E642" s="149"/>
      <c r="F642" s="149"/>
      <c r="G642" s="149"/>
      <c r="H642" s="149"/>
      <c r="I642" s="149"/>
      <c r="J642" s="149"/>
      <c r="K642" s="149"/>
    </row>
    <row r="643" spans="2:11">
      <c r="B643" s="148"/>
      <c r="C643" s="148"/>
      <c r="D643" s="148"/>
      <c r="E643" s="149"/>
      <c r="F643" s="149"/>
      <c r="G643" s="149"/>
      <c r="H643" s="149"/>
      <c r="I643" s="149"/>
      <c r="J643" s="149"/>
      <c r="K643" s="149"/>
    </row>
    <row r="644" spans="2:11">
      <c r="B644" s="148"/>
      <c r="C644" s="148"/>
      <c r="D644" s="148"/>
      <c r="E644" s="149"/>
      <c r="F644" s="149"/>
      <c r="G644" s="149"/>
      <c r="H644" s="149"/>
      <c r="I644" s="149"/>
      <c r="J644" s="149"/>
      <c r="K644" s="149"/>
    </row>
    <row r="645" spans="2:11">
      <c r="B645" s="148"/>
      <c r="C645" s="148"/>
      <c r="D645" s="148"/>
      <c r="E645" s="149"/>
      <c r="F645" s="149"/>
      <c r="G645" s="149"/>
      <c r="H645" s="149"/>
      <c r="I645" s="149"/>
      <c r="J645" s="149"/>
      <c r="K645" s="149"/>
    </row>
    <row r="646" spans="2:11">
      <c r="B646" s="148"/>
      <c r="C646" s="148"/>
      <c r="D646" s="148"/>
      <c r="E646" s="149"/>
      <c r="F646" s="149"/>
      <c r="G646" s="149"/>
      <c r="H646" s="149"/>
      <c r="I646" s="149"/>
      <c r="J646" s="149"/>
      <c r="K646" s="149"/>
    </row>
    <row r="647" spans="2:11">
      <c r="B647" s="148"/>
      <c r="C647" s="148"/>
      <c r="D647" s="148"/>
      <c r="E647" s="149"/>
      <c r="F647" s="149"/>
      <c r="G647" s="149"/>
      <c r="H647" s="149"/>
      <c r="I647" s="149"/>
      <c r="J647" s="149"/>
      <c r="K647" s="149"/>
    </row>
    <row r="648" spans="2:11">
      <c r="B648" s="148"/>
      <c r="C648" s="148"/>
      <c r="D648" s="148"/>
      <c r="E648" s="149"/>
      <c r="F648" s="149"/>
      <c r="G648" s="149"/>
      <c r="H648" s="149"/>
      <c r="I648" s="149"/>
      <c r="J648" s="149"/>
      <c r="K648" s="149"/>
    </row>
    <row r="649" spans="2:11">
      <c r="B649" s="148"/>
      <c r="C649" s="148"/>
      <c r="D649" s="148"/>
      <c r="E649" s="149"/>
      <c r="F649" s="149"/>
      <c r="G649" s="149"/>
      <c r="H649" s="149"/>
      <c r="I649" s="149"/>
      <c r="J649" s="149"/>
      <c r="K649" s="149"/>
    </row>
    <row r="650" spans="2:11">
      <c r="B650" s="148"/>
      <c r="C650" s="148"/>
      <c r="D650" s="148"/>
      <c r="E650" s="149"/>
      <c r="F650" s="149"/>
      <c r="G650" s="149"/>
      <c r="H650" s="149"/>
      <c r="I650" s="149"/>
      <c r="J650" s="149"/>
      <c r="K650" s="149"/>
    </row>
    <row r="651" spans="2:11">
      <c r="B651" s="148"/>
      <c r="C651" s="148"/>
      <c r="D651" s="148"/>
      <c r="E651" s="149"/>
      <c r="F651" s="149"/>
      <c r="G651" s="149"/>
      <c r="H651" s="149"/>
      <c r="I651" s="149"/>
      <c r="J651" s="149"/>
      <c r="K651" s="149"/>
    </row>
    <row r="652" spans="2:11">
      <c r="B652" s="148"/>
      <c r="C652" s="148"/>
      <c r="D652" s="148"/>
      <c r="E652" s="149"/>
      <c r="F652" s="149"/>
      <c r="G652" s="149"/>
      <c r="H652" s="149"/>
      <c r="I652" s="149"/>
      <c r="J652" s="149"/>
      <c r="K652" s="149"/>
    </row>
    <row r="653" spans="2:11">
      <c r="B653" s="148"/>
      <c r="C653" s="148"/>
      <c r="D653" s="148"/>
      <c r="E653" s="149"/>
      <c r="F653" s="149"/>
      <c r="G653" s="149"/>
      <c r="H653" s="149"/>
      <c r="I653" s="149"/>
      <c r="J653" s="149"/>
      <c r="K653" s="149"/>
    </row>
    <row r="654" spans="2:11">
      <c r="B654" s="148"/>
      <c r="C654" s="148"/>
      <c r="D654" s="148"/>
      <c r="E654" s="149"/>
      <c r="F654" s="149"/>
      <c r="G654" s="149"/>
      <c r="H654" s="149"/>
      <c r="I654" s="149"/>
      <c r="J654" s="149"/>
      <c r="K654" s="149"/>
    </row>
    <row r="655" spans="2:11">
      <c r="B655" s="148"/>
      <c r="C655" s="148"/>
      <c r="D655" s="148"/>
      <c r="E655" s="149"/>
      <c r="F655" s="149"/>
      <c r="G655" s="149"/>
      <c r="H655" s="149"/>
      <c r="I655" s="149"/>
      <c r="J655" s="149"/>
      <c r="K655" s="149"/>
    </row>
    <row r="656" spans="2:11">
      <c r="B656" s="148"/>
      <c r="C656" s="148"/>
      <c r="D656" s="148"/>
      <c r="E656" s="149"/>
      <c r="F656" s="149"/>
      <c r="G656" s="149"/>
      <c r="H656" s="149"/>
      <c r="I656" s="149"/>
      <c r="J656" s="149"/>
      <c r="K656" s="149"/>
    </row>
    <row r="657" spans="2:11">
      <c r="B657" s="148"/>
      <c r="C657" s="148"/>
      <c r="D657" s="148"/>
      <c r="E657" s="149"/>
      <c r="F657" s="149"/>
      <c r="G657" s="149"/>
      <c r="H657" s="149"/>
      <c r="I657" s="149"/>
      <c r="J657" s="149"/>
      <c r="K657" s="149"/>
    </row>
    <row r="658" spans="2:11">
      <c r="B658" s="148"/>
      <c r="C658" s="148"/>
      <c r="D658" s="148"/>
      <c r="E658" s="149"/>
      <c r="F658" s="149"/>
      <c r="G658" s="149"/>
      <c r="H658" s="149"/>
      <c r="I658" s="149"/>
      <c r="J658" s="149"/>
      <c r="K658" s="149"/>
    </row>
    <row r="659" spans="2:11">
      <c r="B659" s="148"/>
      <c r="C659" s="148"/>
      <c r="D659" s="148"/>
      <c r="E659" s="149"/>
      <c r="F659" s="149"/>
      <c r="G659" s="149"/>
      <c r="H659" s="149"/>
      <c r="I659" s="149"/>
      <c r="J659" s="149"/>
      <c r="K659" s="149"/>
    </row>
    <row r="660" spans="2:11">
      <c r="B660" s="148"/>
      <c r="C660" s="148"/>
      <c r="D660" s="148"/>
      <c r="E660" s="149"/>
      <c r="F660" s="149"/>
      <c r="G660" s="149"/>
      <c r="H660" s="149"/>
      <c r="I660" s="149"/>
      <c r="J660" s="149"/>
      <c r="K660" s="149"/>
    </row>
    <row r="661" spans="2:11">
      <c r="B661" s="148"/>
      <c r="C661" s="148"/>
      <c r="D661" s="148"/>
      <c r="E661" s="149"/>
      <c r="F661" s="149"/>
      <c r="G661" s="149"/>
      <c r="H661" s="149"/>
      <c r="I661" s="149"/>
      <c r="J661" s="149"/>
      <c r="K661" s="149"/>
    </row>
    <row r="662" spans="2:11">
      <c r="B662" s="148"/>
      <c r="C662" s="148"/>
      <c r="D662" s="148"/>
      <c r="E662" s="149"/>
      <c r="F662" s="149"/>
      <c r="G662" s="149"/>
      <c r="H662" s="149"/>
      <c r="I662" s="149"/>
      <c r="J662" s="149"/>
      <c r="K662" s="149"/>
    </row>
    <row r="663" spans="2:11">
      <c r="B663" s="148"/>
      <c r="C663" s="148"/>
      <c r="D663" s="148"/>
      <c r="E663" s="149"/>
      <c r="F663" s="149"/>
      <c r="G663" s="149"/>
      <c r="H663" s="149"/>
      <c r="I663" s="149"/>
      <c r="J663" s="149"/>
      <c r="K663" s="149"/>
    </row>
    <row r="664" spans="2:11">
      <c r="B664" s="148"/>
      <c r="C664" s="148"/>
      <c r="D664" s="148"/>
      <c r="E664" s="149"/>
      <c r="F664" s="149"/>
      <c r="G664" s="149"/>
      <c r="H664" s="149"/>
      <c r="I664" s="149"/>
      <c r="J664" s="149"/>
      <c r="K664" s="149"/>
    </row>
    <row r="665" spans="2:11">
      <c r="B665" s="148"/>
      <c r="C665" s="148"/>
      <c r="D665" s="148"/>
      <c r="E665" s="149"/>
      <c r="F665" s="149"/>
      <c r="G665" s="149"/>
      <c r="H665" s="149"/>
      <c r="I665" s="149"/>
      <c r="J665" s="149"/>
      <c r="K665" s="149"/>
    </row>
    <row r="666" spans="2:11">
      <c r="B666" s="148"/>
      <c r="C666" s="148"/>
      <c r="D666" s="148"/>
      <c r="E666" s="149"/>
      <c r="F666" s="149"/>
      <c r="G666" s="149"/>
      <c r="H666" s="149"/>
      <c r="I666" s="149"/>
      <c r="J666" s="149"/>
      <c r="K666" s="149"/>
    </row>
    <row r="667" spans="2:11">
      <c r="B667" s="148"/>
      <c r="C667" s="148"/>
      <c r="D667" s="148"/>
      <c r="E667" s="149"/>
      <c r="F667" s="149"/>
      <c r="G667" s="149"/>
      <c r="H667" s="149"/>
      <c r="I667" s="149"/>
      <c r="J667" s="149"/>
      <c r="K667" s="149"/>
    </row>
    <row r="668" spans="2:11">
      <c r="B668" s="148"/>
      <c r="C668" s="148"/>
      <c r="D668" s="148"/>
      <c r="E668" s="149"/>
      <c r="F668" s="149"/>
      <c r="G668" s="149"/>
      <c r="H668" s="149"/>
      <c r="I668" s="149"/>
      <c r="J668" s="149"/>
      <c r="K668" s="149"/>
    </row>
    <row r="669" spans="2:11">
      <c r="B669" s="148"/>
      <c r="C669" s="148"/>
      <c r="D669" s="148"/>
      <c r="E669" s="149"/>
      <c r="F669" s="149"/>
      <c r="G669" s="149"/>
      <c r="H669" s="149"/>
      <c r="I669" s="149"/>
      <c r="J669" s="149"/>
      <c r="K669" s="149"/>
    </row>
    <row r="670" spans="2:11">
      <c r="B670" s="148"/>
      <c r="C670" s="148"/>
      <c r="D670" s="148"/>
      <c r="E670" s="149"/>
      <c r="F670" s="149"/>
      <c r="G670" s="149"/>
      <c r="H670" s="149"/>
      <c r="I670" s="149"/>
      <c r="J670" s="149"/>
      <c r="K670" s="149"/>
    </row>
    <row r="671" spans="2:11">
      <c r="B671" s="148"/>
      <c r="C671" s="148"/>
      <c r="D671" s="148"/>
      <c r="E671" s="149"/>
      <c r="F671" s="149"/>
      <c r="G671" s="149"/>
      <c r="H671" s="149"/>
      <c r="I671" s="149"/>
      <c r="J671" s="149"/>
      <c r="K671" s="149"/>
    </row>
    <row r="672" spans="2:11">
      <c r="B672" s="148"/>
      <c r="C672" s="148"/>
      <c r="D672" s="148"/>
      <c r="E672" s="149"/>
      <c r="F672" s="149"/>
      <c r="G672" s="149"/>
      <c r="H672" s="149"/>
      <c r="I672" s="149"/>
      <c r="J672" s="149"/>
      <c r="K672" s="149"/>
    </row>
    <row r="673" spans="2:11">
      <c r="B673" s="148"/>
      <c r="C673" s="148"/>
      <c r="D673" s="148"/>
      <c r="E673" s="149"/>
      <c r="F673" s="149"/>
      <c r="G673" s="149"/>
      <c r="H673" s="149"/>
      <c r="I673" s="149"/>
      <c r="J673" s="149"/>
      <c r="K673" s="149"/>
    </row>
    <row r="674" spans="2:11">
      <c r="B674" s="148"/>
      <c r="C674" s="148"/>
      <c r="D674" s="148"/>
      <c r="E674" s="149"/>
      <c r="F674" s="149"/>
      <c r="G674" s="149"/>
      <c r="H674" s="149"/>
      <c r="I674" s="149"/>
      <c r="J674" s="149"/>
      <c r="K674" s="149"/>
    </row>
    <row r="675" spans="2:11">
      <c r="B675" s="148"/>
      <c r="C675" s="148"/>
      <c r="D675" s="148"/>
      <c r="E675" s="149"/>
      <c r="F675" s="149"/>
      <c r="G675" s="149"/>
      <c r="H675" s="149"/>
      <c r="I675" s="149"/>
      <c r="J675" s="149"/>
      <c r="K675" s="149"/>
    </row>
    <row r="676" spans="2:11">
      <c r="B676" s="148"/>
      <c r="C676" s="148"/>
      <c r="D676" s="148"/>
      <c r="E676" s="149"/>
      <c r="F676" s="149"/>
      <c r="G676" s="149"/>
      <c r="H676" s="149"/>
      <c r="I676" s="149"/>
      <c r="J676" s="149"/>
      <c r="K676" s="149"/>
    </row>
    <row r="677" spans="2:11">
      <c r="B677" s="148"/>
      <c r="C677" s="148"/>
      <c r="D677" s="148"/>
      <c r="E677" s="149"/>
      <c r="F677" s="149"/>
      <c r="G677" s="149"/>
      <c r="H677" s="149"/>
      <c r="I677" s="149"/>
      <c r="J677" s="149"/>
      <c r="K677" s="149"/>
    </row>
    <row r="678" spans="2:11">
      <c r="B678" s="148"/>
      <c r="C678" s="148"/>
      <c r="D678" s="148"/>
      <c r="E678" s="149"/>
      <c r="F678" s="149"/>
      <c r="G678" s="149"/>
      <c r="H678" s="149"/>
      <c r="I678" s="149"/>
      <c r="J678" s="149"/>
      <c r="K678" s="149"/>
    </row>
    <row r="679" spans="2:11">
      <c r="B679" s="148"/>
      <c r="C679" s="148"/>
      <c r="D679" s="148"/>
      <c r="E679" s="149"/>
      <c r="F679" s="149"/>
      <c r="G679" s="149"/>
      <c r="H679" s="149"/>
      <c r="I679" s="149"/>
      <c r="J679" s="149"/>
      <c r="K679" s="149"/>
    </row>
    <row r="680" spans="2:11">
      <c r="B680" s="148"/>
      <c r="C680" s="148"/>
      <c r="D680" s="148"/>
      <c r="E680" s="149"/>
      <c r="F680" s="149"/>
      <c r="G680" s="149"/>
      <c r="H680" s="149"/>
      <c r="I680" s="149"/>
      <c r="J680" s="149"/>
      <c r="K680" s="149"/>
    </row>
    <row r="681" spans="2:11">
      <c r="B681" s="148"/>
      <c r="C681" s="148"/>
      <c r="D681" s="148"/>
      <c r="E681" s="149"/>
      <c r="F681" s="149"/>
      <c r="G681" s="149"/>
      <c r="H681" s="149"/>
      <c r="I681" s="149"/>
      <c r="J681" s="149"/>
      <c r="K681" s="149"/>
    </row>
    <row r="682" spans="2:11">
      <c r="B682" s="148"/>
      <c r="C682" s="148"/>
      <c r="D682" s="148"/>
      <c r="E682" s="149"/>
      <c r="F682" s="149"/>
      <c r="G682" s="149"/>
      <c r="H682" s="149"/>
      <c r="I682" s="149"/>
      <c r="J682" s="149"/>
      <c r="K682" s="149"/>
    </row>
    <row r="683" spans="2:11">
      <c r="B683" s="148"/>
      <c r="C683" s="148"/>
      <c r="D683" s="148"/>
      <c r="E683" s="149"/>
      <c r="F683" s="149"/>
      <c r="G683" s="149"/>
      <c r="H683" s="149"/>
      <c r="I683" s="149"/>
      <c r="J683" s="149"/>
      <c r="K683" s="149"/>
    </row>
    <row r="684" spans="2:11">
      <c r="B684" s="148"/>
      <c r="C684" s="148"/>
      <c r="D684" s="148"/>
      <c r="E684" s="149"/>
      <c r="F684" s="149"/>
      <c r="G684" s="149"/>
      <c r="H684" s="149"/>
      <c r="I684" s="149"/>
      <c r="J684" s="149"/>
      <c r="K684" s="149"/>
    </row>
    <row r="685" spans="2:11">
      <c r="B685" s="148"/>
      <c r="C685" s="148"/>
      <c r="D685" s="148"/>
      <c r="E685" s="149"/>
      <c r="F685" s="149"/>
      <c r="G685" s="149"/>
      <c r="H685" s="149"/>
      <c r="I685" s="149"/>
      <c r="J685" s="149"/>
      <c r="K685" s="149"/>
    </row>
    <row r="686" spans="2:11">
      <c r="B686" s="148"/>
      <c r="C686" s="148"/>
      <c r="D686" s="148"/>
      <c r="E686" s="149"/>
      <c r="F686" s="149"/>
      <c r="G686" s="149"/>
      <c r="H686" s="149"/>
      <c r="I686" s="149"/>
      <c r="J686" s="149"/>
      <c r="K686" s="149"/>
    </row>
    <row r="687" spans="2:11">
      <c r="B687" s="148"/>
      <c r="C687" s="148"/>
      <c r="D687" s="148"/>
      <c r="E687" s="149"/>
      <c r="F687" s="149"/>
      <c r="G687" s="149"/>
      <c r="H687" s="149"/>
      <c r="I687" s="149"/>
      <c r="J687" s="149"/>
      <c r="K687" s="149"/>
    </row>
    <row r="688" spans="2:11">
      <c r="B688" s="148"/>
      <c r="C688" s="148"/>
      <c r="D688" s="148"/>
      <c r="E688" s="149"/>
      <c r="F688" s="149"/>
      <c r="G688" s="149"/>
      <c r="H688" s="149"/>
      <c r="I688" s="149"/>
      <c r="J688" s="149"/>
      <c r="K688" s="149"/>
    </row>
    <row r="689" spans="2:11">
      <c r="B689" s="148"/>
      <c r="C689" s="148"/>
      <c r="D689" s="148"/>
      <c r="E689" s="149"/>
      <c r="F689" s="149"/>
      <c r="G689" s="149"/>
      <c r="H689" s="149"/>
      <c r="I689" s="149"/>
      <c r="J689" s="149"/>
      <c r="K689" s="149"/>
    </row>
    <row r="690" spans="2:11">
      <c r="B690" s="148"/>
      <c r="C690" s="148"/>
      <c r="D690" s="148"/>
      <c r="E690" s="149"/>
      <c r="F690" s="149"/>
      <c r="G690" s="149"/>
      <c r="H690" s="149"/>
      <c r="I690" s="149"/>
      <c r="J690" s="149"/>
      <c r="K690" s="149"/>
    </row>
    <row r="691" spans="2:11">
      <c r="B691" s="148"/>
      <c r="C691" s="148"/>
      <c r="D691" s="148"/>
      <c r="E691" s="149"/>
      <c r="F691" s="149"/>
      <c r="G691" s="149"/>
      <c r="H691" s="149"/>
      <c r="I691" s="149"/>
      <c r="J691" s="149"/>
      <c r="K691" s="149"/>
    </row>
    <row r="692" spans="2:11">
      <c r="B692" s="148"/>
      <c r="C692" s="148"/>
      <c r="D692" s="148"/>
      <c r="E692" s="149"/>
      <c r="F692" s="149"/>
      <c r="G692" s="149"/>
      <c r="H692" s="149"/>
      <c r="I692" s="149"/>
      <c r="J692" s="149"/>
      <c r="K692" s="149"/>
    </row>
    <row r="693" spans="2:11">
      <c r="B693" s="148"/>
      <c r="C693" s="148"/>
      <c r="D693" s="148"/>
      <c r="E693" s="149"/>
      <c r="F693" s="149"/>
      <c r="G693" s="149"/>
      <c r="H693" s="149"/>
      <c r="I693" s="149"/>
      <c r="J693" s="149"/>
      <c r="K693" s="149"/>
    </row>
    <row r="694" spans="2:11">
      <c r="B694" s="148"/>
      <c r="C694" s="148"/>
      <c r="D694" s="148"/>
      <c r="E694" s="149"/>
      <c r="F694" s="149"/>
      <c r="G694" s="149"/>
      <c r="H694" s="149"/>
      <c r="I694" s="149"/>
      <c r="J694" s="149"/>
      <c r="K694" s="149"/>
    </row>
    <row r="695" spans="2:11">
      <c r="B695" s="148"/>
      <c r="C695" s="148"/>
      <c r="D695" s="148"/>
      <c r="E695" s="149"/>
      <c r="F695" s="149"/>
      <c r="G695" s="149"/>
      <c r="H695" s="149"/>
      <c r="I695" s="149"/>
      <c r="J695" s="149"/>
      <c r="K695" s="149"/>
    </row>
    <row r="696" spans="2:11">
      <c r="B696" s="148"/>
      <c r="C696" s="148"/>
      <c r="D696" s="148"/>
      <c r="E696" s="149"/>
      <c r="F696" s="149"/>
      <c r="G696" s="149"/>
      <c r="H696" s="149"/>
      <c r="I696" s="149"/>
      <c r="J696" s="149"/>
      <c r="K696" s="149"/>
    </row>
    <row r="697" spans="2:11">
      <c r="B697" s="148"/>
      <c r="C697" s="148"/>
      <c r="D697" s="148"/>
      <c r="E697" s="149"/>
      <c r="F697" s="149"/>
      <c r="G697" s="149"/>
      <c r="H697" s="149"/>
      <c r="I697" s="149"/>
      <c r="J697" s="149"/>
      <c r="K697" s="149"/>
    </row>
    <row r="698" spans="2:11">
      <c r="B698" s="148"/>
      <c r="C698" s="148"/>
      <c r="D698" s="148"/>
      <c r="E698" s="149"/>
      <c r="F698" s="149"/>
      <c r="G698" s="149"/>
      <c r="H698" s="149"/>
      <c r="I698" s="149"/>
      <c r="J698" s="149"/>
      <c r="K698" s="149"/>
    </row>
    <row r="699" spans="2:11">
      <c r="B699" s="148"/>
      <c r="C699" s="148"/>
      <c r="D699" s="148"/>
      <c r="E699" s="149"/>
      <c r="F699" s="149"/>
      <c r="G699" s="149"/>
      <c r="H699" s="149"/>
      <c r="I699" s="149"/>
      <c r="J699" s="149"/>
      <c r="K699" s="149"/>
    </row>
    <row r="700" spans="2:11">
      <c r="B700" s="148"/>
      <c r="C700" s="148"/>
      <c r="D700" s="148"/>
      <c r="E700" s="149"/>
      <c r="F700" s="149"/>
      <c r="G700" s="149"/>
      <c r="H700" s="149"/>
      <c r="I700" s="149"/>
      <c r="J700" s="149"/>
      <c r="K700" s="149"/>
    </row>
    <row r="701" spans="2:11">
      <c r="B701" s="148"/>
      <c r="C701" s="148"/>
      <c r="D701" s="148"/>
      <c r="E701" s="149"/>
      <c r="F701" s="149"/>
      <c r="G701" s="149"/>
      <c r="H701" s="149"/>
      <c r="I701" s="149"/>
      <c r="J701" s="149"/>
      <c r="K701" s="149"/>
    </row>
    <row r="702" spans="2:11">
      <c r="B702" s="148"/>
      <c r="C702" s="148"/>
      <c r="D702" s="148"/>
      <c r="E702" s="149"/>
      <c r="F702" s="149"/>
      <c r="G702" s="149"/>
      <c r="H702" s="149"/>
      <c r="I702" s="149"/>
      <c r="J702" s="149"/>
      <c r="K702" s="149"/>
    </row>
    <row r="703" spans="2:11">
      <c r="B703" s="148"/>
      <c r="C703" s="148"/>
      <c r="D703" s="148"/>
      <c r="E703" s="149"/>
      <c r="F703" s="149"/>
      <c r="G703" s="149"/>
      <c r="H703" s="149"/>
      <c r="I703" s="149"/>
      <c r="J703" s="149"/>
      <c r="K703" s="149"/>
    </row>
    <row r="704" spans="2:11">
      <c r="B704" s="148"/>
      <c r="C704" s="148"/>
      <c r="D704" s="148"/>
      <c r="E704" s="149"/>
      <c r="F704" s="149"/>
      <c r="G704" s="149"/>
      <c r="H704" s="149"/>
      <c r="I704" s="149"/>
      <c r="J704" s="149"/>
      <c r="K704" s="149"/>
    </row>
    <row r="705" spans="2:11">
      <c r="B705" s="148"/>
      <c r="C705" s="148"/>
      <c r="D705" s="148"/>
      <c r="E705" s="149"/>
      <c r="F705" s="149"/>
      <c r="G705" s="149"/>
      <c r="H705" s="149"/>
      <c r="I705" s="149"/>
      <c r="J705" s="149"/>
      <c r="K705" s="149"/>
    </row>
    <row r="706" spans="2:11">
      <c r="B706" s="148"/>
      <c r="C706" s="148"/>
      <c r="D706" s="148"/>
      <c r="E706" s="149"/>
      <c r="F706" s="149"/>
      <c r="G706" s="149"/>
      <c r="H706" s="149"/>
      <c r="I706" s="149"/>
      <c r="J706" s="149"/>
      <c r="K706" s="149"/>
    </row>
    <row r="707" spans="2:11">
      <c r="B707" s="148"/>
      <c r="C707" s="148"/>
      <c r="D707" s="148"/>
      <c r="E707" s="149"/>
      <c r="F707" s="149"/>
      <c r="G707" s="149"/>
      <c r="H707" s="149"/>
      <c r="I707" s="149"/>
      <c r="J707" s="149"/>
      <c r="K707" s="149"/>
    </row>
    <row r="708" spans="2:11">
      <c r="B708" s="148"/>
      <c r="C708" s="148"/>
      <c r="D708" s="148"/>
      <c r="E708" s="149"/>
      <c r="F708" s="149"/>
      <c r="G708" s="149"/>
      <c r="H708" s="149"/>
      <c r="I708" s="149"/>
      <c r="J708" s="149"/>
      <c r="K708" s="149"/>
    </row>
    <row r="709" spans="2:11">
      <c r="B709" s="148"/>
      <c r="C709" s="148"/>
      <c r="D709" s="148"/>
      <c r="E709" s="149"/>
      <c r="F709" s="149"/>
      <c r="G709" s="149"/>
      <c r="H709" s="149"/>
      <c r="I709" s="149"/>
      <c r="J709" s="149"/>
      <c r="K709" s="149"/>
    </row>
    <row r="710" spans="2:11">
      <c r="B710" s="148"/>
      <c r="C710" s="148"/>
      <c r="D710" s="148"/>
      <c r="E710" s="149"/>
      <c r="F710" s="149"/>
      <c r="G710" s="149"/>
      <c r="H710" s="149"/>
      <c r="I710" s="149"/>
      <c r="J710" s="149"/>
      <c r="K710" s="149"/>
    </row>
    <row r="711" spans="2:11">
      <c r="B711" s="148"/>
      <c r="C711" s="148"/>
      <c r="D711" s="148"/>
      <c r="E711" s="149"/>
      <c r="F711" s="149"/>
      <c r="G711" s="149"/>
      <c r="H711" s="149"/>
      <c r="I711" s="149"/>
      <c r="J711" s="149"/>
      <c r="K711" s="149"/>
    </row>
    <row r="712" spans="2:11">
      <c r="B712" s="148"/>
      <c r="C712" s="148"/>
      <c r="D712" s="148"/>
      <c r="E712" s="149"/>
      <c r="F712" s="149"/>
      <c r="G712" s="149"/>
      <c r="H712" s="149"/>
      <c r="I712" s="149"/>
      <c r="J712" s="149"/>
      <c r="K712" s="149"/>
    </row>
    <row r="713" spans="2:11">
      <c r="B713" s="148"/>
      <c r="C713" s="148"/>
      <c r="D713" s="148"/>
      <c r="E713" s="149"/>
      <c r="F713" s="149"/>
      <c r="G713" s="149"/>
      <c r="H713" s="149"/>
      <c r="I713" s="149"/>
      <c r="J713" s="149"/>
      <c r="K713" s="149"/>
    </row>
    <row r="714" spans="2:11">
      <c r="B714" s="148"/>
      <c r="C714" s="148"/>
      <c r="D714" s="148"/>
      <c r="E714" s="149"/>
      <c r="F714" s="149"/>
      <c r="G714" s="149"/>
      <c r="H714" s="149"/>
      <c r="I714" s="149"/>
      <c r="J714" s="149"/>
      <c r="K714" s="149"/>
    </row>
    <row r="715" spans="2:11">
      <c r="B715" s="148"/>
      <c r="C715" s="148"/>
      <c r="D715" s="148"/>
      <c r="E715" s="149"/>
      <c r="F715" s="149"/>
      <c r="G715" s="149"/>
      <c r="H715" s="149"/>
      <c r="I715" s="149"/>
      <c r="J715" s="149"/>
      <c r="K715" s="149"/>
    </row>
    <row r="716" spans="2:11">
      <c r="B716" s="148"/>
      <c r="C716" s="148"/>
      <c r="D716" s="148"/>
      <c r="E716" s="149"/>
      <c r="F716" s="149"/>
      <c r="G716" s="149"/>
      <c r="H716" s="149"/>
      <c r="I716" s="149"/>
      <c r="J716" s="149"/>
      <c r="K716" s="149"/>
    </row>
    <row r="717" spans="2:11">
      <c r="B717" s="148"/>
      <c r="C717" s="148"/>
      <c r="D717" s="148"/>
      <c r="E717" s="149"/>
      <c r="F717" s="149"/>
      <c r="G717" s="149"/>
      <c r="H717" s="149"/>
      <c r="I717" s="149"/>
      <c r="J717" s="149"/>
      <c r="K717" s="149"/>
    </row>
    <row r="718" spans="2:11">
      <c r="B718" s="148"/>
      <c r="C718" s="148"/>
      <c r="D718" s="148"/>
      <c r="E718" s="149"/>
      <c r="F718" s="149"/>
      <c r="G718" s="149"/>
      <c r="H718" s="149"/>
      <c r="I718" s="149"/>
      <c r="J718" s="149"/>
      <c r="K718" s="149"/>
    </row>
    <row r="719" spans="2:11">
      <c r="B719" s="148"/>
      <c r="C719" s="148"/>
      <c r="D719" s="148"/>
      <c r="E719" s="149"/>
      <c r="F719" s="149"/>
      <c r="G719" s="149"/>
      <c r="H719" s="149"/>
      <c r="I719" s="149"/>
      <c r="J719" s="149"/>
      <c r="K719" s="149"/>
    </row>
    <row r="720" spans="2:11">
      <c r="B720" s="148"/>
      <c r="C720" s="148"/>
      <c r="D720" s="148"/>
      <c r="E720" s="149"/>
      <c r="F720" s="149"/>
      <c r="G720" s="149"/>
      <c r="H720" s="149"/>
      <c r="I720" s="149"/>
      <c r="J720" s="149"/>
      <c r="K720" s="149"/>
    </row>
    <row r="721" spans="2:11">
      <c r="B721" s="148"/>
      <c r="C721" s="148"/>
      <c r="D721" s="148"/>
      <c r="E721" s="149"/>
      <c r="F721" s="149"/>
      <c r="G721" s="149"/>
      <c r="H721" s="149"/>
      <c r="I721" s="149"/>
      <c r="J721" s="149"/>
      <c r="K721" s="149"/>
    </row>
    <row r="722" spans="2:11">
      <c r="B722" s="148"/>
      <c r="C722" s="148"/>
      <c r="D722" s="148"/>
      <c r="E722" s="149"/>
      <c r="F722" s="149"/>
      <c r="G722" s="149"/>
      <c r="H722" s="149"/>
      <c r="I722" s="149"/>
      <c r="J722" s="149"/>
      <c r="K722" s="149"/>
    </row>
    <row r="723" spans="2:11">
      <c r="B723" s="148"/>
      <c r="C723" s="148"/>
      <c r="D723" s="148"/>
      <c r="E723" s="149"/>
      <c r="F723" s="149"/>
      <c r="G723" s="149"/>
      <c r="H723" s="149"/>
      <c r="I723" s="149"/>
      <c r="J723" s="149"/>
      <c r="K723" s="149"/>
    </row>
    <row r="724" spans="2:11">
      <c r="B724" s="148"/>
      <c r="C724" s="148"/>
      <c r="D724" s="148"/>
      <c r="E724" s="149"/>
      <c r="F724" s="149"/>
      <c r="G724" s="149"/>
      <c r="H724" s="149"/>
      <c r="I724" s="149"/>
      <c r="J724" s="149"/>
      <c r="K724" s="149"/>
    </row>
    <row r="725" spans="2:11">
      <c r="B725" s="148"/>
      <c r="C725" s="148"/>
      <c r="D725" s="148"/>
      <c r="E725" s="149"/>
      <c r="F725" s="149"/>
      <c r="G725" s="149"/>
      <c r="H725" s="149"/>
      <c r="I725" s="149"/>
      <c r="J725" s="149"/>
      <c r="K725" s="149"/>
    </row>
    <row r="726" spans="2:11">
      <c r="B726" s="148"/>
      <c r="C726" s="148"/>
      <c r="D726" s="148"/>
      <c r="E726" s="149"/>
      <c r="F726" s="149"/>
      <c r="G726" s="149"/>
      <c r="H726" s="149"/>
      <c r="I726" s="149"/>
      <c r="J726" s="149"/>
      <c r="K726" s="149"/>
    </row>
    <row r="727" spans="2:11">
      <c r="B727" s="148"/>
      <c r="C727" s="148"/>
      <c r="D727" s="148"/>
      <c r="E727" s="149"/>
      <c r="F727" s="149"/>
      <c r="G727" s="149"/>
      <c r="H727" s="149"/>
      <c r="I727" s="149"/>
      <c r="J727" s="149"/>
      <c r="K727" s="149"/>
    </row>
    <row r="728" spans="2:11">
      <c r="B728" s="148"/>
      <c r="C728" s="148"/>
      <c r="D728" s="148"/>
      <c r="E728" s="149"/>
      <c r="F728" s="149"/>
      <c r="G728" s="149"/>
      <c r="H728" s="149"/>
      <c r="I728" s="149"/>
      <c r="J728" s="149"/>
      <c r="K728" s="149"/>
    </row>
    <row r="729" spans="2:11">
      <c r="B729" s="148"/>
      <c r="C729" s="148"/>
      <c r="D729" s="148"/>
      <c r="E729" s="149"/>
      <c r="F729" s="149"/>
      <c r="G729" s="149"/>
      <c r="H729" s="149"/>
      <c r="I729" s="149"/>
      <c r="J729" s="149"/>
      <c r="K729" s="149"/>
    </row>
    <row r="730" spans="2:11">
      <c r="B730" s="148"/>
      <c r="C730" s="148"/>
      <c r="D730" s="148"/>
      <c r="E730" s="149"/>
      <c r="F730" s="149"/>
      <c r="G730" s="149"/>
      <c r="H730" s="149"/>
      <c r="I730" s="149"/>
      <c r="J730" s="149"/>
      <c r="K730" s="149"/>
    </row>
    <row r="731" spans="2:11">
      <c r="B731" s="148"/>
      <c r="C731" s="148"/>
      <c r="D731" s="148"/>
      <c r="E731" s="149"/>
      <c r="F731" s="149"/>
      <c r="G731" s="149"/>
      <c r="H731" s="149"/>
      <c r="I731" s="149"/>
      <c r="J731" s="149"/>
      <c r="K731" s="149"/>
    </row>
    <row r="732" spans="2:11">
      <c r="B732" s="148"/>
      <c r="C732" s="148"/>
      <c r="D732" s="148"/>
      <c r="E732" s="149"/>
      <c r="F732" s="149"/>
      <c r="G732" s="149"/>
      <c r="H732" s="149"/>
      <c r="I732" s="149"/>
      <c r="J732" s="149"/>
      <c r="K732" s="149"/>
    </row>
    <row r="733" spans="2:11">
      <c r="B733" s="148"/>
      <c r="C733" s="148"/>
      <c r="D733" s="148"/>
      <c r="E733" s="149"/>
      <c r="F733" s="149"/>
      <c r="G733" s="149"/>
      <c r="H733" s="149"/>
      <c r="I733" s="149"/>
      <c r="J733" s="149"/>
      <c r="K733" s="149"/>
    </row>
    <row r="734" spans="2:11">
      <c r="B734" s="148"/>
      <c r="C734" s="148"/>
      <c r="D734" s="148"/>
      <c r="E734" s="149"/>
      <c r="F734" s="149"/>
      <c r="G734" s="149"/>
      <c r="H734" s="149"/>
      <c r="I734" s="149"/>
      <c r="J734" s="149"/>
      <c r="K734" s="149"/>
    </row>
    <row r="735" spans="2:11">
      <c r="B735" s="148"/>
      <c r="C735" s="148"/>
      <c r="D735" s="148"/>
      <c r="E735" s="149"/>
      <c r="F735" s="149"/>
      <c r="G735" s="149"/>
      <c r="H735" s="149"/>
      <c r="I735" s="149"/>
      <c r="J735" s="149"/>
      <c r="K735" s="149"/>
    </row>
    <row r="736" spans="2:11">
      <c r="B736" s="148"/>
      <c r="C736" s="148"/>
      <c r="D736" s="148"/>
      <c r="E736" s="149"/>
      <c r="F736" s="149"/>
      <c r="G736" s="149"/>
      <c r="H736" s="149"/>
      <c r="I736" s="149"/>
      <c r="J736" s="149"/>
      <c r="K736" s="149"/>
    </row>
    <row r="737" spans="2:11">
      <c r="B737" s="148"/>
      <c r="C737" s="148"/>
      <c r="D737" s="148"/>
      <c r="E737" s="149"/>
      <c r="F737" s="149"/>
      <c r="G737" s="149"/>
      <c r="H737" s="149"/>
      <c r="I737" s="149"/>
      <c r="J737" s="149"/>
      <c r="K737" s="149"/>
    </row>
    <row r="738" spans="2:11">
      <c r="B738" s="148"/>
      <c r="C738" s="148"/>
      <c r="D738" s="148"/>
      <c r="E738" s="149"/>
      <c r="F738" s="149"/>
      <c r="G738" s="149"/>
      <c r="H738" s="149"/>
      <c r="I738" s="149"/>
      <c r="J738" s="149"/>
      <c r="K738" s="149"/>
    </row>
    <row r="739" spans="2:11">
      <c r="B739" s="148"/>
      <c r="C739" s="148"/>
      <c r="D739" s="148"/>
      <c r="E739" s="149"/>
      <c r="F739" s="149"/>
      <c r="G739" s="149"/>
      <c r="H739" s="149"/>
      <c r="I739" s="149"/>
      <c r="J739" s="149"/>
      <c r="K739" s="149"/>
    </row>
    <row r="740" spans="2:11">
      <c r="B740" s="148"/>
      <c r="C740" s="148"/>
      <c r="D740" s="148"/>
      <c r="E740" s="149"/>
      <c r="F740" s="149"/>
      <c r="G740" s="149"/>
      <c r="H740" s="149"/>
      <c r="I740" s="149"/>
      <c r="J740" s="149"/>
      <c r="K740" s="149"/>
    </row>
    <row r="741" spans="2:11">
      <c r="B741" s="148"/>
      <c r="C741" s="148"/>
      <c r="D741" s="148"/>
      <c r="E741" s="149"/>
      <c r="F741" s="149"/>
      <c r="G741" s="149"/>
      <c r="H741" s="149"/>
      <c r="I741" s="149"/>
      <c r="J741" s="149"/>
      <c r="K741" s="149"/>
    </row>
    <row r="742" spans="2:11">
      <c r="B742" s="148"/>
      <c r="C742" s="148"/>
      <c r="D742" s="148"/>
      <c r="E742" s="149"/>
      <c r="F742" s="149"/>
      <c r="G742" s="149"/>
      <c r="H742" s="149"/>
      <c r="I742" s="149"/>
      <c r="J742" s="149"/>
      <c r="K742" s="149"/>
    </row>
    <row r="743" spans="2:11">
      <c r="B743" s="148"/>
      <c r="C743" s="148"/>
      <c r="D743" s="148"/>
      <c r="E743" s="149"/>
      <c r="F743" s="149"/>
      <c r="G743" s="149"/>
      <c r="H743" s="149"/>
      <c r="I743" s="149"/>
      <c r="J743" s="149"/>
      <c r="K743" s="149"/>
    </row>
    <row r="744" spans="2:11">
      <c r="B744" s="148"/>
      <c r="C744" s="148"/>
      <c r="D744" s="148"/>
      <c r="E744" s="149"/>
      <c r="F744" s="149"/>
      <c r="G744" s="149"/>
      <c r="H744" s="149"/>
      <c r="I744" s="149"/>
      <c r="J744" s="149"/>
      <c r="K744" s="149"/>
    </row>
    <row r="745" spans="2:11">
      <c r="B745" s="148"/>
      <c r="C745" s="148"/>
      <c r="D745" s="148"/>
      <c r="E745" s="149"/>
      <c r="F745" s="149"/>
      <c r="G745" s="149"/>
      <c r="H745" s="149"/>
      <c r="I745" s="149"/>
      <c r="J745" s="149"/>
      <c r="K745" s="149"/>
    </row>
    <row r="746" spans="2:11">
      <c r="B746" s="148"/>
      <c r="C746" s="148"/>
      <c r="D746" s="148"/>
      <c r="E746" s="149"/>
      <c r="F746" s="149"/>
      <c r="G746" s="149"/>
      <c r="H746" s="149"/>
      <c r="I746" s="149"/>
      <c r="J746" s="149"/>
      <c r="K746" s="149"/>
    </row>
    <row r="747" spans="2:11">
      <c r="B747" s="148"/>
      <c r="C747" s="148"/>
      <c r="D747" s="148"/>
      <c r="E747" s="149"/>
      <c r="F747" s="149"/>
      <c r="G747" s="149"/>
      <c r="H747" s="149"/>
      <c r="I747" s="149"/>
      <c r="J747" s="149"/>
      <c r="K747" s="149"/>
    </row>
    <row r="748" spans="2:11">
      <c r="B748" s="148"/>
      <c r="C748" s="148"/>
      <c r="D748" s="148"/>
      <c r="E748" s="149"/>
      <c r="F748" s="149"/>
      <c r="G748" s="149"/>
      <c r="H748" s="149"/>
      <c r="I748" s="149"/>
      <c r="J748" s="149"/>
      <c r="K748" s="149"/>
    </row>
    <row r="749" spans="2:11">
      <c r="B749" s="148"/>
      <c r="C749" s="148"/>
      <c r="D749" s="148"/>
      <c r="E749" s="149"/>
      <c r="F749" s="149"/>
      <c r="G749" s="149"/>
      <c r="H749" s="149"/>
      <c r="I749" s="149"/>
      <c r="J749" s="149"/>
      <c r="K749" s="149"/>
    </row>
    <row r="750" spans="2:11">
      <c r="B750" s="148"/>
      <c r="C750" s="148"/>
      <c r="D750" s="148"/>
      <c r="E750" s="149"/>
      <c r="F750" s="149"/>
      <c r="G750" s="149"/>
      <c r="H750" s="149"/>
      <c r="I750" s="149"/>
      <c r="J750" s="149"/>
      <c r="K750" s="149"/>
    </row>
    <row r="751" spans="2:11">
      <c r="B751" s="148"/>
      <c r="C751" s="148"/>
      <c r="D751" s="148"/>
      <c r="E751" s="149"/>
      <c r="F751" s="149"/>
      <c r="G751" s="149"/>
      <c r="H751" s="149"/>
      <c r="I751" s="149"/>
      <c r="J751" s="149"/>
      <c r="K751" s="149"/>
    </row>
    <row r="752" spans="2:11">
      <c r="B752" s="148"/>
      <c r="C752" s="148"/>
      <c r="D752" s="148"/>
      <c r="E752" s="149"/>
      <c r="F752" s="149"/>
      <c r="G752" s="149"/>
      <c r="H752" s="149"/>
      <c r="I752" s="149"/>
      <c r="J752" s="149"/>
      <c r="K752" s="149"/>
    </row>
    <row r="753" spans="2:11">
      <c r="B753" s="148"/>
      <c r="C753" s="148"/>
      <c r="D753" s="148"/>
      <c r="E753" s="149"/>
      <c r="F753" s="149"/>
      <c r="G753" s="149"/>
      <c r="H753" s="149"/>
      <c r="I753" s="149"/>
      <c r="J753" s="149"/>
      <c r="K753" s="149"/>
    </row>
    <row r="754" spans="2:11">
      <c r="B754" s="148"/>
      <c r="C754" s="148"/>
      <c r="D754" s="148"/>
      <c r="E754" s="149"/>
      <c r="F754" s="149"/>
      <c r="G754" s="149"/>
      <c r="H754" s="149"/>
      <c r="I754" s="149"/>
      <c r="J754" s="149"/>
      <c r="K754" s="149"/>
    </row>
    <row r="755" spans="2:11">
      <c r="B755" s="148"/>
      <c r="C755" s="148"/>
      <c r="D755" s="148"/>
      <c r="E755" s="149"/>
      <c r="F755" s="149"/>
      <c r="G755" s="149"/>
      <c r="H755" s="149"/>
      <c r="I755" s="149"/>
      <c r="J755" s="149"/>
      <c r="K755" s="149"/>
    </row>
    <row r="756" spans="2:11">
      <c r="B756" s="148"/>
      <c r="C756" s="148"/>
      <c r="D756" s="148"/>
      <c r="E756" s="149"/>
      <c r="F756" s="149"/>
      <c r="G756" s="149"/>
      <c r="H756" s="149"/>
      <c r="I756" s="149"/>
      <c r="J756" s="149"/>
      <c r="K756" s="149"/>
    </row>
    <row r="757" spans="2:11">
      <c r="B757" s="148"/>
      <c r="C757" s="148"/>
      <c r="D757" s="148"/>
      <c r="E757" s="149"/>
      <c r="F757" s="149"/>
      <c r="G757" s="149"/>
      <c r="H757" s="149"/>
      <c r="I757" s="149"/>
      <c r="J757" s="149"/>
      <c r="K757" s="149"/>
    </row>
    <row r="758" spans="2:11">
      <c r="B758" s="148"/>
      <c r="C758" s="148"/>
      <c r="D758" s="148"/>
      <c r="E758" s="149"/>
      <c r="F758" s="149"/>
      <c r="G758" s="149"/>
      <c r="H758" s="149"/>
      <c r="I758" s="149"/>
      <c r="J758" s="149"/>
      <c r="K758" s="149"/>
    </row>
    <row r="759" spans="2:11">
      <c r="B759" s="148"/>
      <c r="C759" s="148"/>
      <c r="D759" s="148"/>
      <c r="E759" s="149"/>
      <c r="F759" s="149"/>
      <c r="G759" s="149"/>
      <c r="H759" s="149"/>
      <c r="I759" s="149"/>
      <c r="J759" s="149"/>
      <c r="K759" s="149"/>
    </row>
    <row r="760" spans="2:11">
      <c r="B760" s="148"/>
      <c r="C760" s="148"/>
      <c r="D760" s="148"/>
      <c r="E760" s="149"/>
      <c r="F760" s="149"/>
      <c r="G760" s="149"/>
      <c r="H760" s="149"/>
      <c r="I760" s="149"/>
      <c r="J760" s="149"/>
      <c r="K760" s="149"/>
    </row>
    <row r="761" spans="2:11">
      <c r="B761" s="148"/>
      <c r="C761" s="148"/>
      <c r="D761" s="148"/>
      <c r="E761" s="149"/>
      <c r="F761" s="149"/>
      <c r="G761" s="149"/>
      <c r="H761" s="149"/>
      <c r="I761" s="149"/>
      <c r="J761" s="149"/>
      <c r="K761" s="149"/>
    </row>
    <row r="762" spans="2:11">
      <c r="B762" s="148"/>
      <c r="C762" s="148"/>
      <c r="D762" s="148"/>
      <c r="E762" s="149"/>
      <c r="F762" s="149"/>
      <c r="G762" s="149"/>
      <c r="H762" s="149"/>
      <c r="I762" s="149"/>
      <c r="J762" s="149"/>
      <c r="K762" s="149"/>
    </row>
    <row r="763" spans="2:11">
      <c r="B763" s="148"/>
      <c r="C763" s="148"/>
      <c r="D763" s="148"/>
      <c r="E763" s="149"/>
      <c r="F763" s="149"/>
      <c r="G763" s="149"/>
      <c r="H763" s="149"/>
      <c r="I763" s="149"/>
      <c r="J763" s="149"/>
      <c r="K763" s="149"/>
    </row>
    <row r="764" spans="2:11">
      <c r="B764" s="148"/>
      <c r="C764" s="148"/>
      <c r="D764" s="148"/>
      <c r="E764" s="149"/>
      <c r="F764" s="149"/>
      <c r="G764" s="149"/>
      <c r="H764" s="149"/>
      <c r="I764" s="149"/>
      <c r="J764" s="149"/>
      <c r="K764" s="149"/>
    </row>
    <row r="765" spans="2:11">
      <c r="B765" s="148"/>
      <c r="C765" s="148"/>
      <c r="D765" s="148"/>
      <c r="E765" s="149"/>
      <c r="F765" s="149"/>
      <c r="G765" s="149"/>
      <c r="H765" s="149"/>
      <c r="I765" s="149"/>
      <c r="J765" s="149"/>
      <c r="K765" s="149"/>
    </row>
    <row r="766" spans="2:11">
      <c r="B766" s="148"/>
      <c r="C766" s="148"/>
      <c r="D766" s="148"/>
      <c r="E766" s="149"/>
      <c r="F766" s="149"/>
      <c r="G766" s="149"/>
      <c r="H766" s="149"/>
      <c r="I766" s="149"/>
      <c r="J766" s="149"/>
      <c r="K766" s="149"/>
    </row>
    <row r="767" spans="2:11">
      <c r="B767" s="148"/>
      <c r="C767" s="148"/>
      <c r="D767" s="148"/>
      <c r="E767" s="149"/>
      <c r="F767" s="149"/>
      <c r="G767" s="149"/>
      <c r="H767" s="149"/>
      <c r="I767" s="149"/>
      <c r="J767" s="149"/>
      <c r="K767" s="149"/>
    </row>
    <row r="768" spans="2:11">
      <c r="B768" s="148"/>
      <c r="C768" s="148"/>
      <c r="D768" s="148"/>
      <c r="E768" s="149"/>
      <c r="F768" s="149"/>
      <c r="G768" s="149"/>
      <c r="H768" s="149"/>
      <c r="I768" s="149"/>
      <c r="J768" s="149"/>
      <c r="K768" s="149"/>
    </row>
    <row r="769" spans="2:11">
      <c r="B769" s="148"/>
      <c r="C769" s="148"/>
      <c r="D769" s="148"/>
      <c r="E769" s="149"/>
      <c r="F769" s="149"/>
      <c r="G769" s="149"/>
      <c r="H769" s="149"/>
      <c r="I769" s="149"/>
      <c r="J769" s="149"/>
      <c r="K769" s="149"/>
    </row>
    <row r="770" spans="2:11">
      <c r="B770" s="148"/>
      <c r="C770" s="148"/>
      <c r="D770" s="148"/>
      <c r="E770" s="149"/>
      <c r="F770" s="149"/>
      <c r="G770" s="149"/>
      <c r="H770" s="149"/>
      <c r="I770" s="149"/>
      <c r="J770" s="149"/>
      <c r="K770" s="149"/>
    </row>
    <row r="771" spans="2:11">
      <c r="B771" s="148"/>
      <c r="C771" s="148"/>
      <c r="D771" s="148"/>
      <c r="E771" s="149"/>
      <c r="F771" s="149"/>
      <c r="G771" s="149"/>
      <c r="H771" s="149"/>
      <c r="I771" s="149"/>
      <c r="J771" s="149"/>
      <c r="K771" s="149"/>
    </row>
    <row r="772" spans="2:11">
      <c r="B772" s="148"/>
      <c r="C772" s="148"/>
      <c r="D772" s="148"/>
      <c r="E772" s="149"/>
      <c r="F772" s="149"/>
      <c r="G772" s="149"/>
      <c r="H772" s="149"/>
      <c r="I772" s="149"/>
      <c r="J772" s="149"/>
      <c r="K772" s="149"/>
    </row>
    <row r="773" spans="2:11">
      <c r="B773" s="148"/>
      <c r="C773" s="148"/>
      <c r="D773" s="148"/>
      <c r="E773" s="149"/>
      <c r="F773" s="149"/>
      <c r="G773" s="149"/>
      <c r="H773" s="149"/>
      <c r="I773" s="149"/>
      <c r="J773" s="149"/>
      <c r="K773" s="149"/>
    </row>
    <row r="774" spans="2:11">
      <c r="B774" s="148"/>
      <c r="C774" s="148"/>
      <c r="D774" s="148"/>
      <c r="E774" s="149"/>
      <c r="F774" s="149"/>
      <c r="G774" s="149"/>
      <c r="H774" s="149"/>
      <c r="I774" s="149"/>
      <c r="J774" s="149"/>
      <c r="K774" s="149"/>
    </row>
    <row r="775" spans="2:11">
      <c r="B775" s="148"/>
      <c r="C775" s="148"/>
      <c r="D775" s="148"/>
      <c r="E775" s="149"/>
      <c r="F775" s="149"/>
      <c r="G775" s="149"/>
      <c r="H775" s="149"/>
      <c r="I775" s="149"/>
      <c r="J775" s="149"/>
      <c r="K775" s="149"/>
    </row>
    <row r="776" spans="2:11">
      <c r="B776" s="148"/>
      <c r="C776" s="148"/>
      <c r="D776" s="148"/>
      <c r="E776" s="149"/>
      <c r="F776" s="149"/>
      <c r="G776" s="149"/>
      <c r="H776" s="149"/>
      <c r="I776" s="149"/>
      <c r="J776" s="149"/>
      <c r="K776" s="149"/>
    </row>
    <row r="777" spans="2:11">
      <c r="B777" s="148"/>
      <c r="C777" s="148"/>
      <c r="D777" s="148"/>
      <c r="E777" s="149"/>
      <c r="F777" s="149"/>
      <c r="G777" s="149"/>
      <c r="H777" s="149"/>
      <c r="I777" s="149"/>
      <c r="J777" s="149"/>
      <c r="K777" s="149"/>
    </row>
    <row r="778" spans="2:11">
      <c r="B778" s="148"/>
      <c r="C778" s="148"/>
      <c r="D778" s="148"/>
      <c r="E778" s="149"/>
      <c r="F778" s="149"/>
      <c r="G778" s="149"/>
      <c r="H778" s="149"/>
      <c r="I778" s="149"/>
      <c r="J778" s="149"/>
      <c r="K778" s="149"/>
    </row>
    <row r="779" spans="2:11">
      <c r="B779" s="148"/>
      <c r="C779" s="148"/>
      <c r="D779" s="148"/>
      <c r="E779" s="149"/>
      <c r="F779" s="149"/>
      <c r="G779" s="149"/>
      <c r="H779" s="149"/>
      <c r="I779" s="149"/>
      <c r="J779" s="149"/>
      <c r="K779" s="149"/>
    </row>
    <row r="780" spans="2:11">
      <c r="B780" s="148"/>
      <c r="C780" s="148"/>
      <c r="D780" s="148"/>
      <c r="E780" s="149"/>
      <c r="F780" s="149"/>
      <c r="G780" s="149"/>
      <c r="H780" s="149"/>
      <c r="I780" s="149"/>
      <c r="J780" s="149"/>
      <c r="K780" s="149"/>
    </row>
    <row r="781" spans="2:11">
      <c r="B781" s="148"/>
      <c r="C781" s="148"/>
      <c r="D781" s="148"/>
      <c r="E781" s="149"/>
      <c r="F781" s="149"/>
      <c r="G781" s="149"/>
      <c r="H781" s="149"/>
      <c r="I781" s="149"/>
      <c r="J781" s="149"/>
      <c r="K781" s="149"/>
    </row>
    <row r="782" spans="2:11">
      <c r="B782" s="148"/>
      <c r="C782" s="148"/>
      <c r="D782" s="148"/>
      <c r="E782" s="149"/>
      <c r="F782" s="149"/>
      <c r="G782" s="149"/>
      <c r="H782" s="149"/>
      <c r="I782" s="149"/>
      <c r="J782" s="149"/>
      <c r="K782" s="149"/>
    </row>
    <row r="783" spans="2:11">
      <c r="B783" s="148"/>
      <c r="C783" s="148"/>
      <c r="D783" s="148"/>
      <c r="E783" s="149"/>
      <c r="F783" s="149"/>
      <c r="G783" s="149"/>
      <c r="H783" s="149"/>
      <c r="I783" s="149"/>
      <c r="J783" s="149"/>
      <c r="K783" s="149"/>
    </row>
    <row r="784" spans="2:11">
      <c r="B784" s="148"/>
      <c r="C784" s="148"/>
      <c r="D784" s="148"/>
      <c r="E784" s="149"/>
      <c r="F784" s="149"/>
      <c r="G784" s="149"/>
      <c r="H784" s="149"/>
      <c r="I784" s="149"/>
      <c r="J784" s="149"/>
      <c r="K784" s="149"/>
    </row>
    <row r="785" spans="2:11">
      <c r="B785" s="148"/>
      <c r="C785" s="148"/>
      <c r="D785" s="148"/>
      <c r="E785" s="149"/>
      <c r="F785" s="149"/>
      <c r="G785" s="149"/>
      <c r="H785" s="149"/>
      <c r="I785" s="149"/>
      <c r="J785" s="149"/>
      <c r="K785" s="149"/>
    </row>
    <row r="786" spans="2:11">
      <c r="B786" s="148"/>
      <c r="C786" s="148"/>
      <c r="D786" s="148"/>
      <c r="E786" s="149"/>
      <c r="F786" s="149"/>
      <c r="G786" s="149"/>
      <c r="H786" s="149"/>
      <c r="I786" s="149"/>
      <c r="J786" s="149"/>
      <c r="K786" s="149"/>
    </row>
    <row r="787" spans="2:11">
      <c r="B787" s="148"/>
      <c r="C787" s="148"/>
      <c r="D787" s="148"/>
      <c r="E787" s="149"/>
      <c r="F787" s="149"/>
      <c r="G787" s="149"/>
      <c r="H787" s="149"/>
      <c r="I787" s="149"/>
      <c r="J787" s="149"/>
      <c r="K787" s="149"/>
    </row>
    <row r="788" spans="2:11">
      <c r="B788" s="148"/>
      <c r="C788" s="148"/>
      <c r="D788" s="148"/>
      <c r="E788" s="149"/>
      <c r="F788" s="149"/>
      <c r="G788" s="149"/>
      <c r="H788" s="149"/>
      <c r="I788" s="149"/>
      <c r="J788" s="149"/>
      <c r="K788" s="149"/>
    </row>
    <row r="789" spans="2:11">
      <c r="B789" s="148"/>
      <c r="C789" s="148"/>
      <c r="D789" s="148"/>
      <c r="E789" s="149"/>
      <c r="F789" s="149"/>
      <c r="G789" s="149"/>
      <c r="H789" s="149"/>
      <c r="I789" s="149"/>
      <c r="J789" s="149"/>
      <c r="K789" s="149"/>
    </row>
    <row r="790" spans="2:11">
      <c r="B790" s="148"/>
      <c r="C790" s="148"/>
      <c r="D790" s="148"/>
      <c r="E790" s="149"/>
      <c r="F790" s="149"/>
      <c r="G790" s="149"/>
      <c r="H790" s="149"/>
      <c r="I790" s="149"/>
      <c r="J790" s="149"/>
      <c r="K790" s="149"/>
    </row>
    <row r="791" spans="2:11">
      <c r="B791" s="148"/>
      <c r="C791" s="148"/>
      <c r="D791" s="148"/>
      <c r="E791" s="149"/>
      <c r="F791" s="149"/>
      <c r="G791" s="149"/>
      <c r="H791" s="149"/>
      <c r="I791" s="149"/>
      <c r="J791" s="149"/>
      <c r="K791" s="149"/>
    </row>
    <row r="792" spans="2:11">
      <c r="B792" s="148"/>
      <c r="C792" s="148"/>
      <c r="D792" s="148"/>
      <c r="E792" s="149"/>
      <c r="F792" s="149"/>
      <c r="G792" s="149"/>
      <c r="H792" s="149"/>
      <c r="I792" s="149"/>
      <c r="J792" s="149"/>
      <c r="K792" s="149"/>
    </row>
    <row r="793" spans="2:11">
      <c r="B793" s="148"/>
      <c r="C793" s="148"/>
      <c r="D793" s="148"/>
      <c r="E793" s="149"/>
      <c r="F793" s="149"/>
      <c r="G793" s="149"/>
      <c r="H793" s="149"/>
      <c r="I793" s="149"/>
      <c r="J793" s="149"/>
      <c r="K793" s="149"/>
    </row>
    <row r="794" spans="2:11">
      <c r="B794" s="148"/>
      <c r="C794" s="148"/>
      <c r="D794" s="148"/>
      <c r="E794" s="149"/>
      <c r="F794" s="149"/>
      <c r="G794" s="149"/>
      <c r="H794" s="149"/>
      <c r="I794" s="149"/>
      <c r="J794" s="149"/>
      <c r="K794" s="149"/>
    </row>
    <row r="795" spans="2:11">
      <c r="B795" s="148"/>
      <c r="C795" s="148"/>
      <c r="D795" s="148"/>
      <c r="E795" s="149"/>
      <c r="F795" s="149"/>
      <c r="G795" s="149"/>
      <c r="H795" s="149"/>
      <c r="I795" s="149"/>
      <c r="J795" s="149"/>
      <c r="K795" s="149"/>
    </row>
    <row r="796" spans="2:11">
      <c r="B796" s="148"/>
      <c r="C796" s="148"/>
      <c r="D796" s="148"/>
      <c r="E796" s="149"/>
      <c r="F796" s="149"/>
      <c r="G796" s="149"/>
      <c r="H796" s="149"/>
      <c r="I796" s="149"/>
      <c r="J796" s="149"/>
      <c r="K796" s="149"/>
    </row>
    <row r="797" spans="2:11">
      <c r="B797" s="148"/>
      <c r="C797" s="148"/>
      <c r="D797" s="148"/>
      <c r="E797" s="149"/>
      <c r="F797" s="149"/>
      <c r="G797" s="149"/>
      <c r="H797" s="149"/>
      <c r="I797" s="149"/>
      <c r="J797" s="149"/>
      <c r="K797" s="149"/>
    </row>
    <row r="798" spans="2:11">
      <c r="B798" s="148"/>
      <c r="C798" s="148"/>
      <c r="D798" s="148"/>
      <c r="E798" s="149"/>
      <c r="F798" s="149"/>
      <c r="G798" s="149"/>
      <c r="H798" s="149"/>
      <c r="I798" s="149"/>
      <c r="J798" s="149"/>
      <c r="K798" s="149"/>
    </row>
    <row r="799" spans="2:11">
      <c r="B799" s="148"/>
      <c r="C799" s="148"/>
      <c r="D799" s="148"/>
      <c r="E799" s="149"/>
      <c r="F799" s="149"/>
      <c r="G799" s="149"/>
      <c r="H799" s="149"/>
      <c r="I799" s="149"/>
      <c r="J799" s="149"/>
      <c r="K799" s="149"/>
    </row>
    <row r="800" spans="2:11">
      <c r="B800" s="148"/>
      <c r="C800" s="148"/>
      <c r="D800" s="148"/>
      <c r="E800" s="149"/>
      <c r="F800" s="149"/>
      <c r="G800" s="149"/>
      <c r="H800" s="149"/>
      <c r="I800" s="149"/>
      <c r="J800" s="149"/>
      <c r="K800" s="149"/>
    </row>
    <row r="801" spans="2:11">
      <c r="B801" s="148"/>
      <c r="C801" s="148"/>
      <c r="D801" s="148"/>
      <c r="E801" s="149"/>
      <c r="F801" s="149"/>
      <c r="G801" s="149"/>
      <c r="H801" s="149"/>
      <c r="I801" s="149"/>
      <c r="J801" s="149"/>
      <c r="K801" s="149"/>
    </row>
    <row r="802" spans="2:11">
      <c r="B802" s="148"/>
      <c r="C802" s="148"/>
      <c r="D802" s="148"/>
      <c r="E802" s="149"/>
      <c r="F802" s="149"/>
      <c r="G802" s="149"/>
      <c r="H802" s="149"/>
      <c r="I802" s="149"/>
      <c r="J802" s="149"/>
      <c r="K802" s="149"/>
    </row>
    <row r="803" spans="2:11">
      <c r="B803" s="148"/>
      <c r="C803" s="148"/>
      <c r="D803" s="148"/>
      <c r="E803" s="149"/>
      <c r="F803" s="149"/>
      <c r="G803" s="149"/>
      <c r="H803" s="149"/>
      <c r="I803" s="149"/>
      <c r="J803" s="149"/>
      <c r="K803" s="149"/>
    </row>
    <row r="804" spans="2:11">
      <c r="B804" s="148"/>
      <c r="C804" s="148"/>
      <c r="D804" s="148"/>
      <c r="E804" s="149"/>
      <c r="F804" s="149"/>
      <c r="G804" s="149"/>
      <c r="H804" s="149"/>
      <c r="I804" s="149"/>
      <c r="J804" s="149"/>
      <c r="K804" s="149"/>
    </row>
    <row r="805" spans="2:11">
      <c r="B805" s="148"/>
      <c r="C805" s="148"/>
      <c r="D805" s="148"/>
      <c r="E805" s="149"/>
      <c r="F805" s="149"/>
      <c r="G805" s="149"/>
      <c r="H805" s="149"/>
      <c r="I805" s="149"/>
      <c r="J805" s="149"/>
      <c r="K805" s="149"/>
    </row>
    <row r="806" spans="2:11">
      <c r="B806" s="148"/>
      <c r="C806" s="148"/>
      <c r="D806" s="148"/>
      <c r="E806" s="149"/>
      <c r="F806" s="149"/>
      <c r="G806" s="149"/>
      <c r="H806" s="149"/>
      <c r="I806" s="149"/>
      <c r="J806" s="149"/>
      <c r="K806" s="149"/>
    </row>
    <row r="807" spans="2:11">
      <c r="B807" s="148"/>
      <c r="C807" s="148"/>
      <c r="D807" s="148"/>
      <c r="E807" s="149"/>
      <c r="F807" s="149"/>
      <c r="G807" s="149"/>
      <c r="H807" s="149"/>
      <c r="I807" s="149"/>
      <c r="J807" s="149"/>
      <c r="K807" s="149"/>
    </row>
    <row r="808" spans="2:11">
      <c r="B808" s="148"/>
      <c r="C808" s="148"/>
      <c r="D808" s="148"/>
      <c r="E808" s="149"/>
      <c r="F808" s="149"/>
      <c r="G808" s="149"/>
      <c r="H808" s="149"/>
      <c r="I808" s="149"/>
      <c r="J808" s="149"/>
      <c r="K808" s="149"/>
    </row>
    <row r="809" spans="2:11">
      <c r="B809" s="148"/>
      <c r="C809" s="148"/>
      <c r="D809" s="148"/>
      <c r="E809" s="149"/>
      <c r="F809" s="149"/>
      <c r="G809" s="149"/>
      <c r="H809" s="149"/>
      <c r="I809" s="149"/>
      <c r="J809" s="149"/>
      <c r="K809" s="149"/>
    </row>
    <row r="810" spans="2:11">
      <c r="B810" s="148"/>
      <c r="C810" s="148"/>
      <c r="D810" s="148"/>
      <c r="E810" s="149"/>
      <c r="F810" s="149"/>
      <c r="G810" s="149"/>
      <c r="H810" s="149"/>
      <c r="I810" s="149"/>
      <c r="J810" s="149"/>
      <c r="K810" s="149"/>
    </row>
    <row r="811" spans="2:11">
      <c r="B811" s="148"/>
      <c r="C811" s="148"/>
      <c r="D811" s="148"/>
      <c r="E811" s="149"/>
      <c r="F811" s="149"/>
      <c r="G811" s="149"/>
      <c r="H811" s="149"/>
      <c r="I811" s="149"/>
      <c r="J811" s="149"/>
      <c r="K811" s="149"/>
    </row>
    <row r="812" spans="2:11">
      <c r="B812" s="148"/>
      <c r="C812" s="148"/>
      <c r="D812" s="148"/>
      <c r="E812" s="149"/>
      <c r="F812" s="149"/>
      <c r="G812" s="149"/>
      <c r="H812" s="149"/>
      <c r="I812" s="149"/>
      <c r="J812" s="149"/>
      <c r="K812" s="149"/>
    </row>
    <row r="813" spans="2:11">
      <c r="B813" s="148"/>
      <c r="C813" s="148"/>
      <c r="D813" s="148"/>
      <c r="E813" s="149"/>
      <c r="F813" s="149"/>
      <c r="G813" s="149"/>
      <c r="H813" s="149"/>
      <c r="I813" s="149"/>
      <c r="J813" s="149"/>
      <c r="K813" s="149"/>
    </row>
    <row r="814" spans="2:11">
      <c r="B814" s="148"/>
      <c r="C814" s="148"/>
      <c r="D814" s="148"/>
      <c r="E814" s="149"/>
      <c r="F814" s="149"/>
      <c r="G814" s="149"/>
      <c r="H814" s="149"/>
      <c r="I814" s="149"/>
      <c r="J814" s="149"/>
      <c r="K814" s="149"/>
    </row>
    <row r="815" spans="2:11">
      <c r="B815" s="148"/>
      <c r="C815" s="148"/>
      <c r="D815" s="148"/>
      <c r="E815" s="149"/>
      <c r="F815" s="149"/>
      <c r="G815" s="149"/>
      <c r="H815" s="149"/>
      <c r="I815" s="149"/>
      <c r="J815" s="149"/>
      <c r="K815" s="149"/>
    </row>
    <row r="816" spans="2:11">
      <c r="B816" s="148"/>
      <c r="C816" s="148"/>
      <c r="D816" s="148"/>
      <c r="E816" s="149"/>
      <c r="F816" s="149"/>
      <c r="G816" s="149"/>
      <c r="H816" s="149"/>
      <c r="I816" s="149"/>
      <c r="J816" s="149"/>
      <c r="K816" s="149"/>
    </row>
    <row r="817" spans="2:11">
      <c r="B817" s="148"/>
      <c r="C817" s="148"/>
      <c r="D817" s="148"/>
      <c r="E817" s="149"/>
      <c r="F817" s="149"/>
      <c r="G817" s="149"/>
      <c r="H817" s="149"/>
      <c r="I817" s="149"/>
      <c r="J817" s="149"/>
      <c r="K817" s="149"/>
    </row>
    <row r="818" spans="2:11">
      <c r="B818" s="148"/>
      <c r="C818" s="148"/>
      <c r="D818" s="148"/>
      <c r="E818" s="149"/>
      <c r="F818" s="149"/>
      <c r="G818" s="149"/>
      <c r="H818" s="149"/>
      <c r="I818" s="149"/>
      <c r="J818" s="149"/>
      <c r="K818" s="149"/>
    </row>
    <row r="819" spans="2:11">
      <c r="B819" s="148"/>
      <c r="C819" s="148"/>
      <c r="D819" s="148"/>
      <c r="E819" s="149"/>
      <c r="F819" s="149"/>
      <c r="G819" s="149"/>
      <c r="H819" s="149"/>
      <c r="I819" s="149"/>
      <c r="J819" s="149"/>
      <c r="K819" s="149"/>
    </row>
    <row r="820" spans="2:11">
      <c r="B820" s="148"/>
      <c r="C820" s="148"/>
      <c r="D820" s="148"/>
      <c r="E820" s="149"/>
      <c r="F820" s="149"/>
      <c r="G820" s="149"/>
      <c r="H820" s="149"/>
      <c r="I820" s="149"/>
      <c r="J820" s="149"/>
      <c r="K820" s="149"/>
    </row>
    <row r="821" spans="2:11">
      <c r="B821" s="148"/>
      <c r="C821" s="148"/>
      <c r="D821" s="148"/>
      <c r="E821" s="149"/>
      <c r="F821" s="149"/>
      <c r="G821" s="149"/>
      <c r="H821" s="149"/>
      <c r="I821" s="149"/>
      <c r="J821" s="149"/>
      <c r="K821" s="149"/>
    </row>
    <row r="822" spans="2:11">
      <c r="B822" s="148"/>
      <c r="C822" s="148"/>
      <c r="D822" s="148"/>
      <c r="E822" s="149"/>
      <c r="F822" s="149"/>
      <c r="G822" s="149"/>
      <c r="H822" s="149"/>
      <c r="I822" s="149"/>
      <c r="J822" s="149"/>
      <c r="K822" s="149"/>
    </row>
    <row r="823" spans="2:11">
      <c r="B823" s="148"/>
      <c r="C823" s="148"/>
      <c r="D823" s="148"/>
      <c r="E823" s="149"/>
      <c r="F823" s="149"/>
      <c r="G823" s="149"/>
      <c r="H823" s="149"/>
      <c r="I823" s="149"/>
      <c r="J823" s="149"/>
      <c r="K823" s="149"/>
    </row>
    <row r="824" spans="2:11">
      <c r="B824" s="148"/>
      <c r="C824" s="148"/>
      <c r="D824" s="148"/>
      <c r="E824" s="149"/>
      <c r="F824" s="149"/>
      <c r="G824" s="149"/>
      <c r="H824" s="149"/>
      <c r="I824" s="149"/>
      <c r="J824" s="149"/>
      <c r="K824" s="149"/>
    </row>
    <row r="825" spans="2:11">
      <c r="B825" s="148"/>
      <c r="C825" s="148"/>
      <c r="D825" s="148"/>
      <c r="E825" s="149"/>
      <c r="F825" s="149"/>
      <c r="G825" s="149"/>
      <c r="H825" s="149"/>
      <c r="I825" s="149"/>
      <c r="J825" s="149"/>
      <c r="K825" s="149"/>
    </row>
    <row r="826" spans="2:11">
      <c r="B826" s="148"/>
      <c r="C826" s="148"/>
      <c r="D826" s="148"/>
      <c r="E826" s="149"/>
      <c r="F826" s="149"/>
      <c r="G826" s="149"/>
      <c r="H826" s="149"/>
      <c r="I826" s="149"/>
      <c r="J826" s="149"/>
      <c r="K826" s="149"/>
    </row>
    <row r="827" spans="2:11">
      <c r="B827" s="148"/>
      <c r="C827" s="148"/>
      <c r="D827" s="148"/>
      <c r="E827" s="149"/>
      <c r="F827" s="149"/>
      <c r="G827" s="149"/>
      <c r="H827" s="149"/>
      <c r="I827" s="149"/>
      <c r="J827" s="149"/>
      <c r="K827" s="149"/>
    </row>
    <row r="828" spans="2:11">
      <c r="B828" s="148"/>
      <c r="C828" s="148"/>
      <c r="D828" s="148"/>
      <c r="E828" s="149"/>
      <c r="F828" s="149"/>
      <c r="G828" s="149"/>
      <c r="H828" s="149"/>
      <c r="I828" s="149"/>
      <c r="J828" s="149"/>
      <c r="K828" s="149"/>
    </row>
    <row r="829" spans="2:11">
      <c r="B829" s="148"/>
      <c r="C829" s="148"/>
      <c r="D829" s="148"/>
      <c r="E829" s="149"/>
      <c r="F829" s="149"/>
      <c r="G829" s="149"/>
      <c r="H829" s="149"/>
      <c r="I829" s="149"/>
      <c r="J829" s="149"/>
      <c r="K829" s="149"/>
    </row>
    <row r="830" spans="2:11">
      <c r="B830" s="148"/>
      <c r="C830" s="148"/>
      <c r="D830" s="148"/>
      <c r="E830" s="149"/>
      <c r="F830" s="149"/>
      <c r="G830" s="149"/>
      <c r="H830" s="149"/>
      <c r="I830" s="149"/>
      <c r="J830" s="149"/>
      <c r="K830" s="149"/>
    </row>
    <row r="831" spans="2:11">
      <c r="B831" s="148"/>
      <c r="C831" s="148"/>
      <c r="D831" s="148"/>
      <c r="E831" s="149"/>
      <c r="F831" s="149"/>
      <c r="G831" s="149"/>
      <c r="H831" s="149"/>
      <c r="I831" s="149"/>
      <c r="J831" s="149"/>
      <c r="K831" s="149"/>
    </row>
    <row r="832" spans="2:11">
      <c r="B832" s="148"/>
      <c r="C832" s="148"/>
      <c r="D832" s="148"/>
      <c r="E832" s="149"/>
      <c r="F832" s="149"/>
      <c r="G832" s="149"/>
      <c r="H832" s="149"/>
      <c r="I832" s="149"/>
      <c r="J832" s="149"/>
      <c r="K832" s="149"/>
    </row>
    <row r="833" spans="2:11">
      <c r="B833" s="148"/>
      <c r="C833" s="148"/>
      <c r="D833" s="148"/>
      <c r="E833" s="149"/>
      <c r="F833" s="149"/>
      <c r="G833" s="149"/>
      <c r="H833" s="149"/>
      <c r="I833" s="149"/>
      <c r="J833" s="149"/>
      <c r="K833" s="149"/>
    </row>
    <row r="834" spans="2:11">
      <c r="B834" s="148"/>
      <c r="C834" s="148"/>
      <c r="D834" s="148"/>
      <c r="E834" s="149"/>
      <c r="F834" s="149"/>
      <c r="G834" s="149"/>
      <c r="H834" s="149"/>
      <c r="I834" s="149"/>
      <c r="J834" s="149"/>
      <c r="K834" s="149"/>
    </row>
    <row r="835" spans="2:11">
      <c r="B835" s="148"/>
      <c r="C835" s="148"/>
      <c r="D835" s="148"/>
      <c r="E835" s="149"/>
      <c r="F835" s="149"/>
      <c r="G835" s="149"/>
      <c r="H835" s="149"/>
      <c r="I835" s="149"/>
      <c r="J835" s="149"/>
      <c r="K835" s="149"/>
    </row>
    <row r="836" spans="2:11">
      <c r="B836" s="148"/>
      <c r="C836" s="148"/>
      <c r="D836" s="148"/>
      <c r="E836" s="149"/>
      <c r="F836" s="149"/>
      <c r="G836" s="149"/>
      <c r="H836" s="149"/>
      <c r="I836" s="149"/>
      <c r="J836" s="149"/>
      <c r="K836" s="149"/>
    </row>
    <row r="837" spans="2:11">
      <c r="B837" s="148"/>
      <c r="C837" s="148"/>
      <c r="D837" s="148"/>
      <c r="E837" s="149"/>
      <c r="F837" s="149"/>
      <c r="G837" s="149"/>
      <c r="H837" s="149"/>
      <c r="I837" s="149"/>
      <c r="J837" s="149"/>
      <c r="K837" s="149"/>
    </row>
    <row r="838" spans="2:11">
      <c r="B838" s="148"/>
      <c r="C838" s="148"/>
      <c r="D838" s="148"/>
      <c r="E838" s="149"/>
      <c r="F838" s="149"/>
      <c r="G838" s="149"/>
      <c r="H838" s="149"/>
      <c r="I838" s="149"/>
      <c r="J838" s="149"/>
      <c r="K838" s="149"/>
    </row>
    <row r="839" spans="2:11">
      <c r="B839" s="148"/>
      <c r="C839" s="148"/>
      <c r="D839" s="148"/>
      <c r="E839" s="149"/>
      <c r="F839" s="149"/>
      <c r="G839" s="149"/>
      <c r="H839" s="149"/>
      <c r="I839" s="149"/>
      <c r="J839" s="149"/>
      <c r="K839" s="149"/>
    </row>
    <row r="840" spans="2:11">
      <c r="B840" s="148"/>
      <c r="C840" s="148"/>
      <c r="D840" s="148"/>
      <c r="E840" s="149"/>
      <c r="F840" s="149"/>
      <c r="G840" s="149"/>
      <c r="H840" s="149"/>
      <c r="I840" s="149"/>
      <c r="J840" s="149"/>
      <c r="K840" s="149"/>
    </row>
    <row r="841" spans="2:11">
      <c r="B841" s="148"/>
      <c r="C841" s="148"/>
      <c r="D841" s="148"/>
      <c r="E841" s="149"/>
      <c r="F841" s="149"/>
      <c r="G841" s="149"/>
      <c r="H841" s="149"/>
      <c r="I841" s="149"/>
      <c r="J841" s="149"/>
      <c r="K841" s="149"/>
    </row>
    <row r="842" spans="2:11">
      <c r="B842" s="148"/>
      <c r="C842" s="148"/>
      <c r="D842" s="148"/>
      <c r="E842" s="149"/>
      <c r="F842" s="149"/>
      <c r="G842" s="149"/>
      <c r="H842" s="149"/>
      <c r="I842" s="149"/>
      <c r="J842" s="149"/>
      <c r="K842" s="149"/>
    </row>
    <row r="843" spans="2:11">
      <c r="B843" s="148"/>
      <c r="C843" s="148"/>
      <c r="D843" s="148"/>
      <c r="E843" s="149"/>
      <c r="F843" s="149"/>
      <c r="G843" s="149"/>
      <c r="H843" s="149"/>
      <c r="I843" s="149"/>
      <c r="J843" s="149"/>
      <c r="K843" s="149"/>
    </row>
    <row r="844" spans="2:11">
      <c r="B844" s="148"/>
      <c r="C844" s="148"/>
      <c r="D844" s="148"/>
      <c r="E844" s="149"/>
      <c r="F844" s="149"/>
      <c r="G844" s="149"/>
      <c r="H844" s="149"/>
      <c r="I844" s="149"/>
      <c r="J844" s="149"/>
      <c r="K844" s="149"/>
    </row>
    <row r="845" spans="2:11">
      <c r="B845" s="148"/>
      <c r="C845" s="148"/>
      <c r="D845" s="148"/>
      <c r="E845" s="149"/>
      <c r="F845" s="149"/>
      <c r="G845" s="149"/>
      <c r="H845" s="149"/>
      <c r="I845" s="149"/>
      <c r="J845" s="149"/>
      <c r="K845" s="149"/>
    </row>
    <row r="846" spans="2:11">
      <c r="B846" s="148"/>
      <c r="C846" s="148"/>
      <c r="D846" s="148"/>
      <c r="E846" s="149"/>
      <c r="F846" s="149"/>
      <c r="G846" s="149"/>
      <c r="H846" s="149"/>
      <c r="I846" s="149"/>
      <c r="J846" s="149"/>
      <c r="K846" s="149"/>
    </row>
    <row r="847" spans="2:11">
      <c r="B847" s="148"/>
      <c r="C847" s="148"/>
      <c r="D847" s="148"/>
      <c r="E847" s="149"/>
      <c r="F847" s="149"/>
      <c r="G847" s="149"/>
      <c r="H847" s="149"/>
      <c r="I847" s="149"/>
      <c r="J847" s="149"/>
      <c r="K847" s="149"/>
    </row>
    <row r="848" spans="2:11">
      <c r="B848" s="148"/>
      <c r="C848" s="148"/>
      <c r="D848" s="148"/>
      <c r="E848" s="149"/>
      <c r="F848" s="149"/>
      <c r="G848" s="149"/>
      <c r="H848" s="149"/>
      <c r="I848" s="149"/>
      <c r="J848" s="149"/>
      <c r="K848" s="149"/>
    </row>
    <row r="849" spans="2:11">
      <c r="B849" s="148"/>
      <c r="C849" s="148"/>
      <c r="D849" s="148"/>
      <c r="E849" s="149"/>
      <c r="F849" s="149"/>
      <c r="G849" s="149"/>
      <c r="H849" s="149"/>
      <c r="I849" s="149"/>
      <c r="J849" s="149"/>
      <c r="K849" s="149"/>
    </row>
    <row r="850" spans="2:11">
      <c r="B850" s="148"/>
      <c r="C850" s="148"/>
      <c r="D850" s="148"/>
      <c r="E850" s="149"/>
      <c r="F850" s="149"/>
      <c r="G850" s="149"/>
      <c r="H850" s="149"/>
      <c r="I850" s="149"/>
      <c r="J850" s="149"/>
      <c r="K850" s="149"/>
    </row>
    <row r="851" spans="2:11">
      <c r="B851" s="148"/>
      <c r="C851" s="148"/>
      <c r="D851" s="148"/>
      <c r="E851" s="149"/>
      <c r="F851" s="149"/>
      <c r="G851" s="149"/>
      <c r="H851" s="149"/>
      <c r="I851" s="149"/>
      <c r="J851" s="149"/>
      <c r="K851" s="149"/>
    </row>
    <row r="852" spans="2:11">
      <c r="B852" s="148"/>
      <c r="C852" s="148"/>
      <c r="D852" s="148"/>
      <c r="E852" s="149"/>
      <c r="F852" s="149"/>
      <c r="G852" s="149"/>
      <c r="H852" s="149"/>
      <c r="I852" s="149"/>
      <c r="J852" s="149"/>
      <c r="K852" s="149"/>
    </row>
    <row r="853" spans="2:11">
      <c r="B853" s="148"/>
      <c r="C853" s="148"/>
      <c r="D853" s="148"/>
      <c r="E853" s="149"/>
      <c r="F853" s="149"/>
      <c r="G853" s="149"/>
      <c r="H853" s="149"/>
      <c r="I853" s="149"/>
      <c r="J853" s="149"/>
      <c r="K853" s="149"/>
    </row>
    <row r="854" spans="2:11">
      <c r="B854" s="148"/>
      <c r="C854" s="148"/>
      <c r="D854" s="148"/>
      <c r="E854" s="149"/>
      <c r="F854" s="149"/>
      <c r="G854" s="149"/>
      <c r="H854" s="149"/>
      <c r="I854" s="149"/>
      <c r="J854" s="149"/>
      <c r="K854" s="149"/>
    </row>
    <row r="855" spans="2:11">
      <c r="B855" s="148"/>
      <c r="C855" s="148"/>
      <c r="D855" s="148"/>
      <c r="E855" s="149"/>
      <c r="F855" s="149"/>
      <c r="G855" s="149"/>
      <c r="H855" s="149"/>
      <c r="I855" s="149"/>
      <c r="J855" s="149"/>
      <c r="K855" s="149"/>
    </row>
    <row r="856" spans="2:11">
      <c r="B856" s="148"/>
      <c r="C856" s="148"/>
      <c r="D856" s="148"/>
      <c r="E856" s="149"/>
      <c r="F856" s="149"/>
      <c r="G856" s="149"/>
      <c r="H856" s="149"/>
      <c r="I856" s="149"/>
      <c r="J856" s="149"/>
      <c r="K856" s="149"/>
    </row>
    <row r="857" spans="2:11">
      <c r="B857" s="148"/>
      <c r="C857" s="148"/>
      <c r="D857" s="148"/>
      <c r="E857" s="149"/>
      <c r="F857" s="149"/>
      <c r="G857" s="149"/>
      <c r="H857" s="149"/>
      <c r="I857" s="149"/>
      <c r="J857" s="149"/>
      <c r="K857" s="149"/>
    </row>
    <row r="858" spans="2:11">
      <c r="B858" s="148"/>
      <c r="C858" s="148"/>
      <c r="D858" s="148"/>
      <c r="E858" s="149"/>
      <c r="F858" s="149"/>
      <c r="G858" s="149"/>
      <c r="H858" s="149"/>
      <c r="I858" s="149"/>
      <c r="J858" s="149"/>
      <c r="K858" s="149"/>
    </row>
    <row r="859" spans="2:11">
      <c r="B859" s="148"/>
      <c r="C859" s="148"/>
      <c r="D859" s="148"/>
      <c r="E859" s="149"/>
      <c r="F859" s="149"/>
      <c r="G859" s="149"/>
      <c r="H859" s="149"/>
      <c r="I859" s="149"/>
      <c r="J859" s="149"/>
      <c r="K859" s="149"/>
    </row>
    <row r="860" spans="2:11">
      <c r="B860" s="148"/>
      <c r="C860" s="148"/>
      <c r="D860" s="148"/>
      <c r="E860" s="149"/>
      <c r="F860" s="149"/>
      <c r="G860" s="149"/>
      <c r="H860" s="149"/>
      <c r="I860" s="149"/>
      <c r="J860" s="149"/>
      <c r="K860" s="149"/>
    </row>
    <row r="861" spans="2:11">
      <c r="B861" s="148"/>
      <c r="C861" s="148"/>
      <c r="D861" s="148"/>
      <c r="E861" s="149"/>
      <c r="F861" s="149"/>
      <c r="G861" s="149"/>
      <c r="H861" s="149"/>
      <c r="I861" s="149"/>
      <c r="J861" s="149"/>
      <c r="K861" s="149"/>
    </row>
    <row r="862" spans="2:11">
      <c r="B862" s="148"/>
      <c r="C862" s="148"/>
      <c r="D862" s="148"/>
      <c r="E862" s="149"/>
      <c r="F862" s="149"/>
      <c r="G862" s="149"/>
      <c r="H862" s="149"/>
      <c r="I862" s="149"/>
      <c r="J862" s="149"/>
      <c r="K862" s="149"/>
    </row>
    <row r="863" spans="2:11">
      <c r="B863" s="148"/>
      <c r="C863" s="148"/>
      <c r="D863" s="148"/>
      <c r="E863" s="149"/>
      <c r="F863" s="149"/>
      <c r="G863" s="149"/>
      <c r="H863" s="149"/>
      <c r="I863" s="149"/>
      <c r="J863" s="149"/>
      <c r="K863" s="149"/>
    </row>
    <row r="864" spans="2:11">
      <c r="B864" s="148"/>
      <c r="C864" s="148"/>
      <c r="D864" s="148"/>
      <c r="E864" s="149"/>
      <c r="F864" s="149"/>
      <c r="G864" s="149"/>
      <c r="H864" s="149"/>
      <c r="I864" s="149"/>
      <c r="J864" s="149"/>
      <c r="K864" s="149"/>
    </row>
    <row r="865" spans="2:11">
      <c r="B865" s="148"/>
      <c r="C865" s="148"/>
      <c r="D865" s="148"/>
      <c r="E865" s="149"/>
      <c r="F865" s="149"/>
      <c r="G865" s="149"/>
      <c r="H865" s="149"/>
      <c r="I865" s="149"/>
      <c r="J865" s="149"/>
      <c r="K865" s="149"/>
    </row>
    <row r="866" spans="2:11">
      <c r="B866" s="148"/>
      <c r="C866" s="148"/>
      <c r="D866" s="148"/>
      <c r="E866" s="149"/>
      <c r="F866" s="149"/>
      <c r="G866" s="149"/>
      <c r="H866" s="149"/>
      <c r="I866" s="149"/>
      <c r="J866" s="149"/>
      <c r="K866" s="149"/>
    </row>
    <row r="867" spans="2:11">
      <c r="B867" s="148"/>
      <c r="C867" s="148"/>
      <c r="D867" s="148"/>
      <c r="E867" s="149"/>
      <c r="F867" s="149"/>
      <c r="G867" s="149"/>
      <c r="H867" s="149"/>
      <c r="I867" s="149"/>
      <c r="J867" s="149"/>
      <c r="K867" s="149"/>
    </row>
    <row r="868" spans="2:11">
      <c r="B868" s="148"/>
      <c r="C868" s="148"/>
      <c r="D868" s="148"/>
      <c r="E868" s="149"/>
      <c r="F868" s="149"/>
      <c r="G868" s="149"/>
      <c r="H868" s="149"/>
      <c r="I868" s="149"/>
      <c r="J868" s="149"/>
      <c r="K868" s="149"/>
    </row>
    <row r="869" spans="2:11">
      <c r="B869" s="148"/>
      <c r="C869" s="148"/>
      <c r="D869" s="148"/>
      <c r="E869" s="149"/>
      <c r="F869" s="149"/>
      <c r="G869" s="149"/>
      <c r="H869" s="149"/>
      <c r="I869" s="149"/>
      <c r="J869" s="149"/>
      <c r="K869" s="149"/>
    </row>
    <row r="870" spans="2:11">
      <c r="B870" s="148"/>
      <c r="C870" s="148"/>
      <c r="D870" s="148"/>
      <c r="E870" s="149"/>
      <c r="F870" s="149"/>
      <c r="G870" s="149"/>
      <c r="H870" s="149"/>
      <c r="I870" s="149"/>
      <c r="J870" s="149"/>
      <c r="K870" s="149"/>
    </row>
    <row r="871" spans="2:11">
      <c r="B871" s="148"/>
      <c r="C871" s="148"/>
      <c r="D871" s="148"/>
      <c r="E871" s="149"/>
      <c r="F871" s="149"/>
      <c r="G871" s="149"/>
      <c r="H871" s="149"/>
      <c r="I871" s="149"/>
      <c r="J871" s="149"/>
      <c r="K871" s="149"/>
    </row>
    <row r="872" spans="2:11">
      <c r="B872" s="148"/>
      <c r="C872" s="148"/>
      <c r="D872" s="148"/>
      <c r="E872" s="149"/>
      <c r="F872" s="149"/>
      <c r="G872" s="149"/>
      <c r="H872" s="149"/>
      <c r="I872" s="149"/>
      <c r="J872" s="149"/>
      <c r="K872" s="149"/>
    </row>
    <row r="873" spans="2:11">
      <c r="B873" s="148"/>
      <c r="C873" s="148"/>
      <c r="D873" s="148"/>
      <c r="E873" s="149"/>
      <c r="F873" s="149"/>
      <c r="G873" s="149"/>
      <c r="H873" s="149"/>
      <c r="I873" s="149"/>
      <c r="J873" s="149"/>
      <c r="K873" s="149"/>
    </row>
    <row r="874" spans="2:11">
      <c r="B874" s="148"/>
      <c r="C874" s="148"/>
      <c r="D874" s="148"/>
      <c r="E874" s="149"/>
      <c r="F874" s="149"/>
      <c r="G874" s="149"/>
      <c r="H874" s="149"/>
      <c r="I874" s="149"/>
      <c r="J874" s="149"/>
      <c r="K874" s="149"/>
    </row>
    <row r="875" spans="2:11">
      <c r="B875" s="148"/>
      <c r="C875" s="148"/>
      <c r="D875" s="148"/>
      <c r="E875" s="149"/>
      <c r="F875" s="149"/>
      <c r="G875" s="149"/>
      <c r="H875" s="149"/>
      <c r="I875" s="149"/>
      <c r="J875" s="149"/>
      <c r="K875" s="149"/>
    </row>
    <row r="876" spans="2:11">
      <c r="B876" s="148"/>
      <c r="C876" s="148"/>
      <c r="D876" s="148"/>
      <c r="E876" s="149"/>
      <c r="F876" s="149"/>
      <c r="G876" s="149"/>
      <c r="H876" s="149"/>
      <c r="I876" s="149"/>
      <c r="J876" s="149"/>
      <c r="K876" s="149"/>
    </row>
    <row r="877" spans="2:11">
      <c r="B877" s="148"/>
      <c r="C877" s="148"/>
      <c r="D877" s="148"/>
      <c r="E877" s="149"/>
      <c r="F877" s="149"/>
      <c r="G877" s="149"/>
      <c r="H877" s="149"/>
      <c r="I877" s="149"/>
      <c r="J877" s="149"/>
      <c r="K877" s="149"/>
    </row>
    <row r="878" spans="2:11">
      <c r="B878" s="148"/>
      <c r="C878" s="148"/>
      <c r="D878" s="148"/>
      <c r="E878" s="149"/>
      <c r="F878" s="149"/>
      <c r="G878" s="149"/>
      <c r="H878" s="149"/>
      <c r="I878" s="149"/>
      <c r="J878" s="149"/>
      <c r="K878" s="149"/>
    </row>
    <row r="879" spans="2:11">
      <c r="B879" s="148"/>
      <c r="C879" s="148"/>
      <c r="D879" s="148"/>
      <c r="E879" s="149"/>
      <c r="F879" s="149"/>
      <c r="G879" s="149"/>
      <c r="H879" s="149"/>
      <c r="I879" s="149"/>
      <c r="J879" s="149"/>
      <c r="K879" s="149"/>
    </row>
    <row r="880" spans="2:11">
      <c r="B880" s="148"/>
      <c r="C880" s="148"/>
      <c r="D880" s="148"/>
      <c r="E880" s="149"/>
      <c r="F880" s="149"/>
      <c r="G880" s="149"/>
      <c r="H880" s="149"/>
      <c r="I880" s="149"/>
      <c r="J880" s="149"/>
      <c r="K880" s="149"/>
    </row>
    <row r="881" spans="2:11">
      <c r="B881" s="148"/>
      <c r="C881" s="148"/>
      <c r="D881" s="148"/>
      <c r="E881" s="149"/>
      <c r="F881" s="149"/>
      <c r="G881" s="149"/>
      <c r="H881" s="149"/>
      <c r="I881" s="149"/>
      <c r="J881" s="149"/>
      <c r="K881" s="149"/>
    </row>
    <row r="882" spans="2:11">
      <c r="B882" s="148"/>
      <c r="C882" s="148"/>
      <c r="D882" s="148"/>
      <c r="E882" s="149"/>
      <c r="F882" s="149"/>
      <c r="G882" s="149"/>
      <c r="H882" s="149"/>
      <c r="I882" s="149"/>
      <c r="J882" s="149"/>
      <c r="K882" s="149"/>
    </row>
    <row r="883" spans="2:11">
      <c r="B883" s="148"/>
      <c r="C883" s="148"/>
      <c r="D883" s="148"/>
      <c r="E883" s="149"/>
      <c r="F883" s="149"/>
      <c r="G883" s="149"/>
      <c r="H883" s="149"/>
      <c r="I883" s="149"/>
      <c r="J883" s="149"/>
      <c r="K883" s="149"/>
    </row>
    <row r="884" spans="2:11">
      <c r="B884" s="148"/>
      <c r="C884" s="148"/>
      <c r="D884" s="148"/>
      <c r="E884" s="149"/>
      <c r="F884" s="149"/>
      <c r="G884" s="149"/>
      <c r="H884" s="149"/>
      <c r="I884" s="149"/>
      <c r="J884" s="149"/>
      <c r="K884" s="149"/>
    </row>
    <row r="885" spans="2:11">
      <c r="B885" s="148"/>
      <c r="C885" s="148"/>
      <c r="D885" s="148"/>
      <c r="E885" s="149"/>
      <c r="F885" s="149"/>
      <c r="G885" s="149"/>
      <c r="H885" s="149"/>
      <c r="I885" s="149"/>
      <c r="J885" s="149"/>
      <c r="K885" s="149"/>
    </row>
    <row r="886" spans="2:11">
      <c r="B886" s="148"/>
      <c r="C886" s="148"/>
      <c r="D886" s="148"/>
      <c r="E886" s="149"/>
      <c r="F886" s="149"/>
      <c r="G886" s="149"/>
      <c r="H886" s="149"/>
      <c r="I886" s="149"/>
      <c r="J886" s="149"/>
      <c r="K886" s="149"/>
    </row>
    <row r="887" spans="2:11">
      <c r="B887" s="148"/>
      <c r="C887" s="148"/>
      <c r="D887" s="148"/>
      <c r="E887" s="149"/>
      <c r="F887" s="149"/>
      <c r="G887" s="149"/>
      <c r="H887" s="149"/>
      <c r="I887" s="149"/>
      <c r="J887" s="149"/>
      <c r="K887" s="149"/>
    </row>
    <row r="888" spans="2:11">
      <c r="B888" s="148"/>
      <c r="C888" s="148"/>
      <c r="D888" s="148"/>
      <c r="E888" s="149"/>
      <c r="F888" s="149"/>
      <c r="G888" s="149"/>
      <c r="H888" s="149"/>
      <c r="I888" s="149"/>
      <c r="J888" s="149"/>
      <c r="K888" s="149"/>
    </row>
    <row r="889" spans="2:11">
      <c r="B889" s="148"/>
      <c r="C889" s="148"/>
      <c r="D889" s="148"/>
      <c r="E889" s="149"/>
      <c r="F889" s="149"/>
      <c r="G889" s="149"/>
      <c r="H889" s="149"/>
      <c r="I889" s="149"/>
      <c r="J889" s="149"/>
      <c r="K889" s="149"/>
    </row>
    <row r="890" spans="2:11">
      <c r="B890" s="148"/>
      <c r="C890" s="148"/>
      <c r="D890" s="148"/>
      <c r="E890" s="149"/>
      <c r="F890" s="149"/>
      <c r="G890" s="149"/>
      <c r="H890" s="149"/>
      <c r="I890" s="149"/>
      <c r="J890" s="149"/>
      <c r="K890" s="149"/>
    </row>
    <row r="891" spans="2:11">
      <c r="B891" s="148"/>
      <c r="C891" s="148"/>
      <c r="D891" s="148"/>
      <c r="E891" s="149"/>
      <c r="F891" s="149"/>
      <c r="G891" s="149"/>
      <c r="H891" s="149"/>
      <c r="I891" s="149"/>
      <c r="J891" s="149"/>
      <c r="K891" s="149"/>
    </row>
    <row r="892" spans="2:11">
      <c r="B892" s="148"/>
      <c r="C892" s="148"/>
      <c r="D892" s="148"/>
      <c r="E892" s="149"/>
      <c r="F892" s="149"/>
      <c r="G892" s="149"/>
      <c r="H892" s="149"/>
      <c r="I892" s="149"/>
      <c r="J892" s="149"/>
      <c r="K892" s="149"/>
    </row>
    <row r="893" spans="2:11">
      <c r="B893" s="148"/>
      <c r="C893" s="148"/>
      <c r="D893" s="148"/>
      <c r="E893" s="149"/>
      <c r="F893" s="149"/>
      <c r="G893" s="149"/>
      <c r="H893" s="149"/>
      <c r="I893" s="149"/>
      <c r="J893" s="149"/>
      <c r="K893" s="149"/>
    </row>
    <row r="894" spans="2:11">
      <c r="B894" s="148"/>
      <c r="C894" s="148"/>
      <c r="D894" s="148"/>
      <c r="E894" s="149"/>
      <c r="F894" s="149"/>
      <c r="G894" s="149"/>
      <c r="H894" s="149"/>
      <c r="I894" s="149"/>
      <c r="J894" s="149"/>
      <c r="K894" s="149"/>
    </row>
    <row r="895" spans="2:11">
      <c r="B895" s="148"/>
      <c r="C895" s="148"/>
      <c r="D895" s="148"/>
      <c r="E895" s="149"/>
      <c r="F895" s="149"/>
      <c r="G895" s="149"/>
      <c r="H895" s="149"/>
      <c r="I895" s="149"/>
      <c r="J895" s="149"/>
      <c r="K895" s="149"/>
    </row>
    <row r="896" spans="2:11">
      <c r="B896" s="148"/>
      <c r="C896" s="148"/>
      <c r="D896" s="148"/>
      <c r="E896" s="149"/>
      <c r="F896" s="149"/>
      <c r="G896" s="149"/>
      <c r="H896" s="149"/>
      <c r="I896" s="149"/>
      <c r="J896" s="149"/>
      <c r="K896" s="149"/>
    </row>
    <row r="897" spans="2:11">
      <c r="B897" s="148"/>
      <c r="C897" s="148"/>
      <c r="D897" s="148"/>
      <c r="E897" s="149"/>
      <c r="F897" s="149"/>
      <c r="G897" s="149"/>
      <c r="H897" s="149"/>
      <c r="I897" s="149"/>
      <c r="J897" s="149"/>
      <c r="K897" s="149"/>
    </row>
    <row r="898" spans="2:11">
      <c r="B898" s="148"/>
      <c r="C898" s="148"/>
      <c r="D898" s="148"/>
      <c r="E898" s="149"/>
      <c r="F898" s="149"/>
      <c r="G898" s="149"/>
      <c r="H898" s="149"/>
      <c r="I898" s="149"/>
      <c r="J898" s="149"/>
      <c r="K898" s="149"/>
    </row>
    <row r="899" spans="2:11">
      <c r="B899" s="148"/>
      <c r="C899" s="148"/>
      <c r="D899" s="148"/>
      <c r="E899" s="149"/>
      <c r="F899" s="149"/>
      <c r="G899" s="149"/>
      <c r="H899" s="149"/>
      <c r="I899" s="149"/>
      <c r="J899" s="149"/>
      <c r="K899" s="149"/>
    </row>
    <row r="900" spans="2:11">
      <c r="B900" s="148"/>
      <c r="C900" s="148"/>
      <c r="D900" s="148"/>
      <c r="E900" s="149"/>
      <c r="F900" s="149"/>
      <c r="G900" s="149"/>
      <c r="H900" s="149"/>
      <c r="I900" s="149"/>
      <c r="J900" s="149"/>
      <c r="K900" s="149"/>
    </row>
    <row r="901" spans="2:11">
      <c r="B901" s="148"/>
      <c r="C901" s="148"/>
      <c r="D901" s="148"/>
      <c r="E901" s="149"/>
      <c r="F901" s="149"/>
      <c r="G901" s="149"/>
      <c r="H901" s="149"/>
      <c r="I901" s="149"/>
      <c r="J901" s="149"/>
      <c r="K901" s="149"/>
    </row>
    <row r="902" spans="2:11">
      <c r="B902" s="148"/>
      <c r="C902" s="148"/>
      <c r="D902" s="148"/>
      <c r="E902" s="149"/>
      <c r="F902" s="149"/>
      <c r="G902" s="149"/>
      <c r="H902" s="149"/>
      <c r="I902" s="149"/>
      <c r="J902" s="149"/>
      <c r="K902" s="149"/>
    </row>
    <row r="903" spans="2:11">
      <c r="B903" s="148"/>
      <c r="C903" s="148"/>
      <c r="D903" s="148"/>
      <c r="E903" s="149"/>
      <c r="F903" s="149"/>
      <c r="G903" s="149"/>
      <c r="H903" s="149"/>
      <c r="I903" s="149"/>
      <c r="J903" s="149"/>
      <c r="K903" s="149"/>
    </row>
    <row r="904" spans="2:11">
      <c r="B904" s="148"/>
      <c r="C904" s="148"/>
      <c r="D904" s="148"/>
      <c r="E904" s="149"/>
      <c r="F904" s="149"/>
      <c r="G904" s="149"/>
      <c r="H904" s="149"/>
      <c r="I904" s="149"/>
      <c r="J904" s="149"/>
      <c r="K904" s="149"/>
    </row>
    <row r="905" spans="2:11">
      <c r="B905" s="148"/>
      <c r="C905" s="148"/>
      <c r="D905" s="148"/>
      <c r="E905" s="149"/>
      <c r="F905" s="149"/>
      <c r="G905" s="149"/>
      <c r="H905" s="149"/>
      <c r="I905" s="149"/>
      <c r="J905" s="149"/>
      <c r="K905" s="149"/>
    </row>
    <row r="906" spans="2:11">
      <c r="B906" s="148"/>
      <c r="C906" s="148"/>
      <c r="D906" s="148"/>
      <c r="E906" s="149"/>
      <c r="F906" s="149"/>
      <c r="G906" s="149"/>
      <c r="H906" s="149"/>
      <c r="I906" s="149"/>
      <c r="J906" s="149"/>
      <c r="K906" s="149"/>
    </row>
    <row r="907" spans="2:11">
      <c r="B907" s="148"/>
      <c r="C907" s="148"/>
      <c r="D907" s="148"/>
      <c r="E907" s="149"/>
      <c r="F907" s="149"/>
      <c r="G907" s="149"/>
      <c r="H907" s="149"/>
      <c r="I907" s="149"/>
      <c r="J907" s="149"/>
      <c r="K907" s="149"/>
    </row>
    <row r="908" spans="2:11">
      <c r="B908" s="148"/>
      <c r="C908" s="148"/>
      <c r="D908" s="148"/>
      <c r="E908" s="149"/>
      <c r="F908" s="149"/>
      <c r="G908" s="149"/>
      <c r="H908" s="149"/>
      <c r="I908" s="149"/>
      <c r="J908" s="149"/>
      <c r="K908" s="149"/>
    </row>
    <row r="909" spans="2:11">
      <c r="B909" s="148"/>
      <c r="C909" s="148"/>
      <c r="D909" s="148"/>
      <c r="E909" s="149"/>
      <c r="F909" s="149"/>
      <c r="G909" s="149"/>
      <c r="H909" s="149"/>
      <c r="I909" s="149"/>
      <c r="J909" s="149"/>
      <c r="K909" s="149"/>
    </row>
    <row r="910" spans="2:11">
      <c r="B910" s="148"/>
      <c r="C910" s="148"/>
      <c r="D910" s="148"/>
      <c r="E910" s="149"/>
      <c r="F910" s="149"/>
      <c r="G910" s="149"/>
      <c r="H910" s="149"/>
      <c r="I910" s="149"/>
      <c r="J910" s="149"/>
      <c r="K910" s="149"/>
    </row>
    <row r="911" spans="2:11">
      <c r="B911" s="148"/>
      <c r="C911" s="148"/>
      <c r="D911" s="148"/>
      <c r="E911" s="149"/>
      <c r="F911" s="149"/>
      <c r="G911" s="149"/>
      <c r="H911" s="149"/>
      <c r="I911" s="149"/>
      <c r="J911" s="149"/>
      <c r="K911" s="149"/>
    </row>
    <row r="912" spans="2:11">
      <c r="B912" s="148"/>
      <c r="C912" s="148"/>
      <c r="D912" s="148"/>
      <c r="E912" s="149"/>
      <c r="F912" s="149"/>
      <c r="G912" s="149"/>
      <c r="H912" s="149"/>
      <c r="I912" s="149"/>
      <c r="J912" s="149"/>
      <c r="K912" s="149"/>
    </row>
    <row r="913" spans="2:11">
      <c r="B913" s="148"/>
      <c r="C913" s="148"/>
      <c r="D913" s="148"/>
      <c r="E913" s="149"/>
      <c r="F913" s="149"/>
      <c r="G913" s="149"/>
      <c r="H913" s="149"/>
      <c r="I913" s="149"/>
      <c r="J913" s="149"/>
      <c r="K913" s="149"/>
    </row>
    <row r="914" spans="2:11">
      <c r="B914" s="148"/>
      <c r="C914" s="148"/>
      <c r="D914" s="148"/>
      <c r="E914" s="149"/>
      <c r="F914" s="149"/>
      <c r="G914" s="149"/>
      <c r="H914" s="149"/>
      <c r="I914" s="149"/>
      <c r="J914" s="149"/>
      <c r="K914" s="149"/>
    </row>
    <row r="915" spans="2:11">
      <c r="B915" s="148"/>
      <c r="C915" s="148"/>
      <c r="D915" s="148"/>
      <c r="E915" s="149"/>
      <c r="F915" s="149"/>
      <c r="G915" s="149"/>
      <c r="H915" s="149"/>
      <c r="I915" s="149"/>
      <c r="J915" s="149"/>
      <c r="K915" s="149"/>
    </row>
    <row r="916" spans="2:11">
      <c r="B916" s="148"/>
      <c r="C916" s="148"/>
      <c r="D916" s="148"/>
      <c r="E916" s="149"/>
      <c r="F916" s="149"/>
      <c r="G916" s="149"/>
      <c r="H916" s="149"/>
      <c r="I916" s="149"/>
      <c r="J916" s="149"/>
      <c r="K916" s="149"/>
    </row>
    <row r="917" spans="2:11">
      <c r="B917" s="148"/>
      <c r="C917" s="148"/>
      <c r="D917" s="148"/>
      <c r="E917" s="149"/>
      <c r="F917" s="149"/>
      <c r="G917" s="149"/>
      <c r="H917" s="149"/>
      <c r="I917" s="149"/>
      <c r="J917" s="149"/>
      <c r="K917" s="149"/>
    </row>
    <row r="918" spans="2:11">
      <c r="B918" s="148"/>
      <c r="C918" s="148"/>
      <c r="D918" s="148"/>
      <c r="E918" s="149"/>
      <c r="F918" s="149"/>
      <c r="G918" s="149"/>
      <c r="H918" s="149"/>
      <c r="I918" s="149"/>
      <c r="J918" s="149"/>
      <c r="K918" s="149"/>
    </row>
    <row r="919" spans="2:11">
      <c r="B919" s="148"/>
      <c r="C919" s="148"/>
      <c r="D919" s="148"/>
      <c r="E919" s="149"/>
      <c r="F919" s="149"/>
      <c r="G919" s="149"/>
      <c r="H919" s="149"/>
      <c r="I919" s="149"/>
      <c r="J919" s="149"/>
      <c r="K919" s="149"/>
    </row>
    <row r="920" spans="2:11">
      <c r="B920" s="148"/>
      <c r="C920" s="148"/>
      <c r="D920" s="148"/>
      <c r="E920" s="149"/>
      <c r="F920" s="149"/>
      <c r="G920" s="149"/>
      <c r="H920" s="149"/>
      <c r="I920" s="149"/>
      <c r="J920" s="149"/>
      <c r="K920" s="149"/>
    </row>
    <row r="921" spans="2:11">
      <c r="B921" s="148"/>
      <c r="C921" s="148"/>
      <c r="D921" s="148"/>
      <c r="E921" s="149"/>
      <c r="F921" s="149"/>
      <c r="G921" s="149"/>
      <c r="H921" s="149"/>
      <c r="I921" s="149"/>
      <c r="J921" s="149"/>
      <c r="K921" s="149"/>
    </row>
    <row r="922" spans="2:11">
      <c r="B922" s="148"/>
      <c r="C922" s="148"/>
      <c r="D922" s="148"/>
      <c r="E922" s="149"/>
      <c r="F922" s="149"/>
      <c r="G922" s="149"/>
      <c r="H922" s="149"/>
      <c r="I922" s="149"/>
      <c r="J922" s="149"/>
      <c r="K922" s="149"/>
    </row>
    <row r="923" spans="2:11">
      <c r="B923" s="148"/>
      <c r="C923" s="148"/>
      <c r="D923" s="148"/>
      <c r="E923" s="149"/>
      <c r="F923" s="149"/>
      <c r="G923" s="149"/>
      <c r="H923" s="149"/>
      <c r="I923" s="149"/>
      <c r="J923" s="149"/>
      <c r="K923" s="149"/>
    </row>
    <row r="924" spans="2:11">
      <c r="B924" s="148"/>
      <c r="C924" s="148"/>
      <c r="D924" s="148"/>
      <c r="E924" s="149"/>
      <c r="F924" s="149"/>
      <c r="G924" s="149"/>
      <c r="H924" s="149"/>
      <c r="I924" s="149"/>
      <c r="J924" s="149"/>
      <c r="K924" s="149"/>
    </row>
    <row r="925" spans="2:11">
      <c r="B925" s="148"/>
      <c r="C925" s="148"/>
      <c r="D925" s="148"/>
      <c r="E925" s="149"/>
      <c r="F925" s="149"/>
      <c r="G925" s="149"/>
      <c r="H925" s="149"/>
      <c r="I925" s="149"/>
      <c r="J925" s="149"/>
      <c r="K925" s="149"/>
    </row>
    <row r="926" spans="2:11">
      <c r="B926" s="148"/>
      <c r="C926" s="148"/>
      <c r="D926" s="148"/>
      <c r="E926" s="149"/>
      <c r="F926" s="149"/>
      <c r="G926" s="149"/>
      <c r="H926" s="149"/>
      <c r="I926" s="149"/>
      <c r="J926" s="149"/>
      <c r="K926" s="149"/>
    </row>
    <row r="927" spans="2:11">
      <c r="B927" s="148"/>
      <c r="C927" s="148"/>
      <c r="D927" s="148"/>
      <c r="E927" s="149"/>
      <c r="F927" s="149"/>
      <c r="G927" s="149"/>
      <c r="H927" s="149"/>
      <c r="I927" s="149"/>
      <c r="J927" s="149"/>
      <c r="K927" s="149"/>
    </row>
    <row r="928" spans="2:11">
      <c r="B928" s="148"/>
      <c r="C928" s="148"/>
      <c r="D928" s="148"/>
      <c r="E928" s="149"/>
      <c r="F928" s="149"/>
      <c r="G928" s="149"/>
      <c r="H928" s="149"/>
      <c r="I928" s="149"/>
      <c r="J928" s="149"/>
      <c r="K928" s="149"/>
    </row>
    <row r="929" spans="2:11">
      <c r="B929" s="148"/>
      <c r="C929" s="148"/>
      <c r="D929" s="148"/>
      <c r="E929" s="149"/>
      <c r="F929" s="149"/>
      <c r="G929" s="149"/>
      <c r="H929" s="149"/>
      <c r="I929" s="149"/>
      <c r="J929" s="149"/>
      <c r="K929" s="149"/>
    </row>
    <row r="930" spans="2:11">
      <c r="B930" s="148"/>
      <c r="C930" s="148"/>
      <c r="D930" s="148"/>
      <c r="E930" s="149"/>
      <c r="F930" s="149"/>
      <c r="G930" s="149"/>
      <c r="H930" s="149"/>
      <c r="I930" s="149"/>
      <c r="J930" s="149"/>
      <c r="K930" s="149"/>
    </row>
    <row r="931" spans="2:11">
      <c r="B931" s="148"/>
      <c r="C931" s="148"/>
      <c r="D931" s="148"/>
      <c r="E931" s="149"/>
      <c r="F931" s="149"/>
      <c r="G931" s="149"/>
      <c r="H931" s="149"/>
      <c r="I931" s="149"/>
      <c r="J931" s="149"/>
      <c r="K931" s="149"/>
    </row>
    <row r="932" spans="2:11">
      <c r="B932" s="148"/>
      <c r="C932" s="148"/>
      <c r="D932" s="148"/>
      <c r="E932" s="149"/>
      <c r="F932" s="149"/>
      <c r="G932" s="149"/>
      <c r="H932" s="149"/>
      <c r="I932" s="149"/>
      <c r="J932" s="149"/>
      <c r="K932" s="149"/>
    </row>
    <row r="933" spans="2:11">
      <c r="B933" s="148"/>
      <c r="C933" s="148"/>
      <c r="D933" s="148"/>
      <c r="E933" s="149"/>
      <c r="F933" s="149"/>
      <c r="G933" s="149"/>
      <c r="H933" s="149"/>
      <c r="I933" s="149"/>
      <c r="J933" s="149"/>
      <c r="K933" s="149"/>
    </row>
    <row r="934" spans="2:11">
      <c r="B934" s="148"/>
      <c r="C934" s="148"/>
      <c r="D934" s="148"/>
      <c r="E934" s="149"/>
      <c r="F934" s="149"/>
      <c r="G934" s="149"/>
      <c r="H934" s="149"/>
      <c r="I934" s="149"/>
      <c r="J934" s="149"/>
      <c r="K934" s="149"/>
    </row>
    <row r="935" spans="2:11">
      <c r="B935" s="148"/>
      <c r="C935" s="148"/>
      <c r="D935" s="148"/>
      <c r="E935" s="149"/>
      <c r="F935" s="149"/>
      <c r="G935" s="149"/>
      <c r="H935" s="149"/>
      <c r="I935" s="149"/>
      <c r="J935" s="149"/>
      <c r="K935" s="149"/>
    </row>
    <row r="936" spans="2:11">
      <c r="B936" s="148"/>
      <c r="C936" s="148"/>
      <c r="D936" s="148"/>
      <c r="E936" s="149"/>
      <c r="F936" s="149"/>
      <c r="G936" s="149"/>
      <c r="H936" s="149"/>
      <c r="I936" s="149"/>
      <c r="J936" s="149"/>
      <c r="K936" s="149"/>
    </row>
    <row r="937" spans="2:11">
      <c r="B937" s="148"/>
      <c r="C937" s="148"/>
      <c r="D937" s="148"/>
      <c r="E937" s="149"/>
      <c r="F937" s="149"/>
      <c r="G937" s="149"/>
      <c r="H937" s="149"/>
      <c r="I937" s="149"/>
      <c r="J937" s="149"/>
      <c r="K937" s="149"/>
    </row>
    <row r="938" spans="2:11">
      <c r="B938" s="148"/>
      <c r="C938" s="148"/>
      <c r="D938" s="148"/>
      <c r="E938" s="149"/>
      <c r="F938" s="149"/>
      <c r="G938" s="149"/>
      <c r="H938" s="149"/>
      <c r="I938" s="149"/>
      <c r="J938" s="149"/>
      <c r="K938" s="149"/>
    </row>
    <row r="939" spans="2:11">
      <c r="B939" s="148"/>
      <c r="C939" s="148"/>
      <c r="D939" s="148"/>
      <c r="E939" s="149"/>
      <c r="F939" s="149"/>
      <c r="G939" s="149"/>
      <c r="H939" s="149"/>
      <c r="I939" s="149"/>
      <c r="J939" s="149"/>
      <c r="K939" s="149"/>
    </row>
    <row r="940" spans="2:11">
      <c r="B940" s="148"/>
      <c r="C940" s="148"/>
      <c r="D940" s="148"/>
      <c r="E940" s="149"/>
      <c r="F940" s="149"/>
      <c r="G940" s="149"/>
      <c r="H940" s="149"/>
      <c r="I940" s="149"/>
      <c r="J940" s="149"/>
      <c r="K940" s="149"/>
    </row>
    <row r="941" spans="2:11">
      <c r="B941" s="148"/>
      <c r="C941" s="148"/>
      <c r="D941" s="148"/>
      <c r="E941" s="149"/>
      <c r="F941" s="149"/>
      <c r="G941" s="149"/>
      <c r="H941" s="149"/>
      <c r="I941" s="149"/>
      <c r="J941" s="149"/>
      <c r="K941" s="149"/>
    </row>
    <row r="942" spans="2:11">
      <c r="B942" s="148"/>
      <c r="C942" s="148"/>
      <c r="D942" s="148"/>
      <c r="E942" s="149"/>
      <c r="F942" s="149"/>
      <c r="G942" s="149"/>
      <c r="H942" s="149"/>
      <c r="I942" s="149"/>
      <c r="J942" s="149"/>
      <c r="K942" s="149"/>
    </row>
    <row r="943" spans="2:11">
      <c r="B943" s="148"/>
      <c r="C943" s="148"/>
      <c r="D943" s="148"/>
      <c r="E943" s="149"/>
      <c r="F943" s="149"/>
      <c r="G943" s="149"/>
      <c r="H943" s="149"/>
      <c r="I943" s="149"/>
      <c r="J943" s="149"/>
      <c r="K943" s="149"/>
    </row>
    <row r="944" spans="2:11">
      <c r="B944" s="148"/>
      <c r="C944" s="148"/>
      <c r="D944" s="148"/>
      <c r="E944" s="149"/>
      <c r="F944" s="149"/>
      <c r="G944" s="149"/>
      <c r="H944" s="149"/>
      <c r="I944" s="149"/>
      <c r="J944" s="149"/>
      <c r="K944" s="149"/>
    </row>
    <row r="945" spans="2:11">
      <c r="B945" s="148"/>
      <c r="C945" s="148"/>
      <c r="D945" s="148"/>
      <c r="E945" s="149"/>
      <c r="F945" s="149"/>
      <c r="G945" s="149"/>
      <c r="H945" s="149"/>
      <c r="I945" s="149"/>
      <c r="J945" s="149"/>
      <c r="K945" s="149"/>
    </row>
    <row r="946" spans="2:11">
      <c r="B946" s="148"/>
      <c r="C946" s="148"/>
      <c r="D946" s="148"/>
      <c r="E946" s="149"/>
      <c r="F946" s="149"/>
      <c r="G946" s="149"/>
      <c r="H946" s="149"/>
      <c r="I946" s="149"/>
      <c r="J946" s="149"/>
      <c r="K946" s="149"/>
    </row>
    <row r="947" spans="2:11">
      <c r="B947" s="148"/>
      <c r="C947" s="148"/>
      <c r="D947" s="148"/>
      <c r="E947" s="149"/>
      <c r="F947" s="149"/>
      <c r="G947" s="149"/>
      <c r="H947" s="149"/>
      <c r="I947" s="149"/>
      <c r="J947" s="149"/>
      <c r="K947" s="149"/>
    </row>
    <row r="948" spans="2:11">
      <c r="B948" s="148"/>
      <c r="C948" s="148"/>
      <c r="D948" s="148"/>
      <c r="E948" s="149"/>
      <c r="F948" s="149"/>
      <c r="G948" s="149"/>
      <c r="H948" s="149"/>
      <c r="I948" s="149"/>
      <c r="J948" s="149"/>
      <c r="K948" s="149"/>
    </row>
    <row r="949" spans="2:11">
      <c r="B949" s="148"/>
      <c r="C949" s="148"/>
      <c r="D949" s="148"/>
      <c r="E949" s="149"/>
      <c r="F949" s="149"/>
      <c r="G949" s="149"/>
      <c r="H949" s="149"/>
      <c r="I949" s="149"/>
      <c r="J949" s="149"/>
      <c r="K949" s="149"/>
    </row>
    <row r="950" spans="2:11">
      <c r="B950" s="148"/>
      <c r="C950" s="148"/>
      <c r="D950" s="148"/>
      <c r="E950" s="149"/>
      <c r="F950" s="149"/>
      <c r="G950" s="149"/>
      <c r="H950" s="149"/>
      <c r="I950" s="149"/>
      <c r="J950" s="149"/>
      <c r="K950" s="149"/>
    </row>
    <row r="951" spans="2:11">
      <c r="B951" s="148"/>
      <c r="C951" s="148"/>
      <c r="D951" s="148"/>
      <c r="E951" s="149"/>
      <c r="F951" s="149"/>
      <c r="G951" s="149"/>
      <c r="H951" s="149"/>
      <c r="I951" s="149"/>
      <c r="J951" s="149"/>
      <c r="K951" s="149"/>
    </row>
    <row r="952" spans="2:11">
      <c r="B952" s="148"/>
      <c r="C952" s="148"/>
      <c r="D952" s="148"/>
      <c r="E952" s="149"/>
      <c r="F952" s="149"/>
      <c r="G952" s="149"/>
      <c r="H952" s="149"/>
      <c r="I952" s="149"/>
      <c r="J952" s="149"/>
      <c r="K952" s="149"/>
    </row>
    <row r="953" spans="2:11">
      <c r="B953" s="148"/>
      <c r="C953" s="148"/>
      <c r="D953" s="148"/>
      <c r="E953" s="149"/>
      <c r="F953" s="149"/>
      <c r="G953" s="149"/>
      <c r="H953" s="149"/>
      <c r="I953" s="149"/>
      <c r="J953" s="149"/>
      <c r="K953" s="149"/>
    </row>
    <row r="954" spans="2:11">
      <c r="B954" s="148"/>
      <c r="C954" s="148"/>
      <c r="D954" s="148"/>
      <c r="E954" s="149"/>
      <c r="F954" s="149"/>
      <c r="G954" s="149"/>
      <c r="H954" s="149"/>
      <c r="I954" s="149"/>
      <c r="J954" s="149"/>
      <c r="K954" s="149"/>
    </row>
    <row r="955" spans="2:11">
      <c r="B955" s="148"/>
      <c r="C955" s="148"/>
      <c r="D955" s="148"/>
      <c r="E955" s="149"/>
      <c r="F955" s="149"/>
      <c r="G955" s="149"/>
      <c r="H955" s="149"/>
      <c r="I955" s="149"/>
      <c r="J955" s="149"/>
      <c r="K955" s="149"/>
    </row>
    <row r="956" spans="2:11">
      <c r="B956" s="148"/>
      <c r="C956" s="148"/>
      <c r="D956" s="148"/>
      <c r="E956" s="149"/>
      <c r="F956" s="149"/>
      <c r="G956" s="149"/>
      <c r="H956" s="149"/>
      <c r="I956" s="149"/>
      <c r="J956" s="149"/>
      <c r="K956" s="149"/>
    </row>
    <row r="957" spans="2:11">
      <c r="B957" s="148"/>
      <c r="C957" s="148"/>
      <c r="D957" s="148"/>
      <c r="E957" s="149"/>
      <c r="F957" s="149"/>
      <c r="G957" s="149"/>
      <c r="H957" s="149"/>
      <c r="I957" s="149"/>
      <c r="J957" s="149"/>
      <c r="K957" s="149"/>
    </row>
    <row r="958" spans="2:11">
      <c r="B958" s="148"/>
      <c r="C958" s="148"/>
      <c r="D958" s="148"/>
      <c r="E958" s="149"/>
      <c r="F958" s="149"/>
      <c r="G958" s="149"/>
      <c r="H958" s="149"/>
      <c r="I958" s="149"/>
      <c r="J958" s="149"/>
      <c r="K958" s="149"/>
    </row>
    <row r="959" spans="2:11">
      <c r="B959" s="148"/>
      <c r="C959" s="148"/>
      <c r="D959" s="148"/>
      <c r="E959" s="149"/>
      <c r="F959" s="149"/>
      <c r="G959" s="149"/>
      <c r="H959" s="149"/>
      <c r="I959" s="149"/>
      <c r="J959" s="149"/>
      <c r="K959" s="149"/>
    </row>
    <row r="960" spans="2:11">
      <c r="B960" s="148"/>
      <c r="C960" s="148"/>
      <c r="D960" s="148"/>
      <c r="E960" s="149"/>
      <c r="F960" s="149"/>
      <c r="G960" s="149"/>
      <c r="H960" s="149"/>
      <c r="I960" s="149"/>
      <c r="J960" s="149"/>
      <c r="K960" s="149"/>
    </row>
    <row r="961" spans="2:11">
      <c r="B961" s="148"/>
      <c r="C961" s="148"/>
      <c r="D961" s="148"/>
      <c r="E961" s="149"/>
      <c r="F961" s="149"/>
      <c r="G961" s="149"/>
      <c r="H961" s="149"/>
      <c r="I961" s="149"/>
      <c r="J961" s="149"/>
      <c r="K961" s="149"/>
    </row>
    <row r="962" spans="2:11">
      <c r="B962" s="148"/>
      <c r="C962" s="148"/>
      <c r="D962" s="148"/>
      <c r="E962" s="149"/>
      <c r="F962" s="149"/>
      <c r="G962" s="149"/>
      <c r="H962" s="149"/>
      <c r="I962" s="149"/>
      <c r="J962" s="149"/>
      <c r="K962" s="149"/>
    </row>
    <row r="963" spans="2:11">
      <c r="B963" s="148"/>
      <c r="C963" s="148"/>
      <c r="D963" s="148"/>
      <c r="E963" s="149"/>
      <c r="F963" s="149"/>
      <c r="G963" s="149"/>
      <c r="H963" s="149"/>
      <c r="I963" s="149"/>
      <c r="J963" s="149"/>
      <c r="K963" s="149"/>
    </row>
    <row r="964" spans="2:11">
      <c r="B964" s="148"/>
      <c r="C964" s="148"/>
      <c r="D964" s="148"/>
      <c r="E964" s="149"/>
      <c r="F964" s="149"/>
      <c r="G964" s="149"/>
      <c r="H964" s="149"/>
      <c r="I964" s="149"/>
      <c r="J964" s="149"/>
      <c r="K964" s="149"/>
    </row>
    <row r="965" spans="2:11">
      <c r="B965" s="148"/>
      <c r="C965" s="148"/>
      <c r="D965" s="148"/>
      <c r="E965" s="149"/>
      <c r="F965" s="149"/>
      <c r="G965" s="149"/>
      <c r="H965" s="149"/>
      <c r="I965" s="149"/>
      <c r="J965" s="149"/>
      <c r="K965" s="149"/>
    </row>
    <row r="966" spans="2:11">
      <c r="B966" s="148"/>
      <c r="C966" s="148"/>
      <c r="D966" s="148"/>
      <c r="E966" s="149"/>
      <c r="F966" s="149"/>
      <c r="G966" s="149"/>
      <c r="H966" s="149"/>
      <c r="I966" s="149"/>
      <c r="J966" s="149"/>
      <c r="K966" s="149"/>
    </row>
    <row r="967" spans="2:11">
      <c r="B967" s="148"/>
      <c r="C967" s="148"/>
      <c r="D967" s="148"/>
      <c r="E967" s="149"/>
      <c r="F967" s="149"/>
      <c r="G967" s="149"/>
      <c r="H967" s="149"/>
      <c r="I967" s="149"/>
      <c r="J967" s="149"/>
      <c r="K967" s="149"/>
    </row>
    <row r="968" spans="2:11">
      <c r="B968" s="148"/>
      <c r="C968" s="148"/>
      <c r="D968" s="148"/>
      <c r="E968" s="149"/>
      <c r="F968" s="149"/>
      <c r="G968" s="149"/>
      <c r="H968" s="149"/>
      <c r="I968" s="149"/>
      <c r="J968" s="149"/>
      <c r="K968" s="149"/>
    </row>
    <row r="969" spans="2:11">
      <c r="B969" s="148"/>
      <c r="C969" s="148"/>
      <c r="D969" s="148"/>
      <c r="E969" s="149"/>
      <c r="F969" s="149"/>
      <c r="G969" s="149"/>
      <c r="H969" s="149"/>
      <c r="I969" s="149"/>
      <c r="J969" s="149"/>
      <c r="K969" s="149"/>
    </row>
    <row r="970" spans="2:11">
      <c r="B970" s="148"/>
      <c r="C970" s="148"/>
      <c r="D970" s="148"/>
      <c r="E970" s="149"/>
      <c r="F970" s="149"/>
      <c r="G970" s="149"/>
      <c r="H970" s="149"/>
      <c r="I970" s="149"/>
      <c r="J970" s="149"/>
      <c r="K970" s="149"/>
    </row>
    <row r="971" spans="2:11">
      <c r="B971" s="148"/>
      <c r="C971" s="148"/>
      <c r="D971" s="148"/>
      <c r="E971" s="149"/>
      <c r="F971" s="149"/>
      <c r="G971" s="149"/>
      <c r="H971" s="149"/>
      <c r="I971" s="149"/>
      <c r="J971" s="149"/>
      <c r="K971" s="149"/>
    </row>
    <row r="972" spans="2:11">
      <c r="B972" s="148"/>
      <c r="C972" s="148"/>
      <c r="D972" s="148"/>
      <c r="E972" s="149"/>
      <c r="F972" s="149"/>
      <c r="G972" s="149"/>
      <c r="H972" s="149"/>
      <c r="I972" s="149"/>
      <c r="J972" s="149"/>
      <c r="K972" s="149"/>
    </row>
    <row r="973" spans="2:11">
      <c r="B973" s="148"/>
      <c r="C973" s="148"/>
      <c r="D973" s="148"/>
      <c r="E973" s="149"/>
      <c r="F973" s="149"/>
      <c r="G973" s="149"/>
      <c r="H973" s="149"/>
      <c r="I973" s="149"/>
      <c r="J973" s="149"/>
      <c r="K973" s="149"/>
    </row>
    <row r="974" spans="2:11">
      <c r="B974" s="148"/>
      <c r="C974" s="148"/>
      <c r="D974" s="148"/>
      <c r="E974" s="149"/>
      <c r="F974" s="149"/>
      <c r="G974" s="149"/>
      <c r="H974" s="149"/>
      <c r="I974" s="149"/>
      <c r="J974" s="149"/>
      <c r="K974" s="149"/>
    </row>
    <row r="975" spans="2:11">
      <c r="B975" s="148"/>
      <c r="C975" s="148"/>
      <c r="D975" s="148"/>
      <c r="E975" s="149"/>
      <c r="F975" s="149"/>
      <c r="G975" s="149"/>
      <c r="H975" s="149"/>
      <c r="I975" s="149"/>
      <c r="J975" s="149"/>
      <c r="K975" s="149"/>
    </row>
    <row r="976" spans="2:11">
      <c r="B976" s="148"/>
      <c r="C976" s="148"/>
      <c r="D976" s="148"/>
      <c r="E976" s="149"/>
      <c r="F976" s="149"/>
      <c r="G976" s="149"/>
      <c r="H976" s="149"/>
      <c r="I976" s="149"/>
      <c r="J976" s="149"/>
      <c r="K976" s="149"/>
    </row>
    <row r="977" spans="2:11">
      <c r="B977" s="148"/>
      <c r="C977" s="148"/>
      <c r="D977" s="148"/>
      <c r="E977" s="149"/>
      <c r="F977" s="149"/>
      <c r="G977" s="149"/>
      <c r="H977" s="149"/>
      <c r="I977" s="149"/>
      <c r="J977" s="149"/>
      <c r="K977" s="149"/>
    </row>
    <row r="978" spans="2:11">
      <c r="B978" s="148"/>
      <c r="C978" s="148"/>
      <c r="D978" s="148"/>
      <c r="E978" s="149"/>
      <c r="F978" s="149"/>
      <c r="G978" s="149"/>
      <c r="H978" s="149"/>
      <c r="I978" s="149"/>
      <c r="J978" s="149"/>
      <c r="K978" s="149"/>
    </row>
    <row r="979" spans="2:11">
      <c r="B979" s="148"/>
      <c r="C979" s="148"/>
      <c r="D979" s="148"/>
      <c r="E979" s="149"/>
      <c r="F979" s="149"/>
      <c r="G979" s="149"/>
      <c r="H979" s="149"/>
      <c r="I979" s="149"/>
      <c r="J979" s="149"/>
      <c r="K979" s="149"/>
    </row>
    <row r="980" spans="2:11">
      <c r="B980" s="148"/>
      <c r="C980" s="148"/>
      <c r="D980" s="148"/>
      <c r="E980" s="149"/>
      <c r="F980" s="149"/>
      <c r="G980" s="149"/>
      <c r="H980" s="149"/>
      <c r="I980" s="149"/>
      <c r="J980" s="149"/>
      <c r="K980" s="149"/>
    </row>
    <row r="981" spans="2:11">
      <c r="B981" s="148"/>
      <c r="C981" s="148"/>
      <c r="D981" s="148"/>
      <c r="E981" s="149"/>
      <c r="F981" s="149"/>
      <c r="G981" s="149"/>
      <c r="H981" s="149"/>
      <c r="I981" s="149"/>
      <c r="J981" s="149"/>
      <c r="K981" s="149"/>
    </row>
    <row r="982" spans="2:11">
      <c r="B982" s="148"/>
      <c r="C982" s="148"/>
      <c r="D982" s="148"/>
      <c r="E982" s="149"/>
      <c r="F982" s="149"/>
      <c r="G982" s="149"/>
      <c r="H982" s="149"/>
      <c r="I982" s="149"/>
      <c r="J982" s="149"/>
      <c r="K982" s="149"/>
    </row>
    <row r="983" spans="2:11">
      <c r="B983" s="148"/>
      <c r="C983" s="148"/>
      <c r="D983" s="148"/>
      <c r="E983" s="149"/>
      <c r="F983" s="149"/>
      <c r="G983" s="149"/>
      <c r="H983" s="149"/>
      <c r="I983" s="149"/>
      <c r="J983" s="149"/>
      <c r="K983" s="149"/>
    </row>
    <row r="984" spans="2:11">
      <c r="B984" s="148"/>
      <c r="C984" s="148"/>
      <c r="D984" s="148"/>
      <c r="E984" s="149"/>
      <c r="F984" s="149"/>
      <c r="G984" s="149"/>
      <c r="H984" s="149"/>
      <c r="I984" s="149"/>
      <c r="J984" s="149"/>
      <c r="K984" s="149"/>
    </row>
    <row r="985" spans="2:11">
      <c r="B985" s="148"/>
      <c r="C985" s="148"/>
      <c r="D985" s="148"/>
      <c r="E985" s="149"/>
      <c r="F985" s="149"/>
      <c r="G985" s="149"/>
      <c r="H985" s="149"/>
      <c r="I985" s="149"/>
      <c r="J985" s="149"/>
      <c r="K985" s="149"/>
    </row>
    <row r="986" spans="2:11">
      <c r="B986" s="148"/>
      <c r="C986" s="148"/>
      <c r="D986" s="148"/>
      <c r="E986" s="149"/>
      <c r="F986" s="149"/>
      <c r="G986" s="149"/>
      <c r="H986" s="149"/>
      <c r="I986" s="149"/>
      <c r="J986" s="149"/>
      <c r="K986" s="149"/>
    </row>
    <row r="987" spans="2:11">
      <c r="B987" s="148"/>
      <c r="C987" s="148"/>
      <c r="D987" s="148"/>
      <c r="E987" s="149"/>
      <c r="F987" s="149"/>
      <c r="G987" s="149"/>
      <c r="H987" s="149"/>
      <c r="I987" s="149"/>
      <c r="J987" s="149"/>
      <c r="K987" s="149"/>
    </row>
    <row r="988" spans="2:11">
      <c r="B988" s="148"/>
      <c r="C988" s="148"/>
      <c r="D988" s="148"/>
      <c r="E988" s="149"/>
      <c r="F988" s="149"/>
      <c r="G988" s="149"/>
      <c r="H988" s="149"/>
      <c r="I988" s="149"/>
      <c r="J988" s="149"/>
      <c r="K988" s="149"/>
    </row>
    <row r="989" spans="2:11">
      <c r="B989" s="148"/>
      <c r="C989" s="148"/>
      <c r="D989" s="148"/>
      <c r="E989" s="149"/>
      <c r="F989" s="149"/>
      <c r="G989" s="149"/>
      <c r="H989" s="149"/>
      <c r="I989" s="149"/>
      <c r="J989" s="149"/>
      <c r="K989" s="149"/>
    </row>
    <row r="990" spans="2:11">
      <c r="B990" s="148"/>
      <c r="C990" s="148"/>
      <c r="D990" s="148"/>
      <c r="E990" s="149"/>
      <c r="F990" s="149"/>
      <c r="G990" s="149"/>
      <c r="H990" s="149"/>
      <c r="I990" s="149"/>
      <c r="J990" s="149"/>
      <c r="K990" s="149"/>
    </row>
    <row r="991" spans="2:11">
      <c r="B991" s="148"/>
      <c r="C991" s="148"/>
      <c r="D991" s="148"/>
      <c r="E991" s="149"/>
      <c r="F991" s="149"/>
      <c r="G991" s="149"/>
      <c r="H991" s="149"/>
      <c r="I991" s="149"/>
      <c r="J991" s="149"/>
      <c r="K991" s="149"/>
    </row>
    <row r="992" spans="2:11">
      <c r="B992" s="148"/>
      <c r="C992" s="148"/>
      <c r="D992" s="148"/>
      <c r="E992" s="149"/>
      <c r="F992" s="149"/>
      <c r="G992" s="149"/>
      <c r="H992" s="149"/>
      <c r="I992" s="149"/>
      <c r="J992" s="149"/>
      <c r="K992" s="149"/>
    </row>
    <row r="993" spans="2:11">
      <c r="B993" s="148"/>
      <c r="C993" s="148"/>
      <c r="D993" s="148"/>
      <c r="E993" s="149"/>
      <c r="F993" s="149"/>
      <c r="G993" s="149"/>
      <c r="H993" s="149"/>
      <c r="I993" s="149"/>
      <c r="J993" s="149"/>
      <c r="K993" s="149"/>
    </row>
    <row r="994" spans="2:11">
      <c r="B994" s="148"/>
      <c r="C994" s="148"/>
      <c r="D994" s="148"/>
      <c r="E994" s="149"/>
      <c r="F994" s="149"/>
      <c r="G994" s="149"/>
      <c r="H994" s="149"/>
      <c r="I994" s="149"/>
      <c r="J994" s="149"/>
      <c r="K994" s="149"/>
    </row>
    <row r="995" spans="2:11">
      <c r="B995" s="148"/>
      <c r="C995" s="148"/>
      <c r="D995" s="148"/>
      <c r="E995" s="149"/>
      <c r="F995" s="149"/>
      <c r="G995" s="149"/>
      <c r="H995" s="149"/>
      <c r="I995" s="149"/>
      <c r="J995" s="149"/>
      <c r="K995" s="149"/>
    </row>
    <row r="996" spans="2:11">
      <c r="B996" s="148"/>
      <c r="C996" s="148"/>
      <c r="D996" s="148"/>
      <c r="E996" s="149"/>
      <c r="F996" s="149"/>
      <c r="G996" s="149"/>
      <c r="H996" s="149"/>
      <c r="I996" s="149"/>
      <c r="J996" s="149"/>
      <c r="K996" s="149"/>
    </row>
    <row r="997" spans="2:11">
      <c r="B997" s="148"/>
      <c r="C997" s="148"/>
      <c r="D997" s="148"/>
      <c r="E997" s="149"/>
      <c r="F997" s="149"/>
      <c r="G997" s="149"/>
      <c r="H997" s="149"/>
      <c r="I997" s="149"/>
      <c r="J997" s="149"/>
      <c r="K997" s="149"/>
    </row>
    <row r="998" spans="2:11">
      <c r="B998" s="148"/>
      <c r="C998" s="148"/>
      <c r="D998" s="148"/>
      <c r="E998" s="149"/>
      <c r="F998" s="149"/>
      <c r="G998" s="149"/>
      <c r="H998" s="149"/>
      <c r="I998" s="149"/>
      <c r="J998" s="149"/>
      <c r="K998" s="149"/>
    </row>
    <row r="999" spans="2:11">
      <c r="B999" s="148"/>
      <c r="C999" s="148"/>
      <c r="D999" s="148"/>
      <c r="E999" s="149"/>
      <c r="F999" s="149"/>
      <c r="G999" s="149"/>
      <c r="H999" s="149"/>
      <c r="I999" s="149"/>
      <c r="J999" s="149"/>
      <c r="K999" s="149"/>
    </row>
    <row r="1000" spans="2:11">
      <c r="B1000" s="148"/>
      <c r="C1000" s="148"/>
      <c r="D1000" s="148"/>
      <c r="E1000" s="149"/>
      <c r="F1000" s="149"/>
      <c r="G1000" s="149"/>
      <c r="H1000" s="149"/>
      <c r="I1000" s="149"/>
      <c r="J1000" s="149"/>
      <c r="K1000" s="149"/>
    </row>
    <row r="1001" spans="2:11">
      <c r="B1001" s="148"/>
      <c r="C1001" s="148"/>
      <c r="D1001" s="148"/>
      <c r="E1001" s="149"/>
      <c r="F1001" s="149"/>
      <c r="G1001" s="149"/>
      <c r="H1001" s="149"/>
      <c r="I1001" s="149"/>
      <c r="J1001" s="149"/>
      <c r="K1001" s="149"/>
    </row>
    <row r="1002" spans="2:11">
      <c r="B1002" s="148"/>
      <c r="C1002" s="148"/>
      <c r="D1002" s="148"/>
      <c r="E1002" s="149"/>
      <c r="F1002" s="149"/>
      <c r="G1002" s="149"/>
      <c r="H1002" s="149"/>
      <c r="I1002" s="149"/>
      <c r="J1002" s="149"/>
      <c r="K1002" s="149"/>
    </row>
    <row r="1003" spans="2:11">
      <c r="B1003" s="148"/>
      <c r="C1003" s="148"/>
      <c r="D1003" s="148"/>
      <c r="E1003" s="149"/>
      <c r="F1003" s="149"/>
      <c r="G1003" s="149"/>
      <c r="H1003" s="149"/>
      <c r="I1003" s="149"/>
      <c r="J1003" s="149"/>
      <c r="K1003" s="149"/>
    </row>
    <row r="1004" spans="2:11">
      <c r="B1004" s="148"/>
      <c r="C1004" s="148"/>
      <c r="D1004" s="148"/>
      <c r="E1004" s="149"/>
      <c r="F1004" s="149"/>
      <c r="G1004" s="149"/>
      <c r="H1004" s="149"/>
      <c r="I1004" s="149"/>
      <c r="J1004" s="149"/>
      <c r="K1004" s="149"/>
    </row>
    <row r="1005" spans="2:11">
      <c r="B1005" s="148"/>
      <c r="C1005" s="148"/>
      <c r="D1005" s="148"/>
      <c r="E1005" s="149"/>
      <c r="F1005" s="149"/>
      <c r="G1005" s="149"/>
      <c r="H1005" s="149"/>
      <c r="I1005" s="149"/>
      <c r="J1005" s="149"/>
      <c r="K1005" s="149"/>
    </row>
    <row r="1006" spans="2:11">
      <c r="B1006" s="148"/>
      <c r="C1006" s="148"/>
      <c r="D1006" s="148"/>
      <c r="E1006" s="149"/>
      <c r="F1006" s="149"/>
      <c r="G1006" s="149"/>
      <c r="H1006" s="149"/>
      <c r="I1006" s="149"/>
      <c r="J1006" s="149"/>
      <c r="K1006" s="149"/>
    </row>
    <row r="1007" spans="2:11">
      <c r="B1007" s="148"/>
      <c r="C1007" s="148"/>
      <c r="D1007" s="148"/>
      <c r="E1007" s="149"/>
      <c r="F1007" s="149"/>
      <c r="G1007" s="149"/>
      <c r="H1007" s="149"/>
      <c r="I1007" s="149"/>
      <c r="J1007" s="149"/>
      <c r="K1007" s="149"/>
    </row>
    <row r="1008" spans="2:11">
      <c r="B1008" s="148"/>
      <c r="C1008" s="148"/>
      <c r="D1008" s="148"/>
      <c r="E1008" s="149"/>
      <c r="F1008" s="149"/>
      <c r="G1008" s="149"/>
      <c r="H1008" s="149"/>
      <c r="I1008" s="149"/>
      <c r="J1008" s="149"/>
      <c r="K1008" s="149"/>
    </row>
    <row r="1009" spans="2:11">
      <c r="B1009" s="148"/>
      <c r="C1009" s="148"/>
      <c r="D1009" s="148"/>
      <c r="E1009" s="149"/>
      <c r="F1009" s="149"/>
      <c r="G1009" s="149"/>
      <c r="H1009" s="149"/>
      <c r="I1009" s="149"/>
      <c r="J1009" s="149"/>
      <c r="K1009" s="149"/>
    </row>
    <row r="1010" spans="2:11">
      <c r="B1010" s="148"/>
      <c r="C1010" s="148"/>
      <c r="D1010" s="148"/>
      <c r="E1010" s="149"/>
      <c r="F1010" s="149"/>
      <c r="G1010" s="149"/>
      <c r="H1010" s="149"/>
      <c r="I1010" s="149"/>
      <c r="J1010" s="149"/>
      <c r="K1010" s="149"/>
    </row>
    <row r="1011" spans="2:11">
      <c r="B1011" s="148"/>
      <c r="C1011" s="148"/>
      <c r="D1011" s="148"/>
      <c r="E1011" s="149"/>
      <c r="F1011" s="149"/>
      <c r="G1011" s="149"/>
      <c r="H1011" s="149"/>
      <c r="I1011" s="149"/>
      <c r="J1011" s="149"/>
      <c r="K1011" s="149"/>
    </row>
    <row r="1012" spans="2:11">
      <c r="B1012" s="148"/>
      <c r="C1012" s="148"/>
      <c r="D1012" s="148"/>
      <c r="E1012" s="149"/>
      <c r="F1012" s="149"/>
      <c r="G1012" s="149"/>
      <c r="H1012" s="149"/>
      <c r="I1012" s="149"/>
      <c r="J1012" s="149"/>
      <c r="K1012" s="149"/>
    </row>
    <row r="1013" spans="2:11">
      <c r="B1013" s="148"/>
      <c r="C1013" s="148"/>
      <c r="D1013" s="148"/>
      <c r="E1013" s="149"/>
      <c r="F1013" s="149"/>
      <c r="G1013" s="149"/>
      <c r="H1013" s="149"/>
      <c r="I1013" s="149"/>
      <c r="J1013" s="149"/>
      <c r="K1013" s="149"/>
    </row>
    <row r="1014" spans="2:11">
      <c r="B1014" s="148"/>
      <c r="C1014" s="148"/>
      <c r="D1014" s="148"/>
      <c r="E1014" s="149"/>
      <c r="F1014" s="149"/>
      <c r="G1014" s="149"/>
      <c r="H1014" s="149"/>
      <c r="I1014" s="149"/>
      <c r="J1014" s="149"/>
      <c r="K1014" s="149"/>
    </row>
    <row r="1015" spans="2:11">
      <c r="B1015" s="148"/>
      <c r="C1015" s="148"/>
      <c r="D1015" s="148"/>
      <c r="E1015" s="149"/>
      <c r="F1015" s="149"/>
      <c r="G1015" s="149"/>
      <c r="H1015" s="149"/>
      <c r="I1015" s="149"/>
      <c r="J1015" s="149"/>
      <c r="K1015" s="149"/>
    </row>
    <row r="1016" spans="2:11">
      <c r="B1016" s="148"/>
      <c r="C1016" s="148"/>
      <c r="D1016" s="148"/>
      <c r="E1016" s="149"/>
      <c r="F1016" s="149"/>
      <c r="G1016" s="149"/>
      <c r="H1016" s="149"/>
      <c r="I1016" s="149"/>
      <c r="J1016" s="149"/>
      <c r="K1016" s="149"/>
    </row>
    <row r="1017" spans="2:11">
      <c r="B1017" s="148"/>
      <c r="C1017" s="148"/>
      <c r="D1017" s="148"/>
      <c r="E1017" s="149"/>
      <c r="F1017" s="149"/>
      <c r="G1017" s="149"/>
      <c r="H1017" s="149"/>
      <c r="I1017" s="149"/>
      <c r="J1017" s="149"/>
      <c r="K1017" s="149"/>
    </row>
    <row r="1018" spans="2:11">
      <c r="B1018" s="148"/>
      <c r="C1018" s="148"/>
      <c r="D1018" s="148"/>
      <c r="E1018" s="149"/>
      <c r="F1018" s="149"/>
      <c r="G1018" s="149"/>
      <c r="H1018" s="149"/>
      <c r="I1018" s="149"/>
      <c r="J1018" s="149"/>
      <c r="K1018" s="149"/>
    </row>
    <row r="1019" spans="2:11">
      <c r="B1019" s="148"/>
      <c r="C1019" s="148"/>
      <c r="D1019" s="148"/>
      <c r="E1019" s="149"/>
      <c r="F1019" s="149"/>
      <c r="G1019" s="149"/>
      <c r="H1019" s="149"/>
      <c r="I1019" s="149"/>
      <c r="J1019" s="149"/>
      <c r="K1019" s="149"/>
    </row>
    <row r="1020" spans="2:11">
      <c r="B1020" s="148"/>
      <c r="C1020" s="148"/>
      <c r="D1020" s="148"/>
      <c r="E1020" s="149"/>
      <c r="F1020" s="149"/>
      <c r="G1020" s="149"/>
      <c r="H1020" s="149"/>
      <c r="I1020" s="149"/>
      <c r="J1020" s="149"/>
      <c r="K1020" s="149"/>
    </row>
    <row r="1021" spans="2:11">
      <c r="B1021" s="148"/>
      <c r="C1021" s="148"/>
      <c r="D1021" s="148"/>
      <c r="E1021" s="149"/>
      <c r="F1021" s="149"/>
      <c r="G1021" s="149"/>
      <c r="H1021" s="149"/>
      <c r="I1021" s="149"/>
      <c r="J1021" s="149"/>
      <c r="K1021" s="149"/>
    </row>
    <row r="1022" spans="2:11">
      <c r="B1022" s="148"/>
      <c r="C1022" s="148"/>
      <c r="D1022" s="148"/>
      <c r="E1022" s="149"/>
      <c r="F1022" s="149"/>
      <c r="G1022" s="149"/>
      <c r="H1022" s="149"/>
      <c r="I1022" s="149"/>
      <c r="J1022" s="149"/>
      <c r="K1022" s="149"/>
    </row>
    <row r="1023" spans="2:11">
      <c r="B1023" s="148"/>
      <c r="C1023" s="148"/>
      <c r="D1023" s="148"/>
      <c r="E1023" s="149"/>
      <c r="F1023" s="149"/>
      <c r="G1023" s="149"/>
      <c r="H1023" s="149"/>
      <c r="I1023" s="149"/>
      <c r="J1023" s="149"/>
      <c r="K1023" s="149"/>
    </row>
    <row r="1024" spans="2:11">
      <c r="B1024" s="148"/>
      <c r="C1024" s="148"/>
      <c r="D1024" s="148"/>
      <c r="E1024" s="149"/>
      <c r="F1024" s="149"/>
      <c r="G1024" s="149"/>
      <c r="H1024" s="149"/>
      <c r="I1024" s="149"/>
      <c r="J1024" s="149"/>
      <c r="K1024" s="149"/>
    </row>
    <row r="1025" spans="2:11">
      <c r="B1025" s="148"/>
      <c r="C1025" s="148"/>
      <c r="D1025" s="148"/>
      <c r="E1025" s="149"/>
      <c r="F1025" s="149"/>
      <c r="G1025" s="149"/>
      <c r="H1025" s="149"/>
      <c r="I1025" s="149"/>
      <c r="J1025" s="149"/>
      <c r="K1025" s="149"/>
    </row>
    <row r="1026" spans="2:11">
      <c r="B1026" s="148"/>
      <c r="C1026" s="148"/>
      <c r="D1026" s="148"/>
      <c r="E1026" s="149"/>
      <c r="F1026" s="149"/>
      <c r="G1026" s="149"/>
      <c r="H1026" s="149"/>
      <c r="I1026" s="149"/>
      <c r="J1026" s="149"/>
      <c r="K1026" s="149"/>
    </row>
    <row r="1027" spans="2:11">
      <c r="B1027" s="148"/>
      <c r="C1027" s="148"/>
      <c r="D1027" s="148"/>
      <c r="E1027" s="149"/>
      <c r="F1027" s="149"/>
      <c r="G1027" s="149"/>
      <c r="H1027" s="149"/>
      <c r="I1027" s="149"/>
      <c r="J1027" s="149"/>
      <c r="K1027" s="149"/>
    </row>
    <row r="1028" spans="2:11">
      <c r="B1028" s="148"/>
      <c r="C1028" s="148"/>
      <c r="D1028" s="148"/>
      <c r="E1028" s="149"/>
      <c r="F1028" s="149"/>
      <c r="G1028" s="149"/>
      <c r="H1028" s="149"/>
      <c r="I1028" s="149"/>
      <c r="J1028" s="149"/>
      <c r="K1028" s="149"/>
    </row>
    <row r="1029" spans="2:11">
      <c r="B1029" s="148"/>
      <c r="C1029" s="148"/>
      <c r="D1029" s="148"/>
      <c r="E1029" s="149"/>
      <c r="F1029" s="149"/>
      <c r="G1029" s="149"/>
      <c r="H1029" s="149"/>
      <c r="I1029" s="149"/>
      <c r="J1029" s="149"/>
      <c r="K1029" s="149"/>
    </row>
    <row r="1030" spans="2:11">
      <c r="B1030" s="148"/>
      <c r="C1030" s="148"/>
      <c r="D1030" s="148"/>
      <c r="E1030" s="149"/>
      <c r="F1030" s="149"/>
      <c r="G1030" s="149"/>
      <c r="H1030" s="149"/>
      <c r="I1030" s="149"/>
      <c r="J1030" s="149"/>
      <c r="K1030" s="149"/>
    </row>
    <row r="1031" spans="2:11">
      <c r="B1031" s="148"/>
      <c r="C1031" s="148"/>
      <c r="D1031" s="148"/>
      <c r="E1031" s="149"/>
      <c r="F1031" s="149"/>
      <c r="G1031" s="149"/>
      <c r="H1031" s="149"/>
      <c r="I1031" s="149"/>
      <c r="J1031" s="149"/>
      <c r="K1031" s="149"/>
    </row>
    <row r="1032" spans="2:11">
      <c r="B1032" s="148"/>
      <c r="C1032" s="148"/>
      <c r="D1032" s="148"/>
      <c r="E1032" s="149"/>
      <c r="F1032" s="149"/>
      <c r="G1032" s="149"/>
      <c r="H1032" s="149"/>
      <c r="I1032" s="149"/>
      <c r="J1032" s="149"/>
      <c r="K1032" s="149"/>
    </row>
    <row r="1033" spans="2:11">
      <c r="B1033" s="148"/>
      <c r="C1033" s="148"/>
      <c r="D1033" s="148"/>
      <c r="E1033" s="149"/>
      <c r="F1033" s="149"/>
      <c r="G1033" s="149"/>
      <c r="H1033" s="149"/>
      <c r="I1033" s="149"/>
      <c r="J1033" s="149"/>
      <c r="K1033" s="149"/>
    </row>
    <row r="1034" spans="2:11">
      <c r="B1034" s="148"/>
      <c r="C1034" s="148"/>
      <c r="D1034" s="148"/>
      <c r="E1034" s="149"/>
      <c r="F1034" s="149"/>
      <c r="G1034" s="149"/>
      <c r="H1034" s="149"/>
      <c r="I1034" s="149"/>
      <c r="J1034" s="149"/>
      <c r="K1034" s="149"/>
    </row>
    <row r="1035" spans="2:11">
      <c r="B1035" s="148"/>
      <c r="C1035" s="148"/>
      <c r="D1035" s="148"/>
      <c r="E1035" s="149"/>
      <c r="F1035" s="149"/>
      <c r="G1035" s="149"/>
      <c r="H1035" s="149"/>
      <c r="I1035" s="149"/>
      <c r="J1035" s="149"/>
      <c r="K1035" s="149"/>
    </row>
    <row r="1036" spans="2:11">
      <c r="B1036" s="148"/>
      <c r="C1036" s="148"/>
      <c r="D1036" s="148"/>
      <c r="E1036" s="149"/>
      <c r="F1036" s="149"/>
      <c r="G1036" s="149"/>
      <c r="H1036" s="149"/>
      <c r="I1036" s="149"/>
      <c r="J1036" s="149"/>
      <c r="K1036" s="149"/>
    </row>
    <row r="1037" spans="2:11">
      <c r="B1037" s="148"/>
      <c r="C1037" s="148"/>
      <c r="D1037" s="148"/>
      <c r="E1037" s="149"/>
      <c r="F1037" s="149"/>
      <c r="G1037" s="149"/>
      <c r="H1037" s="149"/>
      <c r="I1037" s="149"/>
      <c r="J1037" s="149"/>
      <c r="K1037" s="149"/>
    </row>
    <row r="1038" spans="2:11">
      <c r="B1038" s="148"/>
      <c r="C1038" s="148"/>
      <c r="D1038" s="148"/>
      <c r="E1038" s="149"/>
      <c r="F1038" s="149"/>
      <c r="G1038" s="149"/>
      <c r="H1038" s="149"/>
      <c r="I1038" s="149"/>
      <c r="J1038" s="149"/>
      <c r="K1038" s="149"/>
    </row>
    <row r="1039" spans="2:11">
      <c r="B1039" s="148"/>
      <c r="C1039" s="148"/>
      <c r="D1039" s="148"/>
      <c r="E1039" s="149"/>
      <c r="F1039" s="149"/>
      <c r="G1039" s="149"/>
      <c r="H1039" s="149"/>
      <c r="I1039" s="149"/>
      <c r="J1039" s="149"/>
      <c r="K1039" s="149"/>
    </row>
    <row r="1040" spans="2:11">
      <c r="B1040" s="148"/>
      <c r="C1040" s="148"/>
      <c r="D1040" s="148"/>
      <c r="E1040" s="149"/>
      <c r="F1040" s="149"/>
      <c r="G1040" s="149"/>
      <c r="H1040" s="149"/>
      <c r="I1040" s="149"/>
      <c r="J1040" s="149"/>
      <c r="K1040" s="149"/>
    </row>
    <row r="1041" spans="2:11">
      <c r="B1041" s="148"/>
      <c r="C1041" s="148"/>
      <c r="D1041" s="148"/>
      <c r="E1041" s="149"/>
      <c r="F1041" s="149"/>
      <c r="G1041" s="149"/>
      <c r="H1041" s="149"/>
      <c r="I1041" s="149"/>
      <c r="J1041" s="149"/>
      <c r="K1041" s="149"/>
    </row>
    <row r="1042" spans="2:11">
      <c r="B1042" s="148"/>
      <c r="C1042" s="148"/>
      <c r="D1042" s="148"/>
      <c r="E1042" s="149"/>
      <c r="F1042" s="149"/>
      <c r="G1042" s="149"/>
      <c r="H1042" s="149"/>
      <c r="I1042" s="149"/>
      <c r="J1042" s="149"/>
      <c r="K1042" s="149"/>
    </row>
    <row r="1043" spans="2:11">
      <c r="B1043" s="148"/>
      <c r="C1043" s="148"/>
      <c r="D1043" s="148"/>
      <c r="E1043" s="149"/>
      <c r="F1043" s="149"/>
      <c r="G1043" s="149"/>
      <c r="H1043" s="149"/>
      <c r="I1043" s="149"/>
      <c r="J1043" s="149"/>
      <c r="K1043" s="149"/>
    </row>
    <row r="1044" spans="2:11">
      <c r="B1044" s="148"/>
      <c r="C1044" s="148"/>
      <c r="D1044" s="148"/>
      <c r="E1044" s="149"/>
      <c r="F1044" s="149"/>
      <c r="G1044" s="149"/>
      <c r="H1044" s="149"/>
      <c r="I1044" s="149"/>
      <c r="J1044" s="149"/>
      <c r="K1044" s="149"/>
    </row>
    <row r="1045" spans="2:11">
      <c r="B1045" s="148"/>
      <c r="C1045" s="148"/>
      <c r="D1045" s="148"/>
      <c r="E1045" s="149"/>
      <c r="F1045" s="149"/>
      <c r="G1045" s="149"/>
      <c r="H1045" s="149"/>
      <c r="I1045" s="149"/>
      <c r="J1045" s="149"/>
      <c r="K1045" s="149"/>
    </row>
    <row r="1046" spans="2:11">
      <c r="B1046" s="148"/>
      <c r="C1046" s="148"/>
      <c r="D1046" s="148"/>
      <c r="E1046" s="149"/>
      <c r="F1046" s="149"/>
      <c r="G1046" s="149"/>
      <c r="H1046" s="149"/>
      <c r="I1046" s="149"/>
      <c r="J1046" s="149"/>
      <c r="K1046" s="149"/>
    </row>
    <row r="1047" spans="2:11">
      <c r="B1047" s="148"/>
      <c r="C1047" s="148"/>
      <c r="D1047" s="148"/>
      <c r="E1047" s="149"/>
      <c r="F1047" s="149"/>
      <c r="G1047" s="149"/>
      <c r="H1047" s="149"/>
      <c r="I1047" s="149"/>
      <c r="J1047" s="149"/>
      <c r="K1047" s="149"/>
    </row>
    <row r="1048" spans="2:11">
      <c r="B1048" s="148"/>
      <c r="C1048" s="148"/>
      <c r="D1048" s="148"/>
      <c r="E1048" s="149"/>
      <c r="F1048" s="149"/>
      <c r="G1048" s="149"/>
      <c r="H1048" s="149"/>
      <c r="I1048" s="149"/>
      <c r="J1048" s="149"/>
      <c r="K1048" s="149"/>
    </row>
    <row r="1049" spans="2:11">
      <c r="B1049" s="148"/>
      <c r="C1049" s="148"/>
      <c r="D1049" s="148"/>
      <c r="E1049" s="149"/>
      <c r="F1049" s="149"/>
      <c r="G1049" s="149"/>
      <c r="H1049" s="149"/>
      <c r="I1049" s="149"/>
      <c r="J1049" s="149"/>
      <c r="K1049" s="149"/>
    </row>
    <row r="1050" spans="2:11">
      <c r="B1050" s="148"/>
      <c r="C1050" s="148"/>
      <c r="D1050" s="148"/>
      <c r="E1050" s="149"/>
      <c r="F1050" s="149"/>
      <c r="G1050" s="149"/>
      <c r="H1050" s="149"/>
      <c r="I1050" s="149"/>
      <c r="J1050" s="149"/>
      <c r="K1050" s="149"/>
    </row>
    <row r="1051" spans="2:11">
      <c r="B1051" s="148"/>
      <c r="C1051" s="148"/>
      <c r="D1051" s="148"/>
      <c r="E1051" s="149"/>
      <c r="F1051" s="149"/>
      <c r="G1051" s="149"/>
      <c r="H1051" s="149"/>
      <c r="I1051" s="149"/>
      <c r="J1051" s="149"/>
      <c r="K1051" s="149"/>
    </row>
    <row r="1052" spans="2:11">
      <c r="B1052" s="148"/>
      <c r="C1052" s="148"/>
      <c r="D1052" s="148"/>
      <c r="E1052" s="149"/>
      <c r="F1052" s="149"/>
      <c r="G1052" s="149"/>
      <c r="H1052" s="149"/>
      <c r="I1052" s="149"/>
      <c r="J1052" s="149"/>
      <c r="K1052" s="149"/>
    </row>
    <row r="1053" spans="2:11">
      <c r="B1053" s="148"/>
      <c r="C1053" s="148"/>
      <c r="D1053" s="148"/>
      <c r="E1053" s="149"/>
      <c r="F1053" s="149"/>
      <c r="G1053" s="149"/>
      <c r="H1053" s="149"/>
      <c r="I1053" s="149"/>
      <c r="J1053" s="149"/>
      <c r="K1053" s="149"/>
    </row>
    <row r="1054" spans="2:11">
      <c r="B1054" s="148"/>
      <c r="C1054" s="148"/>
      <c r="D1054" s="148"/>
      <c r="E1054" s="149"/>
      <c r="F1054" s="149"/>
      <c r="G1054" s="149"/>
      <c r="H1054" s="149"/>
      <c r="I1054" s="149"/>
      <c r="J1054" s="149"/>
      <c r="K1054" s="149"/>
    </row>
    <row r="1055" spans="2:11">
      <c r="B1055" s="148"/>
      <c r="C1055" s="148"/>
      <c r="D1055" s="148"/>
      <c r="E1055" s="149"/>
      <c r="F1055" s="149"/>
      <c r="G1055" s="149"/>
      <c r="H1055" s="149"/>
      <c r="I1055" s="149"/>
      <c r="J1055" s="149"/>
      <c r="K1055" s="149"/>
    </row>
    <row r="1056" spans="2:11">
      <c r="B1056" s="148"/>
      <c r="C1056" s="148"/>
      <c r="D1056" s="148"/>
      <c r="E1056" s="149"/>
      <c r="F1056" s="149"/>
      <c r="G1056" s="149"/>
      <c r="H1056" s="149"/>
      <c r="I1056" s="149"/>
      <c r="J1056" s="149"/>
      <c r="K1056" s="149"/>
    </row>
    <row r="1057" spans="2:11">
      <c r="B1057" s="148"/>
      <c r="C1057" s="148"/>
      <c r="D1057" s="148"/>
      <c r="E1057" s="149"/>
      <c r="F1057" s="149"/>
      <c r="G1057" s="149"/>
      <c r="H1057" s="149"/>
      <c r="I1057" s="149"/>
      <c r="J1057" s="149"/>
      <c r="K1057" s="149"/>
    </row>
    <row r="1058" spans="2:11">
      <c r="B1058" s="148"/>
      <c r="C1058" s="148"/>
      <c r="D1058" s="148"/>
      <c r="E1058" s="149"/>
      <c r="F1058" s="149"/>
      <c r="G1058" s="149"/>
      <c r="H1058" s="149"/>
      <c r="I1058" s="149"/>
      <c r="J1058" s="149"/>
      <c r="K1058" s="149"/>
    </row>
    <row r="1059" spans="2:11">
      <c r="B1059" s="148"/>
      <c r="C1059" s="148"/>
      <c r="D1059" s="148"/>
      <c r="E1059" s="149"/>
      <c r="F1059" s="149"/>
      <c r="G1059" s="149"/>
      <c r="H1059" s="149"/>
      <c r="I1059" s="149"/>
      <c r="J1059" s="149"/>
      <c r="K1059" s="149"/>
    </row>
    <row r="1060" spans="2:11">
      <c r="B1060" s="148"/>
      <c r="C1060" s="148"/>
      <c r="D1060" s="148"/>
      <c r="E1060" s="149"/>
      <c r="F1060" s="149"/>
      <c r="G1060" s="149"/>
      <c r="H1060" s="149"/>
      <c r="I1060" s="149"/>
      <c r="J1060" s="149"/>
      <c r="K1060" s="149"/>
    </row>
    <row r="1061" spans="2:11">
      <c r="B1061" s="148"/>
      <c r="C1061" s="148"/>
      <c r="D1061" s="148"/>
      <c r="E1061" s="149"/>
      <c r="F1061" s="149"/>
      <c r="G1061" s="149"/>
      <c r="H1061" s="149"/>
      <c r="I1061" s="149"/>
      <c r="J1061" s="149"/>
      <c r="K1061" s="149"/>
    </row>
    <row r="1062" spans="2:11">
      <c r="B1062" s="148"/>
      <c r="C1062" s="148"/>
      <c r="D1062" s="148"/>
      <c r="E1062" s="149"/>
      <c r="F1062" s="149"/>
      <c r="G1062" s="149"/>
      <c r="H1062" s="149"/>
      <c r="I1062" s="149"/>
      <c r="J1062" s="149"/>
      <c r="K1062" s="149"/>
    </row>
    <row r="1063" spans="2:11">
      <c r="B1063" s="148"/>
      <c r="C1063" s="148"/>
      <c r="D1063" s="148"/>
      <c r="E1063" s="149"/>
      <c r="F1063" s="149"/>
      <c r="G1063" s="149"/>
      <c r="H1063" s="149"/>
      <c r="I1063" s="149"/>
      <c r="J1063" s="149"/>
      <c r="K1063" s="149"/>
    </row>
    <row r="1064" spans="2:11">
      <c r="B1064" s="148"/>
      <c r="C1064" s="148"/>
      <c r="D1064" s="148"/>
      <c r="E1064" s="149"/>
      <c r="F1064" s="149"/>
      <c r="G1064" s="149"/>
      <c r="H1064" s="149"/>
      <c r="I1064" s="149"/>
      <c r="J1064" s="149"/>
      <c r="K1064" s="149"/>
    </row>
    <row r="1065" spans="2:11">
      <c r="B1065" s="148"/>
      <c r="C1065" s="148"/>
      <c r="D1065" s="148"/>
      <c r="E1065" s="149"/>
      <c r="F1065" s="149"/>
      <c r="G1065" s="149"/>
      <c r="H1065" s="149"/>
      <c r="I1065" s="149"/>
      <c r="J1065" s="149"/>
      <c r="K1065" s="149"/>
    </row>
    <row r="1066" spans="2:11">
      <c r="B1066" s="148"/>
      <c r="C1066" s="148"/>
      <c r="D1066" s="148"/>
      <c r="E1066" s="149"/>
      <c r="F1066" s="149"/>
      <c r="G1066" s="149"/>
      <c r="H1066" s="149"/>
      <c r="I1066" s="149"/>
      <c r="J1066" s="149"/>
      <c r="K1066" s="149"/>
    </row>
    <row r="1067" spans="2:11">
      <c r="B1067" s="148"/>
      <c r="C1067" s="148"/>
      <c r="D1067" s="148"/>
      <c r="E1067" s="149"/>
      <c r="F1067" s="149"/>
      <c r="G1067" s="149"/>
      <c r="H1067" s="149"/>
      <c r="I1067" s="149"/>
      <c r="J1067" s="149"/>
      <c r="K1067" s="149"/>
    </row>
    <row r="1068" spans="2:11">
      <c r="B1068" s="148"/>
      <c r="C1068" s="148"/>
      <c r="D1068" s="148"/>
      <c r="E1068" s="149"/>
      <c r="F1068" s="149"/>
      <c r="G1068" s="149"/>
      <c r="H1068" s="149"/>
      <c r="I1068" s="149"/>
      <c r="J1068" s="149"/>
      <c r="K1068" s="149"/>
    </row>
    <row r="1069" spans="2:11">
      <c r="B1069" s="148"/>
      <c r="C1069" s="148"/>
      <c r="D1069" s="148"/>
      <c r="E1069" s="149"/>
      <c r="F1069" s="149"/>
      <c r="G1069" s="149"/>
      <c r="H1069" s="149"/>
      <c r="I1069" s="149"/>
      <c r="J1069" s="149"/>
      <c r="K1069" s="149"/>
    </row>
    <row r="1070" spans="2:11">
      <c r="B1070" s="148"/>
      <c r="C1070" s="148"/>
      <c r="D1070" s="148"/>
      <c r="E1070" s="149"/>
      <c r="F1070" s="149"/>
      <c r="G1070" s="149"/>
      <c r="H1070" s="149"/>
      <c r="I1070" s="149"/>
      <c r="J1070" s="149"/>
      <c r="K1070" s="149"/>
    </row>
    <row r="1071" spans="2:11">
      <c r="B1071" s="148"/>
      <c r="C1071" s="148"/>
      <c r="D1071" s="148"/>
      <c r="E1071" s="149"/>
      <c r="F1071" s="149"/>
      <c r="G1071" s="149"/>
      <c r="H1071" s="149"/>
      <c r="I1071" s="149"/>
      <c r="J1071" s="149"/>
      <c r="K1071" s="149"/>
    </row>
    <row r="1072" spans="2:11">
      <c r="B1072" s="148"/>
      <c r="C1072" s="148"/>
      <c r="D1072" s="148"/>
      <c r="E1072" s="149"/>
      <c r="F1072" s="149"/>
      <c r="G1072" s="149"/>
      <c r="H1072" s="149"/>
      <c r="I1072" s="149"/>
      <c r="J1072" s="149"/>
      <c r="K1072" s="149"/>
    </row>
    <row r="1073" spans="2:11">
      <c r="B1073" s="148"/>
      <c r="C1073" s="148"/>
      <c r="D1073" s="148"/>
      <c r="E1073" s="149"/>
      <c r="F1073" s="149"/>
      <c r="G1073" s="149"/>
      <c r="H1073" s="149"/>
      <c r="I1073" s="149"/>
      <c r="J1073" s="149"/>
      <c r="K1073" s="149"/>
    </row>
    <row r="1074" spans="2:11">
      <c r="B1074" s="148"/>
      <c r="C1074" s="148"/>
      <c r="D1074" s="148"/>
      <c r="E1074" s="149"/>
      <c r="F1074" s="149"/>
      <c r="G1074" s="149"/>
      <c r="H1074" s="149"/>
      <c r="I1074" s="149"/>
      <c r="J1074" s="149"/>
      <c r="K1074" s="149"/>
    </row>
    <row r="1075" spans="2:11">
      <c r="B1075" s="148"/>
      <c r="C1075" s="148"/>
      <c r="D1075" s="148"/>
      <c r="E1075" s="149"/>
      <c r="F1075" s="149"/>
      <c r="G1075" s="149"/>
      <c r="H1075" s="149"/>
      <c r="I1075" s="149"/>
      <c r="J1075" s="149"/>
      <c r="K1075" s="149"/>
    </row>
    <row r="1076" spans="2:11">
      <c r="B1076" s="148"/>
      <c r="C1076" s="148"/>
      <c r="D1076" s="148"/>
      <c r="E1076" s="149"/>
      <c r="F1076" s="149"/>
      <c r="G1076" s="149"/>
      <c r="H1076" s="149"/>
      <c r="I1076" s="149"/>
      <c r="J1076" s="149"/>
      <c r="K1076" s="149"/>
    </row>
    <row r="1077" spans="2:11">
      <c r="B1077" s="148"/>
      <c r="C1077" s="148"/>
      <c r="D1077" s="148"/>
      <c r="E1077" s="149"/>
      <c r="F1077" s="149"/>
      <c r="G1077" s="149"/>
      <c r="H1077" s="149"/>
      <c r="I1077" s="149"/>
      <c r="J1077" s="149"/>
      <c r="K1077" s="149"/>
    </row>
    <row r="1078" spans="2:11">
      <c r="B1078" s="148"/>
      <c r="C1078" s="148"/>
      <c r="D1078" s="148"/>
      <c r="E1078" s="149"/>
      <c r="F1078" s="149"/>
      <c r="G1078" s="149"/>
      <c r="H1078" s="149"/>
      <c r="I1078" s="149"/>
      <c r="J1078" s="149"/>
      <c r="K1078" s="149"/>
    </row>
    <row r="1079" spans="2:11">
      <c r="B1079" s="148"/>
      <c r="C1079" s="148"/>
      <c r="D1079" s="148"/>
      <c r="E1079" s="149"/>
      <c r="F1079" s="149"/>
      <c r="G1079" s="149"/>
      <c r="H1079" s="149"/>
      <c r="I1079" s="149"/>
      <c r="J1079" s="149"/>
      <c r="K1079" s="149"/>
    </row>
    <row r="1080" spans="2:11">
      <c r="B1080" s="148"/>
      <c r="C1080" s="148"/>
      <c r="D1080" s="148"/>
      <c r="E1080" s="149"/>
      <c r="F1080" s="149"/>
      <c r="G1080" s="149"/>
      <c r="H1080" s="149"/>
      <c r="I1080" s="149"/>
      <c r="J1080" s="149"/>
      <c r="K1080" s="149"/>
    </row>
    <row r="1081" spans="2:11">
      <c r="B1081" s="148"/>
      <c r="C1081" s="148"/>
      <c r="D1081" s="148"/>
      <c r="E1081" s="149"/>
      <c r="F1081" s="149"/>
      <c r="G1081" s="149"/>
      <c r="H1081" s="149"/>
      <c r="I1081" s="149"/>
      <c r="J1081" s="149"/>
      <c r="K1081" s="149"/>
    </row>
    <row r="1082" spans="2:11">
      <c r="B1082" s="148"/>
      <c r="C1082" s="148"/>
      <c r="D1082" s="148"/>
      <c r="E1082" s="149"/>
      <c r="F1082" s="149"/>
      <c r="G1082" s="149"/>
      <c r="H1082" s="149"/>
      <c r="I1082" s="149"/>
      <c r="J1082" s="149"/>
      <c r="K1082" s="149"/>
    </row>
    <row r="1083" spans="2:11">
      <c r="B1083" s="148"/>
      <c r="C1083" s="148"/>
      <c r="D1083" s="148"/>
      <c r="E1083" s="149"/>
      <c r="F1083" s="149"/>
      <c r="G1083" s="149"/>
      <c r="H1083" s="149"/>
      <c r="I1083" s="149"/>
      <c r="J1083" s="149"/>
      <c r="K1083" s="149"/>
    </row>
    <row r="1084" spans="2:11">
      <c r="B1084" s="148"/>
      <c r="C1084" s="148"/>
      <c r="D1084" s="148"/>
      <c r="E1084" s="149"/>
      <c r="F1084" s="149"/>
      <c r="G1084" s="149"/>
      <c r="H1084" s="149"/>
      <c r="I1084" s="149"/>
      <c r="J1084" s="149"/>
      <c r="K1084" s="149"/>
    </row>
    <row r="1085" spans="2:11">
      <c r="B1085" s="148"/>
      <c r="C1085" s="148"/>
      <c r="D1085" s="148"/>
      <c r="E1085" s="149"/>
      <c r="F1085" s="149"/>
      <c r="G1085" s="149"/>
      <c r="H1085" s="149"/>
      <c r="I1085" s="149"/>
      <c r="J1085" s="149"/>
      <c r="K1085" s="149"/>
    </row>
    <row r="1086" spans="2:11">
      <c r="B1086" s="148"/>
      <c r="C1086" s="148"/>
      <c r="D1086" s="148"/>
      <c r="E1086" s="149"/>
      <c r="F1086" s="149"/>
      <c r="G1086" s="149"/>
      <c r="H1086" s="149"/>
      <c r="I1086" s="149"/>
      <c r="J1086" s="149"/>
      <c r="K1086" s="149"/>
    </row>
    <row r="1087" spans="2:11">
      <c r="B1087" s="148"/>
      <c r="C1087" s="148"/>
      <c r="D1087" s="148"/>
      <c r="E1087" s="149"/>
      <c r="F1087" s="149"/>
      <c r="G1087" s="149"/>
      <c r="H1087" s="149"/>
      <c r="I1087" s="149"/>
      <c r="J1087" s="149"/>
      <c r="K1087" s="149"/>
    </row>
    <row r="1088" spans="2:11">
      <c r="B1088" s="148"/>
      <c r="C1088" s="148"/>
      <c r="D1088" s="148"/>
      <c r="E1088" s="149"/>
      <c r="F1088" s="149"/>
      <c r="G1088" s="149"/>
      <c r="H1088" s="149"/>
      <c r="I1088" s="149"/>
      <c r="J1088" s="149"/>
      <c r="K1088" s="149"/>
    </row>
    <row r="1089" spans="2:11">
      <c r="B1089" s="148"/>
      <c r="C1089" s="148"/>
      <c r="D1089" s="148"/>
      <c r="E1089" s="149"/>
      <c r="F1089" s="149"/>
      <c r="G1089" s="149"/>
      <c r="H1089" s="149"/>
      <c r="I1089" s="149"/>
      <c r="J1089" s="149"/>
      <c r="K1089" s="149"/>
    </row>
    <row r="1090" spans="2:11">
      <c r="B1090" s="148"/>
      <c r="C1090" s="148"/>
      <c r="D1090" s="148"/>
      <c r="E1090" s="149"/>
      <c r="F1090" s="149"/>
      <c r="G1090" s="149"/>
      <c r="H1090" s="149"/>
      <c r="I1090" s="149"/>
      <c r="J1090" s="149"/>
      <c r="K1090" s="149"/>
    </row>
    <row r="1091" spans="2:11">
      <c r="B1091" s="148"/>
      <c r="C1091" s="148"/>
      <c r="D1091" s="148"/>
      <c r="E1091" s="149"/>
      <c r="F1091" s="149"/>
      <c r="G1091" s="149"/>
      <c r="H1091" s="149"/>
      <c r="I1091" s="149"/>
      <c r="J1091" s="149"/>
      <c r="K1091" s="149"/>
    </row>
    <row r="1092" spans="2:11">
      <c r="B1092" s="148"/>
      <c r="C1092" s="148"/>
      <c r="D1092" s="148"/>
      <c r="E1092" s="149"/>
      <c r="F1092" s="149"/>
      <c r="G1092" s="149"/>
      <c r="H1092" s="149"/>
      <c r="I1092" s="149"/>
      <c r="J1092" s="149"/>
      <c r="K1092" s="149"/>
    </row>
    <row r="1093" spans="2:11">
      <c r="B1093" s="148"/>
      <c r="C1093" s="148"/>
      <c r="D1093" s="148"/>
      <c r="E1093" s="149"/>
      <c r="F1093" s="149"/>
      <c r="G1093" s="149"/>
      <c r="H1093" s="149"/>
      <c r="I1093" s="149"/>
      <c r="J1093" s="149"/>
      <c r="K1093" s="149"/>
    </row>
    <row r="1094" spans="2:11">
      <c r="B1094" s="148"/>
      <c r="C1094" s="148"/>
      <c r="D1094" s="148"/>
      <c r="E1094" s="149"/>
      <c r="F1094" s="149"/>
      <c r="G1094" s="149"/>
      <c r="H1094" s="149"/>
      <c r="I1094" s="149"/>
      <c r="J1094" s="149"/>
      <c r="K1094" s="149"/>
    </row>
    <row r="1095" spans="2:11">
      <c r="B1095" s="148"/>
      <c r="C1095" s="148"/>
      <c r="D1095" s="148"/>
      <c r="E1095" s="149"/>
      <c r="F1095" s="149"/>
      <c r="G1095" s="149"/>
      <c r="H1095" s="149"/>
      <c r="I1095" s="149"/>
      <c r="J1095" s="149"/>
      <c r="K1095" s="149"/>
    </row>
    <row r="1096" spans="2:11">
      <c r="B1096" s="148"/>
      <c r="C1096" s="148"/>
      <c r="D1096" s="148"/>
      <c r="E1096" s="149"/>
      <c r="F1096" s="149"/>
      <c r="G1096" s="149"/>
      <c r="H1096" s="149"/>
      <c r="I1096" s="149"/>
      <c r="J1096" s="149"/>
      <c r="K1096" s="149"/>
    </row>
    <row r="1097" spans="2:11">
      <c r="B1097" s="148"/>
      <c r="C1097" s="148"/>
      <c r="D1097" s="148"/>
      <c r="E1097" s="149"/>
      <c r="F1097" s="149"/>
      <c r="G1097" s="149"/>
      <c r="H1097" s="149"/>
      <c r="I1097" s="149"/>
      <c r="J1097" s="149"/>
      <c r="K1097" s="149"/>
    </row>
    <row r="1098" spans="2:11">
      <c r="B1098" s="148"/>
      <c r="C1098" s="148"/>
      <c r="D1098" s="148"/>
      <c r="E1098" s="149"/>
      <c r="F1098" s="149"/>
      <c r="G1098" s="149"/>
      <c r="H1098" s="149"/>
      <c r="I1098" s="149"/>
      <c r="J1098" s="149"/>
      <c r="K1098" s="149"/>
    </row>
    <row r="1099" spans="2:11">
      <c r="B1099" s="148"/>
      <c r="C1099" s="148"/>
      <c r="D1099" s="148"/>
      <c r="E1099" s="149"/>
      <c r="F1099" s="149"/>
      <c r="G1099" s="149"/>
      <c r="H1099" s="149"/>
      <c r="I1099" s="149"/>
      <c r="J1099" s="149"/>
      <c r="K1099" s="149"/>
    </row>
    <row r="1100" spans="2:11">
      <c r="B1100" s="148"/>
      <c r="C1100" s="148"/>
      <c r="D1100" s="148"/>
      <c r="E1100" s="149"/>
      <c r="F1100" s="149"/>
      <c r="G1100" s="149"/>
      <c r="H1100" s="149"/>
      <c r="I1100" s="149"/>
      <c r="J1100" s="149"/>
      <c r="K1100" s="149"/>
    </row>
    <row r="1101" spans="2:11">
      <c r="B1101" s="148"/>
      <c r="C1101" s="148"/>
      <c r="D1101" s="148"/>
      <c r="E1101" s="149"/>
      <c r="F1101" s="149"/>
      <c r="G1101" s="149"/>
      <c r="H1101" s="149"/>
      <c r="I1101" s="149"/>
      <c r="J1101" s="149"/>
      <c r="K1101" s="149"/>
    </row>
    <row r="1102" spans="2:11">
      <c r="B1102" s="148"/>
      <c r="C1102" s="148"/>
      <c r="D1102" s="148"/>
      <c r="E1102" s="149"/>
      <c r="F1102" s="149"/>
      <c r="G1102" s="149"/>
      <c r="H1102" s="149"/>
      <c r="I1102" s="149"/>
      <c r="J1102" s="149"/>
      <c r="K1102" s="149"/>
    </row>
    <row r="1103" spans="2:11">
      <c r="B1103" s="148"/>
      <c r="C1103" s="148"/>
      <c r="D1103" s="148"/>
      <c r="E1103" s="149"/>
      <c r="F1103" s="149"/>
      <c r="G1103" s="149"/>
      <c r="H1103" s="149"/>
      <c r="I1103" s="149"/>
      <c r="J1103" s="149"/>
      <c r="K1103" s="149"/>
    </row>
    <row r="1104" spans="2:11">
      <c r="B1104" s="148"/>
      <c r="C1104" s="148"/>
      <c r="D1104" s="148"/>
      <c r="E1104" s="149"/>
      <c r="F1104" s="149"/>
      <c r="G1104" s="149"/>
      <c r="H1104" s="149"/>
      <c r="I1104" s="149"/>
      <c r="J1104" s="149"/>
      <c r="K1104" s="149"/>
    </row>
    <row r="1105" spans="2:11">
      <c r="B1105" s="148"/>
      <c r="C1105" s="148"/>
      <c r="D1105" s="148"/>
      <c r="E1105" s="149"/>
      <c r="F1105" s="149"/>
      <c r="G1105" s="149"/>
      <c r="H1105" s="149"/>
      <c r="I1105" s="149"/>
      <c r="J1105" s="149"/>
      <c r="K1105" s="149"/>
    </row>
    <row r="1106" spans="2:11">
      <c r="B1106" s="148"/>
      <c r="C1106" s="148"/>
      <c r="D1106" s="148"/>
      <c r="E1106" s="149"/>
      <c r="F1106" s="149"/>
      <c r="G1106" s="149"/>
      <c r="H1106" s="149"/>
      <c r="I1106" s="149"/>
      <c r="J1106" s="149"/>
      <c r="K1106" s="149"/>
    </row>
    <row r="1107" spans="2:11">
      <c r="B1107" s="148"/>
      <c r="C1107" s="148"/>
      <c r="D1107" s="148"/>
      <c r="E1107" s="149"/>
      <c r="F1107" s="149"/>
      <c r="G1107" s="149"/>
      <c r="H1107" s="149"/>
      <c r="I1107" s="149"/>
      <c r="J1107" s="149"/>
      <c r="K1107" s="149"/>
    </row>
    <row r="1108" spans="2:11">
      <c r="B1108" s="148"/>
      <c r="C1108" s="148"/>
      <c r="D1108" s="148"/>
      <c r="E1108" s="149"/>
      <c r="F1108" s="149"/>
      <c r="G1108" s="149"/>
      <c r="H1108" s="149"/>
      <c r="I1108" s="149"/>
      <c r="J1108" s="149"/>
      <c r="K1108" s="149"/>
    </row>
    <row r="1109" spans="2:11">
      <c r="B1109" s="148"/>
      <c r="C1109" s="148"/>
      <c r="D1109" s="148"/>
      <c r="E1109" s="149"/>
      <c r="F1109" s="149"/>
      <c r="G1109" s="149"/>
      <c r="H1109" s="149"/>
      <c r="I1109" s="149"/>
      <c r="J1109" s="149"/>
      <c r="K1109" s="149"/>
    </row>
    <row r="1110" spans="2:11">
      <c r="B1110" s="148"/>
      <c r="C1110" s="148"/>
      <c r="D1110" s="148"/>
      <c r="E1110" s="149"/>
      <c r="F1110" s="149"/>
      <c r="G1110" s="149"/>
      <c r="H1110" s="149"/>
      <c r="I1110" s="149"/>
      <c r="J1110" s="149"/>
      <c r="K1110" s="149"/>
    </row>
    <row r="1111" spans="2:11">
      <c r="B1111" s="148"/>
      <c r="C1111" s="148"/>
      <c r="D1111" s="148"/>
      <c r="E1111" s="149"/>
      <c r="F1111" s="149"/>
      <c r="G1111" s="149"/>
      <c r="H1111" s="149"/>
      <c r="I1111" s="149"/>
      <c r="J1111" s="149"/>
      <c r="K1111" s="149"/>
    </row>
    <row r="1112" spans="2:11">
      <c r="B1112" s="148"/>
      <c r="C1112" s="148"/>
      <c r="D1112" s="148"/>
      <c r="E1112" s="149"/>
      <c r="F1112" s="149"/>
      <c r="G1112" s="149"/>
      <c r="H1112" s="149"/>
      <c r="I1112" s="149"/>
      <c r="J1112" s="149"/>
      <c r="K1112" s="149"/>
    </row>
    <row r="1113" spans="2:11">
      <c r="B1113" s="148"/>
      <c r="C1113" s="148"/>
      <c r="D1113" s="148"/>
      <c r="E1113" s="149"/>
      <c r="F1113" s="149"/>
      <c r="G1113" s="149"/>
      <c r="H1113" s="149"/>
      <c r="I1113" s="149"/>
      <c r="J1113" s="149"/>
      <c r="K1113" s="149"/>
    </row>
    <row r="1114" spans="2:11">
      <c r="B1114" s="148"/>
      <c r="C1114" s="148"/>
      <c r="D1114" s="148"/>
      <c r="E1114" s="149"/>
      <c r="F1114" s="149"/>
      <c r="G1114" s="149"/>
      <c r="H1114" s="149"/>
      <c r="I1114" s="149"/>
      <c r="J1114" s="149"/>
      <c r="K1114" s="149"/>
    </row>
    <row r="1115" spans="2:11">
      <c r="B1115" s="148"/>
      <c r="C1115" s="148"/>
      <c r="D1115" s="148"/>
      <c r="E1115" s="149"/>
      <c r="F1115" s="149"/>
      <c r="G1115" s="149"/>
      <c r="H1115" s="149"/>
      <c r="I1115" s="149"/>
      <c r="J1115" s="149"/>
      <c r="K1115" s="149"/>
    </row>
    <row r="1116" spans="2:11">
      <c r="B1116" s="148"/>
      <c r="C1116" s="148"/>
      <c r="D1116" s="148"/>
      <c r="E1116" s="149"/>
      <c r="F1116" s="149"/>
      <c r="G1116" s="149"/>
      <c r="H1116" s="149"/>
      <c r="I1116" s="149"/>
      <c r="J1116" s="149"/>
      <c r="K1116" s="149"/>
    </row>
    <row r="1117" spans="2:11">
      <c r="B1117" s="148"/>
      <c r="C1117" s="148"/>
      <c r="D1117" s="148"/>
      <c r="E1117" s="149"/>
      <c r="F1117" s="149"/>
      <c r="G1117" s="149"/>
      <c r="H1117" s="149"/>
      <c r="I1117" s="149"/>
      <c r="J1117" s="149"/>
      <c r="K1117" s="149"/>
    </row>
    <row r="1118" spans="2:11">
      <c r="B1118" s="148"/>
      <c r="C1118" s="148"/>
      <c r="D1118" s="148"/>
      <c r="E1118" s="149"/>
      <c r="F1118" s="149"/>
      <c r="G1118" s="149"/>
      <c r="H1118" s="149"/>
      <c r="I1118" s="149"/>
      <c r="J1118" s="149"/>
      <c r="K1118" s="149"/>
    </row>
    <row r="1119" spans="2:11">
      <c r="B1119" s="148"/>
      <c r="C1119" s="148"/>
      <c r="D1119" s="148"/>
      <c r="E1119" s="149"/>
      <c r="F1119" s="149"/>
      <c r="G1119" s="149"/>
      <c r="H1119" s="149"/>
      <c r="I1119" s="149"/>
      <c r="J1119" s="149"/>
      <c r="K1119" s="149"/>
    </row>
    <row r="1120" spans="2:11">
      <c r="B1120" s="148"/>
      <c r="C1120" s="148"/>
      <c r="D1120" s="148"/>
      <c r="E1120" s="149"/>
      <c r="F1120" s="149"/>
      <c r="G1120" s="149"/>
      <c r="H1120" s="149"/>
      <c r="I1120" s="149"/>
      <c r="J1120" s="149"/>
      <c r="K1120" s="149"/>
    </row>
    <row r="1121" spans="2:11">
      <c r="B1121" s="148"/>
      <c r="C1121" s="148"/>
      <c r="D1121" s="148"/>
      <c r="E1121" s="149"/>
      <c r="F1121" s="149"/>
      <c r="G1121" s="149"/>
      <c r="H1121" s="149"/>
      <c r="I1121" s="149"/>
      <c r="J1121" s="149"/>
      <c r="K1121" s="149"/>
    </row>
    <row r="1122" spans="2:11">
      <c r="B1122" s="148"/>
      <c r="C1122" s="148"/>
      <c r="D1122" s="148"/>
      <c r="E1122" s="149"/>
      <c r="F1122" s="149"/>
      <c r="G1122" s="149"/>
      <c r="H1122" s="149"/>
      <c r="I1122" s="149"/>
      <c r="J1122" s="149"/>
      <c r="K1122" s="149"/>
    </row>
    <row r="1123" spans="2:11">
      <c r="B1123" s="148"/>
      <c r="C1123" s="148"/>
      <c r="D1123" s="148"/>
      <c r="E1123" s="149"/>
      <c r="F1123" s="149"/>
      <c r="G1123" s="149"/>
      <c r="H1123" s="149"/>
      <c r="I1123" s="149"/>
      <c r="J1123" s="149"/>
      <c r="K1123" s="149"/>
    </row>
    <row r="1124" spans="2:11">
      <c r="B1124" s="148"/>
      <c r="C1124" s="148"/>
      <c r="D1124" s="148"/>
      <c r="E1124" s="149"/>
      <c r="F1124" s="149"/>
      <c r="G1124" s="149"/>
      <c r="H1124" s="149"/>
      <c r="I1124" s="149"/>
      <c r="J1124" s="149"/>
      <c r="K1124" s="149"/>
    </row>
    <row r="1125" spans="2:11">
      <c r="B1125" s="148"/>
      <c r="C1125" s="148"/>
      <c r="D1125" s="148"/>
      <c r="E1125" s="149"/>
      <c r="F1125" s="149"/>
      <c r="G1125" s="149"/>
      <c r="H1125" s="149"/>
      <c r="I1125" s="149"/>
      <c r="J1125" s="149"/>
      <c r="K1125" s="149"/>
    </row>
    <row r="1126" spans="2:11">
      <c r="B1126" s="148"/>
      <c r="C1126" s="148"/>
      <c r="D1126" s="148"/>
      <c r="E1126" s="149"/>
      <c r="F1126" s="149"/>
      <c r="G1126" s="149"/>
      <c r="H1126" s="149"/>
      <c r="I1126" s="149"/>
      <c r="J1126" s="149"/>
      <c r="K1126" s="149"/>
    </row>
    <row r="1127" spans="2:11">
      <c r="B1127" s="148"/>
      <c r="C1127" s="148"/>
      <c r="D1127" s="148"/>
      <c r="E1127" s="149"/>
      <c r="F1127" s="149"/>
      <c r="G1127" s="149"/>
      <c r="H1127" s="149"/>
      <c r="I1127" s="149"/>
      <c r="J1127" s="149"/>
      <c r="K1127" s="149"/>
    </row>
    <row r="1128" spans="2:11">
      <c r="B1128" s="148"/>
      <c r="C1128" s="148"/>
      <c r="D1128" s="148"/>
      <c r="E1128" s="149"/>
      <c r="F1128" s="149"/>
      <c r="G1128" s="149"/>
      <c r="H1128" s="149"/>
      <c r="I1128" s="149"/>
      <c r="J1128" s="149"/>
      <c r="K1128" s="149"/>
    </row>
    <row r="1129" spans="2:11">
      <c r="B1129" s="148"/>
      <c r="C1129" s="148"/>
      <c r="D1129" s="148"/>
      <c r="E1129" s="149"/>
      <c r="F1129" s="149"/>
      <c r="G1129" s="149"/>
      <c r="H1129" s="149"/>
      <c r="I1129" s="149"/>
      <c r="J1129" s="149"/>
      <c r="K1129" s="149"/>
    </row>
    <row r="1130" spans="2:11">
      <c r="B1130" s="148"/>
      <c r="C1130" s="148"/>
      <c r="D1130" s="148"/>
      <c r="E1130" s="149"/>
      <c r="F1130" s="149"/>
      <c r="G1130" s="149"/>
      <c r="H1130" s="149"/>
      <c r="I1130" s="149"/>
      <c r="J1130" s="149"/>
      <c r="K1130" s="149"/>
    </row>
    <row r="1131" spans="2:11">
      <c r="B1131" s="148"/>
      <c r="C1131" s="148"/>
      <c r="D1131" s="148"/>
      <c r="E1131" s="149"/>
      <c r="F1131" s="149"/>
      <c r="G1131" s="149"/>
      <c r="H1131" s="149"/>
      <c r="I1131" s="149"/>
      <c r="J1131" s="149"/>
      <c r="K1131" s="149"/>
    </row>
    <row r="1132" spans="2:11">
      <c r="B1132" s="148"/>
      <c r="C1132" s="148"/>
      <c r="D1132" s="148"/>
      <c r="E1132" s="149"/>
      <c r="F1132" s="149"/>
      <c r="G1132" s="149"/>
      <c r="H1132" s="149"/>
      <c r="I1132" s="149"/>
      <c r="J1132" s="149"/>
      <c r="K1132" s="149"/>
    </row>
    <row r="1133" spans="2:11">
      <c r="B1133" s="148"/>
      <c r="C1133" s="148"/>
      <c r="D1133" s="148"/>
      <c r="E1133" s="149"/>
      <c r="F1133" s="149"/>
      <c r="G1133" s="149"/>
      <c r="H1133" s="149"/>
      <c r="I1133" s="149"/>
      <c r="J1133" s="149"/>
      <c r="K1133" s="149"/>
    </row>
    <row r="1134" spans="2:11">
      <c r="B1134" s="148"/>
      <c r="C1134" s="148"/>
      <c r="D1134" s="148"/>
      <c r="E1134" s="149"/>
      <c r="F1134" s="149"/>
      <c r="G1134" s="149"/>
      <c r="H1134" s="149"/>
      <c r="I1134" s="149"/>
      <c r="J1134" s="149"/>
      <c r="K1134" s="149"/>
    </row>
    <row r="1135" spans="2:11">
      <c r="B1135" s="148"/>
      <c r="C1135" s="148"/>
      <c r="D1135" s="148"/>
      <c r="E1135" s="149"/>
      <c r="F1135" s="149"/>
      <c r="G1135" s="149"/>
      <c r="H1135" s="149"/>
      <c r="I1135" s="149"/>
      <c r="J1135" s="149"/>
      <c r="K1135" s="149"/>
    </row>
    <row r="1136" spans="2:11">
      <c r="B1136" s="148"/>
      <c r="C1136" s="148"/>
      <c r="D1136" s="148"/>
      <c r="E1136" s="149"/>
      <c r="F1136" s="149"/>
      <c r="G1136" s="149"/>
      <c r="H1136" s="149"/>
      <c r="I1136" s="149"/>
      <c r="J1136" s="149"/>
      <c r="K1136" s="149"/>
    </row>
    <row r="1137" spans="2:11">
      <c r="B1137" s="148"/>
      <c r="C1137" s="148"/>
      <c r="D1137" s="148"/>
      <c r="E1137" s="149"/>
      <c r="F1137" s="149"/>
      <c r="G1137" s="149"/>
      <c r="H1137" s="149"/>
      <c r="I1137" s="149"/>
      <c r="J1137" s="149"/>
      <c r="K1137" s="149"/>
    </row>
    <row r="1138" spans="2:11">
      <c r="B1138" s="148"/>
      <c r="C1138" s="148"/>
      <c r="D1138" s="148"/>
      <c r="E1138" s="149"/>
      <c r="F1138" s="149"/>
      <c r="G1138" s="149"/>
      <c r="H1138" s="149"/>
      <c r="I1138" s="149"/>
      <c r="J1138" s="149"/>
      <c r="K1138" s="149"/>
    </row>
    <row r="1139" spans="2:11">
      <c r="B1139" s="148"/>
      <c r="C1139" s="148"/>
      <c r="D1139" s="148"/>
      <c r="E1139" s="149"/>
      <c r="F1139" s="149"/>
      <c r="G1139" s="149"/>
      <c r="H1139" s="149"/>
      <c r="I1139" s="149"/>
      <c r="J1139" s="149"/>
      <c r="K1139" s="149"/>
    </row>
    <row r="1140" spans="2:11">
      <c r="B1140" s="148"/>
      <c r="C1140" s="148"/>
      <c r="D1140" s="148"/>
      <c r="E1140" s="149"/>
      <c r="F1140" s="149"/>
      <c r="G1140" s="149"/>
      <c r="H1140" s="149"/>
      <c r="I1140" s="149"/>
      <c r="J1140" s="149"/>
      <c r="K1140" s="149"/>
    </row>
    <row r="1141" spans="2:11">
      <c r="B1141" s="148"/>
      <c r="C1141" s="148"/>
      <c r="D1141" s="148"/>
      <c r="E1141" s="149"/>
      <c r="F1141" s="149"/>
      <c r="G1141" s="149"/>
      <c r="H1141" s="149"/>
      <c r="I1141" s="149"/>
      <c r="J1141" s="149"/>
      <c r="K1141" s="149"/>
    </row>
    <row r="1142" spans="2:11">
      <c r="B1142" s="148"/>
      <c r="C1142" s="148"/>
      <c r="D1142" s="148"/>
      <c r="E1142" s="149"/>
      <c r="F1142" s="149"/>
      <c r="G1142" s="149"/>
      <c r="H1142" s="149"/>
      <c r="I1142" s="149"/>
      <c r="J1142" s="149"/>
      <c r="K1142" s="149"/>
    </row>
    <row r="1143" spans="2:11">
      <c r="B1143" s="148"/>
      <c r="C1143" s="148"/>
      <c r="D1143" s="148"/>
      <c r="E1143" s="149"/>
      <c r="F1143" s="149"/>
      <c r="G1143" s="149"/>
      <c r="H1143" s="149"/>
      <c r="I1143" s="149"/>
      <c r="J1143" s="149"/>
      <c r="K1143" s="149"/>
    </row>
    <row r="1144" spans="2:11">
      <c r="B1144" s="148"/>
      <c r="C1144" s="148"/>
      <c r="D1144" s="148"/>
      <c r="E1144" s="149"/>
      <c r="F1144" s="149"/>
      <c r="G1144" s="149"/>
      <c r="H1144" s="149"/>
      <c r="I1144" s="149"/>
      <c r="J1144" s="149"/>
      <c r="K1144" s="149"/>
    </row>
    <row r="1145" spans="2:11">
      <c r="B1145" s="148"/>
      <c r="C1145" s="148"/>
      <c r="D1145" s="148"/>
      <c r="E1145" s="149"/>
      <c r="F1145" s="149"/>
      <c r="G1145" s="149"/>
      <c r="H1145" s="149"/>
      <c r="I1145" s="149"/>
      <c r="J1145" s="149"/>
      <c r="K1145" s="149"/>
    </row>
    <row r="1146" spans="2:11">
      <c r="B1146" s="148"/>
      <c r="C1146" s="148"/>
      <c r="D1146" s="148"/>
      <c r="E1146" s="149"/>
      <c r="F1146" s="149"/>
      <c r="G1146" s="149"/>
      <c r="H1146" s="149"/>
      <c r="I1146" s="149"/>
      <c r="J1146" s="149"/>
      <c r="K1146" s="149"/>
    </row>
    <row r="1147" spans="2:11">
      <c r="B1147" s="148"/>
      <c r="C1147" s="148"/>
      <c r="D1147" s="148"/>
      <c r="E1147" s="149"/>
      <c r="F1147" s="149"/>
      <c r="G1147" s="149"/>
      <c r="H1147" s="149"/>
      <c r="I1147" s="149"/>
      <c r="J1147" s="149"/>
      <c r="K1147" s="149"/>
    </row>
    <row r="1148" spans="2:11">
      <c r="B1148" s="148"/>
      <c r="C1148" s="148"/>
      <c r="D1148" s="148"/>
      <c r="E1148" s="149"/>
      <c r="F1148" s="149"/>
      <c r="G1148" s="149"/>
      <c r="H1148" s="149"/>
      <c r="I1148" s="149"/>
      <c r="J1148" s="149"/>
      <c r="K1148" s="149"/>
    </row>
    <row r="1149" spans="2:11">
      <c r="B1149" s="148"/>
      <c r="C1149" s="148"/>
      <c r="D1149" s="148"/>
      <c r="E1149" s="149"/>
      <c r="F1149" s="149"/>
      <c r="G1149" s="149"/>
      <c r="H1149" s="149"/>
      <c r="I1149" s="149"/>
      <c r="J1149" s="149"/>
      <c r="K1149" s="149"/>
    </row>
    <row r="1150" spans="2:11">
      <c r="B1150" s="148"/>
      <c r="C1150" s="148"/>
      <c r="D1150" s="148"/>
      <c r="E1150" s="149"/>
      <c r="F1150" s="149"/>
      <c r="G1150" s="149"/>
      <c r="H1150" s="149"/>
      <c r="I1150" s="149"/>
      <c r="J1150" s="149"/>
      <c r="K1150" s="149"/>
    </row>
    <row r="1151" spans="2:11">
      <c r="B1151" s="148"/>
      <c r="C1151" s="148"/>
      <c r="D1151" s="148"/>
      <c r="E1151" s="149"/>
      <c r="F1151" s="149"/>
      <c r="G1151" s="149"/>
      <c r="H1151" s="149"/>
      <c r="I1151" s="149"/>
      <c r="J1151" s="149"/>
      <c r="K1151" s="149"/>
    </row>
    <row r="1152" spans="2:11">
      <c r="B1152" s="148"/>
      <c r="C1152" s="148"/>
      <c r="D1152" s="148"/>
      <c r="E1152" s="149"/>
      <c r="F1152" s="149"/>
      <c r="G1152" s="149"/>
      <c r="H1152" s="149"/>
      <c r="I1152" s="149"/>
      <c r="J1152" s="149"/>
      <c r="K1152" s="149"/>
    </row>
    <row r="1153" spans="2:11">
      <c r="B1153" s="148"/>
      <c r="C1153" s="148"/>
      <c r="D1153" s="148"/>
      <c r="E1153" s="149"/>
      <c r="F1153" s="149"/>
      <c r="G1153" s="149"/>
      <c r="H1153" s="149"/>
      <c r="I1153" s="149"/>
      <c r="J1153" s="149"/>
      <c r="K1153" s="149"/>
    </row>
    <row r="1154" spans="2:11">
      <c r="B1154" s="148"/>
      <c r="C1154" s="148"/>
      <c r="D1154" s="148"/>
      <c r="E1154" s="149"/>
      <c r="F1154" s="149"/>
      <c r="G1154" s="149"/>
      <c r="H1154" s="149"/>
      <c r="I1154" s="149"/>
      <c r="J1154" s="149"/>
      <c r="K1154" s="149"/>
    </row>
    <row r="1155" spans="2:11">
      <c r="B1155" s="148"/>
      <c r="C1155" s="148"/>
      <c r="D1155" s="148"/>
      <c r="E1155" s="149"/>
      <c r="F1155" s="149"/>
      <c r="G1155" s="149"/>
      <c r="H1155" s="149"/>
      <c r="I1155" s="149"/>
      <c r="J1155" s="149"/>
      <c r="K1155" s="149"/>
    </row>
    <row r="1156" spans="2:11">
      <c r="B1156" s="148"/>
      <c r="C1156" s="148"/>
      <c r="D1156" s="148"/>
      <c r="E1156" s="149"/>
      <c r="F1156" s="149"/>
      <c r="G1156" s="149"/>
      <c r="H1156" s="149"/>
      <c r="I1156" s="149"/>
      <c r="J1156" s="149"/>
      <c r="K1156" s="149"/>
    </row>
    <row r="1157" spans="2:11">
      <c r="B1157" s="148"/>
      <c r="C1157" s="148"/>
      <c r="D1157" s="148"/>
      <c r="E1157" s="149"/>
      <c r="F1157" s="149"/>
      <c r="G1157" s="149"/>
      <c r="H1157" s="149"/>
      <c r="I1157" s="149"/>
      <c r="J1157" s="149"/>
      <c r="K1157" s="149"/>
    </row>
    <row r="1158" spans="2:11">
      <c r="B1158" s="148"/>
      <c r="C1158" s="148"/>
      <c r="D1158" s="148"/>
      <c r="E1158" s="149"/>
      <c r="F1158" s="149"/>
      <c r="G1158" s="149"/>
      <c r="H1158" s="149"/>
      <c r="I1158" s="149"/>
      <c r="J1158" s="149"/>
      <c r="K1158" s="149"/>
    </row>
    <row r="1159" spans="2:11">
      <c r="B1159" s="148"/>
      <c r="C1159" s="148"/>
      <c r="D1159" s="148"/>
      <c r="E1159" s="149"/>
      <c r="F1159" s="149"/>
      <c r="G1159" s="149"/>
      <c r="H1159" s="149"/>
      <c r="I1159" s="149"/>
      <c r="J1159" s="149"/>
      <c r="K1159" s="149"/>
    </row>
    <row r="1160" spans="2:11">
      <c r="B1160" s="148"/>
      <c r="C1160" s="148"/>
      <c r="D1160" s="148"/>
      <c r="E1160" s="149"/>
      <c r="F1160" s="149"/>
      <c r="G1160" s="149"/>
      <c r="H1160" s="149"/>
      <c r="I1160" s="149"/>
      <c r="J1160" s="149"/>
      <c r="K1160" s="149"/>
    </row>
    <row r="1161" spans="2:11">
      <c r="B1161" s="148"/>
      <c r="C1161" s="148"/>
      <c r="D1161" s="148"/>
      <c r="E1161" s="149"/>
      <c r="F1161" s="149"/>
      <c r="G1161" s="149"/>
      <c r="H1161" s="149"/>
      <c r="I1161" s="149"/>
      <c r="J1161" s="149"/>
      <c r="K1161" s="149"/>
    </row>
    <row r="1162" spans="2:11">
      <c r="B1162" s="148"/>
      <c r="C1162" s="148"/>
      <c r="D1162" s="148"/>
      <c r="E1162" s="149"/>
      <c r="F1162" s="149"/>
      <c r="G1162" s="149"/>
      <c r="H1162" s="149"/>
      <c r="I1162" s="149"/>
      <c r="J1162" s="149"/>
      <c r="K1162" s="149"/>
    </row>
    <row r="1163" spans="2:11">
      <c r="B1163" s="148"/>
      <c r="C1163" s="148"/>
      <c r="D1163" s="148"/>
      <c r="E1163" s="149"/>
      <c r="F1163" s="149"/>
      <c r="G1163" s="149"/>
      <c r="H1163" s="149"/>
      <c r="I1163" s="149"/>
      <c r="J1163" s="149"/>
      <c r="K1163" s="149"/>
    </row>
    <row r="1164" spans="2:11">
      <c r="B1164" s="148"/>
      <c r="C1164" s="148"/>
      <c r="D1164" s="148"/>
      <c r="E1164" s="149"/>
      <c r="F1164" s="149"/>
      <c r="G1164" s="149"/>
      <c r="H1164" s="149"/>
      <c r="I1164" s="149"/>
      <c r="J1164" s="149"/>
      <c r="K1164" s="149"/>
    </row>
    <row r="1165" spans="2:11">
      <c r="B1165" s="148"/>
      <c r="C1165" s="148"/>
      <c r="D1165" s="148"/>
      <c r="E1165" s="149"/>
      <c r="F1165" s="149"/>
      <c r="G1165" s="149"/>
      <c r="H1165" s="149"/>
      <c r="I1165" s="149"/>
      <c r="J1165" s="149"/>
      <c r="K1165" s="149"/>
    </row>
    <row r="1166" spans="2:11">
      <c r="B1166" s="148"/>
      <c r="C1166" s="148"/>
      <c r="D1166" s="148"/>
      <c r="E1166" s="149"/>
      <c r="F1166" s="149"/>
      <c r="G1166" s="149"/>
      <c r="H1166" s="149"/>
      <c r="I1166" s="149"/>
      <c r="J1166" s="149"/>
      <c r="K1166" s="149"/>
    </row>
    <row r="1167" spans="2:11">
      <c r="B1167" s="148"/>
      <c r="C1167" s="148"/>
      <c r="D1167" s="148"/>
      <c r="E1167" s="149"/>
      <c r="F1167" s="149"/>
      <c r="G1167" s="149"/>
      <c r="H1167" s="149"/>
      <c r="I1167" s="149"/>
      <c r="J1167" s="149"/>
      <c r="K1167" s="149"/>
    </row>
    <row r="1168" spans="2:11">
      <c r="B1168" s="148"/>
      <c r="C1168" s="148"/>
      <c r="D1168" s="148"/>
      <c r="E1168" s="149"/>
      <c r="F1168" s="149"/>
      <c r="G1168" s="149"/>
      <c r="H1168" s="149"/>
      <c r="I1168" s="149"/>
      <c r="J1168" s="149"/>
      <c r="K1168" s="149"/>
    </row>
    <row r="1169" spans="2:11">
      <c r="B1169" s="148"/>
      <c r="C1169" s="148"/>
      <c r="D1169" s="148"/>
      <c r="E1169" s="149"/>
      <c r="F1169" s="149"/>
      <c r="G1169" s="149"/>
      <c r="H1169" s="149"/>
      <c r="I1169" s="149"/>
      <c r="J1169" s="149"/>
      <c r="K1169" s="149"/>
    </row>
    <row r="1170" spans="2:11">
      <c r="B1170" s="148"/>
      <c r="C1170" s="148"/>
      <c r="D1170" s="148"/>
      <c r="E1170" s="149"/>
      <c r="F1170" s="149"/>
      <c r="G1170" s="149"/>
      <c r="H1170" s="149"/>
      <c r="I1170" s="149"/>
      <c r="J1170" s="149"/>
      <c r="K1170" s="149"/>
    </row>
    <row r="1171" spans="2:11">
      <c r="B1171" s="148"/>
      <c r="C1171" s="148"/>
      <c r="D1171" s="148"/>
      <c r="E1171" s="149"/>
      <c r="F1171" s="149"/>
      <c r="G1171" s="149"/>
      <c r="H1171" s="149"/>
      <c r="I1171" s="149"/>
      <c r="J1171" s="149"/>
      <c r="K1171" s="149"/>
    </row>
    <row r="1172" spans="2:11">
      <c r="B1172" s="148"/>
      <c r="C1172" s="148"/>
      <c r="D1172" s="148"/>
      <c r="E1172" s="149"/>
      <c r="F1172" s="149"/>
      <c r="G1172" s="149"/>
      <c r="H1172" s="149"/>
      <c r="I1172" s="149"/>
      <c r="J1172" s="149"/>
      <c r="K1172" s="149"/>
    </row>
    <row r="1173" spans="2:11">
      <c r="B1173" s="148"/>
      <c r="C1173" s="148"/>
      <c r="D1173" s="148"/>
      <c r="E1173" s="149"/>
      <c r="F1173" s="149"/>
      <c r="G1173" s="149"/>
      <c r="H1173" s="149"/>
      <c r="I1173" s="149"/>
      <c r="J1173" s="149"/>
      <c r="K1173" s="149"/>
    </row>
    <row r="1174" spans="2:11">
      <c r="B1174" s="148"/>
      <c r="C1174" s="148"/>
      <c r="D1174" s="148"/>
      <c r="E1174" s="149"/>
      <c r="F1174" s="149"/>
      <c r="G1174" s="149"/>
      <c r="H1174" s="149"/>
      <c r="I1174" s="149"/>
      <c r="J1174" s="149"/>
      <c r="K1174" s="149"/>
    </row>
    <row r="1175" spans="2:11">
      <c r="B1175" s="148"/>
      <c r="C1175" s="148"/>
      <c r="D1175" s="148"/>
      <c r="E1175" s="149"/>
      <c r="F1175" s="149"/>
      <c r="G1175" s="149"/>
      <c r="H1175" s="149"/>
      <c r="I1175" s="149"/>
      <c r="J1175" s="149"/>
      <c r="K1175" s="149"/>
    </row>
    <row r="1176" spans="2:11">
      <c r="B1176" s="148"/>
      <c r="C1176" s="148"/>
      <c r="D1176" s="148"/>
      <c r="E1176" s="149"/>
      <c r="F1176" s="149"/>
      <c r="G1176" s="149"/>
      <c r="H1176" s="149"/>
      <c r="I1176" s="149"/>
      <c r="J1176" s="149"/>
      <c r="K1176" s="149"/>
    </row>
    <row r="1177" spans="2:11">
      <c r="B1177" s="148"/>
      <c r="C1177" s="148"/>
      <c r="D1177" s="148"/>
      <c r="E1177" s="149"/>
      <c r="F1177" s="149"/>
      <c r="G1177" s="149"/>
      <c r="H1177" s="149"/>
      <c r="I1177" s="149"/>
      <c r="J1177" s="149"/>
      <c r="K1177" s="149"/>
    </row>
    <row r="1178" spans="2:11">
      <c r="B1178" s="148"/>
      <c r="C1178" s="148"/>
      <c r="D1178" s="148"/>
      <c r="E1178" s="149"/>
      <c r="F1178" s="149"/>
      <c r="G1178" s="149"/>
      <c r="H1178" s="149"/>
      <c r="I1178" s="149"/>
      <c r="J1178" s="149"/>
      <c r="K1178" s="149"/>
    </row>
    <row r="1179" spans="2:11">
      <c r="B1179" s="148"/>
      <c r="C1179" s="148"/>
      <c r="D1179" s="148"/>
      <c r="E1179" s="149"/>
      <c r="F1179" s="149"/>
      <c r="G1179" s="149"/>
      <c r="H1179" s="149"/>
      <c r="I1179" s="149"/>
      <c r="J1179" s="149"/>
      <c r="K1179" s="149"/>
    </row>
    <row r="1180" spans="2:11">
      <c r="B1180" s="148"/>
      <c r="C1180" s="148"/>
      <c r="D1180" s="148"/>
      <c r="E1180" s="149"/>
      <c r="F1180" s="149"/>
      <c r="G1180" s="149"/>
      <c r="H1180" s="149"/>
      <c r="I1180" s="149"/>
      <c r="J1180" s="149"/>
      <c r="K1180" s="149"/>
    </row>
    <row r="1181" spans="2:11">
      <c r="B1181" s="148"/>
      <c r="C1181" s="148"/>
      <c r="D1181" s="148"/>
      <c r="E1181" s="149"/>
      <c r="F1181" s="149"/>
      <c r="G1181" s="149"/>
      <c r="H1181" s="149"/>
      <c r="I1181" s="149"/>
      <c r="J1181" s="149"/>
      <c r="K1181" s="149"/>
    </row>
    <row r="1182" spans="2:11">
      <c r="B1182" s="148"/>
      <c r="C1182" s="148"/>
      <c r="D1182" s="148"/>
      <c r="E1182" s="149"/>
      <c r="F1182" s="149"/>
      <c r="G1182" s="149"/>
      <c r="H1182" s="149"/>
      <c r="I1182" s="149"/>
      <c r="J1182" s="149"/>
      <c r="K1182" s="149"/>
    </row>
    <row r="1183" spans="2:11">
      <c r="B1183" s="148"/>
      <c r="C1183" s="148"/>
      <c r="D1183" s="148"/>
      <c r="E1183" s="149"/>
      <c r="F1183" s="149"/>
      <c r="G1183" s="149"/>
      <c r="H1183" s="149"/>
      <c r="I1183" s="149"/>
      <c r="J1183" s="149"/>
      <c r="K1183" s="149"/>
    </row>
    <row r="1184" spans="2:11">
      <c r="B1184" s="148"/>
      <c r="C1184" s="148"/>
      <c r="D1184" s="148"/>
      <c r="E1184" s="149"/>
      <c r="F1184" s="149"/>
      <c r="G1184" s="149"/>
      <c r="H1184" s="149"/>
      <c r="I1184" s="149"/>
      <c r="J1184" s="149"/>
      <c r="K1184" s="149"/>
    </row>
    <row r="1185" spans="2:11">
      <c r="B1185" s="148"/>
      <c r="C1185" s="148"/>
      <c r="D1185" s="148"/>
      <c r="E1185" s="149"/>
      <c r="F1185" s="149"/>
      <c r="G1185" s="149"/>
      <c r="H1185" s="149"/>
      <c r="I1185" s="149"/>
      <c r="J1185" s="149"/>
      <c r="K1185" s="149"/>
    </row>
    <row r="1186" spans="2:11">
      <c r="B1186" s="148"/>
      <c r="C1186" s="148"/>
      <c r="D1186" s="148"/>
      <c r="E1186" s="149"/>
      <c r="F1186" s="149"/>
      <c r="G1186" s="149"/>
      <c r="H1186" s="149"/>
      <c r="I1186" s="149"/>
      <c r="J1186" s="149"/>
      <c r="K1186" s="149"/>
    </row>
    <row r="1187" spans="2:11">
      <c r="B1187" s="148"/>
      <c r="C1187" s="148"/>
      <c r="D1187" s="148"/>
      <c r="E1187" s="149"/>
      <c r="F1187" s="149"/>
      <c r="G1187" s="149"/>
      <c r="H1187" s="149"/>
      <c r="I1187" s="149"/>
      <c r="J1187" s="149"/>
      <c r="K1187" s="149"/>
    </row>
    <row r="1188" spans="2:11">
      <c r="B1188" s="148"/>
      <c r="C1188" s="148"/>
      <c r="D1188" s="148"/>
      <c r="E1188" s="149"/>
      <c r="F1188" s="149"/>
      <c r="G1188" s="149"/>
      <c r="H1188" s="149"/>
      <c r="I1188" s="149"/>
      <c r="J1188" s="149"/>
      <c r="K1188" s="149"/>
    </row>
    <row r="1189" spans="2:11">
      <c r="B1189" s="148"/>
      <c r="C1189" s="148"/>
      <c r="D1189" s="148"/>
      <c r="E1189" s="149"/>
      <c r="F1189" s="149"/>
      <c r="G1189" s="149"/>
      <c r="H1189" s="149"/>
      <c r="I1189" s="149"/>
      <c r="J1189" s="149"/>
      <c r="K1189" s="149"/>
    </row>
    <row r="1190" spans="2:11">
      <c r="B1190" s="148"/>
      <c r="C1190" s="148"/>
      <c r="D1190" s="148"/>
      <c r="E1190" s="149"/>
      <c r="F1190" s="149"/>
      <c r="G1190" s="149"/>
      <c r="H1190" s="149"/>
      <c r="I1190" s="149"/>
      <c r="J1190" s="149"/>
      <c r="K1190" s="149"/>
    </row>
    <row r="1191" spans="2:11">
      <c r="B1191" s="148"/>
      <c r="C1191" s="148"/>
      <c r="D1191" s="148"/>
      <c r="E1191" s="149"/>
      <c r="F1191" s="149"/>
      <c r="G1191" s="149"/>
      <c r="H1191" s="149"/>
      <c r="I1191" s="149"/>
      <c r="J1191" s="149"/>
      <c r="K1191" s="149"/>
    </row>
    <row r="1192" spans="2:11">
      <c r="B1192" s="148"/>
      <c r="C1192" s="148"/>
      <c r="D1192" s="148"/>
      <c r="E1192" s="149"/>
      <c r="F1192" s="149"/>
      <c r="G1192" s="149"/>
      <c r="H1192" s="149"/>
      <c r="I1192" s="149"/>
      <c r="J1192" s="149"/>
      <c r="K1192" s="149"/>
    </row>
    <row r="1193" spans="2:11">
      <c r="B1193" s="148"/>
      <c r="C1193" s="148"/>
      <c r="D1193" s="148"/>
      <c r="E1193" s="149"/>
      <c r="F1193" s="149"/>
      <c r="G1193" s="149"/>
      <c r="H1193" s="149"/>
      <c r="I1193" s="149"/>
      <c r="J1193" s="149"/>
      <c r="K1193" s="149"/>
    </row>
    <row r="1194" spans="2:11">
      <c r="B1194" s="148"/>
      <c r="C1194" s="148"/>
      <c r="D1194" s="148"/>
      <c r="E1194" s="149"/>
      <c r="F1194" s="149"/>
      <c r="G1194" s="149"/>
      <c r="H1194" s="149"/>
      <c r="I1194" s="149"/>
      <c r="J1194" s="149"/>
      <c r="K1194" s="149"/>
    </row>
    <row r="1195" spans="2:11">
      <c r="B1195" s="148"/>
      <c r="C1195" s="148"/>
      <c r="D1195" s="148"/>
      <c r="E1195" s="149"/>
      <c r="F1195" s="149"/>
      <c r="G1195" s="149"/>
      <c r="H1195" s="149"/>
      <c r="I1195" s="149"/>
      <c r="J1195" s="149"/>
      <c r="K1195" s="149"/>
    </row>
    <row r="1196" spans="2:11">
      <c r="B1196" s="148"/>
      <c r="C1196" s="148"/>
      <c r="D1196" s="148"/>
      <c r="E1196" s="149"/>
      <c r="F1196" s="149"/>
      <c r="G1196" s="149"/>
      <c r="H1196" s="149"/>
      <c r="I1196" s="149"/>
      <c r="J1196" s="149"/>
      <c r="K1196" s="149"/>
    </row>
    <row r="1197" spans="2:11">
      <c r="B1197" s="148"/>
      <c r="C1197" s="148"/>
      <c r="D1197" s="148"/>
      <c r="E1197" s="149"/>
      <c r="F1197" s="149"/>
      <c r="G1197" s="149"/>
      <c r="H1197" s="149"/>
      <c r="I1197" s="149"/>
      <c r="J1197" s="149"/>
      <c r="K1197" s="149"/>
    </row>
    <row r="1198" spans="2:11">
      <c r="B1198" s="148"/>
      <c r="C1198" s="148"/>
      <c r="D1198" s="148"/>
      <c r="E1198" s="149"/>
      <c r="F1198" s="149"/>
      <c r="G1198" s="149"/>
      <c r="H1198" s="149"/>
      <c r="I1198" s="149"/>
      <c r="J1198" s="149"/>
      <c r="K1198" s="149"/>
    </row>
    <row r="1199" spans="2:11">
      <c r="B1199" s="148"/>
      <c r="C1199" s="148"/>
      <c r="D1199" s="148"/>
      <c r="E1199" s="149"/>
      <c r="F1199" s="149"/>
      <c r="G1199" s="149"/>
      <c r="H1199" s="149"/>
      <c r="I1199" s="149"/>
      <c r="J1199" s="149"/>
      <c r="K1199" s="149"/>
    </row>
    <row r="1200" spans="2:11">
      <c r="B1200" s="148"/>
      <c r="C1200" s="148"/>
      <c r="D1200" s="148"/>
      <c r="E1200" s="149"/>
      <c r="F1200" s="149"/>
      <c r="G1200" s="149"/>
      <c r="H1200" s="149"/>
      <c r="I1200" s="149"/>
      <c r="J1200" s="149"/>
      <c r="K1200" s="149"/>
    </row>
    <row r="1201" spans="2:11">
      <c r="B1201" s="148"/>
      <c r="C1201" s="148"/>
      <c r="D1201" s="148"/>
      <c r="E1201" s="149"/>
      <c r="F1201" s="149"/>
      <c r="G1201" s="149"/>
      <c r="H1201" s="149"/>
      <c r="I1201" s="149"/>
      <c r="J1201" s="149"/>
      <c r="K1201" s="149"/>
    </row>
    <row r="1202" spans="2:11">
      <c r="B1202" s="148"/>
      <c r="C1202" s="148"/>
      <c r="D1202" s="148"/>
      <c r="E1202" s="149"/>
      <c r="F1202" s="149"/>
      <c r="G1202" s="149"/>
      <c r="H1202" s="149"/>
      <c r="I1202" s="149"/>
      <c r="J1202" s="149"/>
      <c r="K1202" s="149"/>
    </row>
    <row r="1203" spans="2:11">
      <c r="B1203" s="148"/>
      <c r="C1203" s="148"/>
      <c r="D1203" s="148"/>
      <c r="E1203" s="149"/>
      <c r="F1203" s="149"/>
      <c r="G1203" s="149"/>
      <c r="H1203" s="149"/>
      <c r="I1203" s="149"/>
      <c r="J1203" s="149"/>
      <c r="K1203" s="149"/>
    </row>
    <row r="1204" spans="2:11">
      <c r="B1204" s="148"/>
      <c r="C1204" s="148"/>
      <c r="D1204" s="148"/>
      <c r="E1204" s="149"/>
      <c r="F1204" s="149"/>
      <c r="G1204" s="149"/>
      <c r="H1204" s="149"/>
      <c r="I1204" s="149"/>
      <c r="J1204" s="149"/>
      <c r="K1204" s="149"/>
    </row>
    <row r="1205" spans="2:11">
      <c r="B1205" s="148"/>
      <c r="C1205" s="148"/>
      <c r="D1205" s="148"/>
      <c r="E1205" s="149"/>
      <c r="F1205" s="149"/>
      <c r="G1205" s="149"/>
      <c r="H1205" s="149"/>
      <c r="I1205" s="149"/>
      <c r="J1205" s="149"/>
      <c r="K1205" s="149"/>
    </row>
    <row r="1206" spans="2:11">
      <c r="B1206" s="148"/>
      <c r="C1206" s="148"/>
      <c r="D1206" s="148"/>
      <c r="E1206" s="149"/>
      <c r="F1206" s="149"/>
      <c r="G1206" s="149"/>
      <c r="H1206" s="149"/>
      <c r="I1206" s="149"/>
      <c r="J1206" s="149"/>
      <c r="K1206" s="149"/>
    </row>
    <row r="1207" spans="2:11">
      <c r="B1207" s="148"/>
      <c r="C1207" s="148"/>
      <c r="D1207" s="148"/>
      <c r="E1207" s="149"/>
      <c r="F1207" s="149"/>
      <c r="G1207" s="149"/>
      <c r="H1207" s="149"/>
      <c r="I1207" s="149"/>
      <c r="J1207" s="149"/>
      <c r="K1207" s="149"/>
    </row>
    <row r="1208" spans="2:11">
      <c r="B1208" s="148"/>
      <c r="C1208" s="148"/>
      <c r="D1208" s="148"/>
      <c r="E1208" s="149"/>
      <c r="F1208" s="149"/>
      <c r="G1208" s="149"/>
      <c r="H1208" s="149"/>
      <c r="I1208" s="149"/>
      <c r="J1208" s="149"/>
      <c r="K1208" s="149"/>
    </row>
    <row r="1209" spans="2:11">
      <c r="B1209" s="148"/>
      <c r="C1209" s="148"/>
      <c r="D1209" s="148"/>
      <c r="E1209" s="149"/>
      <c r="F1209" s="149"/>
      <c r="G1209" s="149"/>
      <c r="H1209" s="149"/>
      <c r="I1209" s="149"/>
      <c r="J1209" s="149"/>
      <c r="K1209" s="149"/>
    </row>
    <row r="1210" spans="2:11">
      <c r="B1210" s="148"/>
      <c r="C1210" s="148"/>
      <c r="D1210" s="148"/>
      <c r="E1210" s="149"/>
      <c r="F1210" s="149"/>
      <c r="G1210" s="149"/>
      <c r="H1210" s="149"/>
      <c r="I1210" s="149"/>
      <c r="J1210" s="149"/>
      <c r="K1210" s="149"/>
    </row>
    <row r="1211" spans="2:11">
      <c r="B1211" s="148"/>
      <c r="C1211" s="148"/>
      <c r="D1211" s="148"/>
      <c r="E1211" s="149"/>
      <c r="F1211" s="149"/>
      <c r="G1211" s="149"/>
      <c r="H1211" s="149"/>
      <c r="I1211" s="149"/>
      <c r="J1211" s="149"/>
      <c r="K1211" s="149"/>
    </row>
    <row r="1212" spans="2:11">
      <c r="B1212" s="148"/>
      <c r="C1212" s="148"/>
      <c r="D1212" s="148"/>
      <c r="E1212" s="149"/>
      <c r="F1212" s="149"/>
      <c r="G1212" s="149"/>
      <c r="H1212" s="149"/>
      <c r="I1212" s="149"/>
      <c r="J1212" s="149"/>
      <c r="K1212" s="149"/>
    </row>
    <row r="1213" spans="2:11">
      <c r="B1213" s="148"/>
      <c r="C1213" s="148"/>
      <c r="D1213" s="148"/>
      <c r="E1213" s="149"/>
      <c r="F1213" s="149"/>
      <c r="G1213" s="149"/>
      <c r="H1213" s="149"/>
      <c r="I1213" s="149"/>
      <c r="J1213" s="149"/>
      <c r="K1213" s="149"/>
    </row>
    <row r="1214" spans="2:11">
      <c r="B1214" s="148"/>
      <c r="C1214" s="148"/>
      <c r="D1214" s="148"/>
      <c r="E1214" s="149"/>
      <c r="F1214" s="149"/>
      <c r="G1214" s="149"/>
      <c r="H1214" s="149"/>
      <c r="I1214" s="149"/>
      <c r="J1214" s="149"/>
      <c r="K1214" s="149"/>
    </row>
    <row r="1215" spans="2:11">
      <c r="B1215" s="148"/>
      <c r="C1215" s="148"/>
      <c r="D1215" s="148"/>
      <c r="E1215" s="149"/>
      <c r="F1215" s="149"/>
      <c r="G1215" s="149"/>
      <c r="H1215" s="149"/>
      <c r="I1215" s="149"/>
      <c r="J1215" s="149"/>
      <c r="K1215" s="149"/>
    </row>
    <row r="1216" spans="2:11">
      <c r="B1216" s="148"/>
      <c r="C1216" s="148"/>
      <c r="D1216" s="148"/>
      <c r="E1216" s="149"/>
      <c r="F1216" s="149"/>
      <c r="G1216" s="149"/>
      <c r="H1216" s="149"/>
      <c r="I1216" s="149"/>
      <c r="J1216" s="149"/>
      <c r="K1216" s="149"/>
    </row>
    <row r="1217" spans="2:11">
      <c r="B1217" s="148"/>
      <c r="C1217" s="148"/>
      <c r="D1217" s="148"/>
      <c r="E1217" s="149"/>
      <c r="F1217" s="149"/>
      <c r="G1217" s="149"/>
      <c r="H1217" s="149"/>
      <c r="I1217" s="149"/>
      <c r="J1217" s="149"/>
      <c r="K1217" s="149"/>
    </row>
    <row r="1218" spans="2:11">
      <c r="B1218" s="148"/>
      <c r="C1218" s="148"/>
      <c r="D1218" s="148"/>
      <c r="E1218" s="149"/>
      <c r="F1218" s="149"/>
      <c r="G1218" s="149"/>
      <c r="H1218" s="149"/>
      <c r="I1218" s="149"/>
      <c r="J1218" s="149"/>
      <c r="K1218" s="149"/>
    </row>
    <row r="1219" spans="2:11">
      <c r="B1219" s="148"/>
      <c r="C1219" s="148"/>
      <c r="D1219" s="148"/>
      <c r="E1219" s="149"/>
      <c r="F1219" s="149"/>
      <c r="G1219" s="149"/>
      <c r="H1219" s="149"/>
      <c r="I1219" s="149"/>
      <c r="J1219" s="149"/>
      <c r="K1219" s="149"/>
    </row>
    <row r="1220" spans="2:11">
      <c r="B1220" s="148"/>
      <c r="C1220" s="148"/>
      <c r="D1220" s="148"/>
      <c r="E1220" s="149"/>
      <c r="F1220" s="149"/>
      <c r="G1220" s="149"/>
      <c r="H1220" s="149"/>
      <c r="I1220" s="149"/>
      <c r="J1220" s="149"/>
      <c r="K1220" s="149"/>
    </row>
    <row r="1221" spans="2:11">
      <c r="B1221" s="148"/>
      <c r="C1221" s="148"/>
      <c r="D1221" s="148"/>
      <c r="E1221" s="149"/>
      <c r="F1221" s="149"/>
      <c r="G1221" s="149"/>
      <c r="H1221" s="149"/>
      <c r="I1221" s="149"/>
      <c r="J1221" s="149"/>
      <c r="K1221" s="149"/>
    </row>
    <row r="1222" spans="2:11">
      <c r="B1222" s="148"/>
      <c r="C1222" s="148"/>
      <c r="D1222" s="148"/>
      <c r="E1222" s="149"/>
      <c r="F1222" s="149"/>
      <c r="G1222" s="149"/>
      <c r="H1222" s="149"/>
      <c r="I1222" s="149"/>
      <c r="J1222" s="149"/>
      <c r="K1222" s="149"/>
    </row>
    <row r="1223" spans="2:11">
      <c r="B1223" s="148"/>
      <c r="C1223" s="148"/>
      <c r="D1223" s="148"/>
      <c r="E1223" s="149"/>
      <c r="F1223" s="149"/>
      <c r="G1223" s="149"/>
      <c r="H1223" s="149"/>
      <c r="I1223" s="149"/>
      <c r="J1223" s="149"/>
      <c r="K1223" s="149"/>
    </row>
    <row r="1224" spans="2:11">
      <c r="B1224" s="148"/>
      <c r="C1224" s="148"/>
      <c r="D1224" s="148"/>
      <c r="E1224" s="149"/>
      <c r="F1224" s="149"/>
      <c r="G1224" s="149"/>
      <c r="H1224" s="149"/>
      <c r="I1224" s="149"/>
      <c r="J1224" s="149"/>
      <c r="K1224" s="149"/>
    </row>
    <row r="1225" spans="2:11">
      <c r="B1225" s="148"/>
      <c r="C1225" s="148"/>
      <c r="D1225" s="148"/>
      <c r="E1225" s="149"/>
      <c r="F1225" s="149"/>
      <c r="G1225" s="149"/>
      <c r="H1225" s="149"/>
      <c r="I1225" s="149"/>
      <c r="J1225" s="149"/>
      <c r="K1225" s="149"/>
    </row>
    <row r="1226" spans="2:11">
      <c r="B1226" s="148"/>
      <c r="C1226" s="148"/>
      <c r="D1226" s="148"/>
      <c r="E1226" s="149"/>
      <c r="F1226" s="149"/>
      <c r="G1226" s="149"/>
      <c r="H1226" s="149"/>
      <c r="I1226" s="149"/>
      <c r="J1226" s="149"/>
      <c r="K1226" s="149"/>
    </row>
    <row r="1227" spans="2:11">
      <c r="B1227" s="148"/>
      <c r="C1227" s="148"/>
      <c r="D1227" s="148"/>
      <c r="E1227" s="149"/>
      <c r="F1227" s="149"/>
      <c r="G1227" s="149"/>
      <c r="H1227" s="149"/>
      <c r="I1227" s="149"/>
      <c r="J1227" s="149"/>
      <c r="K1227" s="149"/>
    </row>
    <row r="1228" spans="2:11">
      <c r="B1228" s="148"/>
      <c r="C1228" s="148"/>
      <c r="D1228" s="148"/>
      <c r="E1228" s="149"/>
      <c r="F1228" s="149"/>
      <c r="G1228" s="149"/>
      <c r="H1228" s="149"/>
      <c r="I1228" s="149"/>
      <c r="J1228" s="149"/>
      <c r="K1228" s="149"/>
    </row>
    <row r="1229" spans="2:11">
      <c r="B1229" s="148"/>
      <c r="C1229" s="148"/>
      <c r="D1229" s="148"/>
      <c r="E1229" s="149"/>
      <c r="F1229" s="149"/>
      <c r="G1229" s="149"/>
      <c r="H1229" s="149"/>
      <c r="I1229" s="149"/>
      <c r="J1229" s="149"/>
      <c r="K1229" s="149"/>
    </row>
    <row r="1230" spans="2:11">
      <c r="B1230" s="148"/>
      <c r="C1230" s="148"/>
      <c r="D1230" s="148"/>
      <c r="E1230" s="149"/>
      <c r="F1230" s="149"/>
      <c r="G1230" s="149"/>
      <c r="H1230" s="149"/>
      <c r="I1230" s="149"/>
      <c r="J1230" s="149"/>
      <c r="K1230" s="149"/>
    </row>
    <row r="1231" spans="2:11">
      <c r="B1231" s="148"/>
      <c r="C1231" s="148"/>
      <c r="D1231" s="148"/>
      <c r="E1231" s="149"/>
      <c r="F1231" s="149"/>
      <c r="G1231" s="149"/>
      <c r="H1231" s="149"/>
      <c r="I1231" s="149"/>
      <c r="J1231" s="149"/>
      <c r="K1231" s="149"/>
    </row>
    <row r="1232" spans="2:11">
      <c r="B1232" s="148"/>
      <c r="C1232" s="148"/>
      <c r="D1232" s="148"/>
      <c r="E1232" s="149"/>
      <c r="F1232" s="149"/>
      <c r="G1232" s="149"/>
      <c r="H1232" s="149"/>
      <c r="I1232" s="149"/>
      <c r="J1232" s="149"/>
      <c r="K1232" s="149"/>
    </row>
    <row r="1233" spans="2:11">
      <c r="B1233" s="148"/>
      <c r="C1233" s="148"/>
      <c r="D1233" s="148"/>
      <c r="E1233" s="149"/>
      <c r="F1233" s="149"/>
      <c r="G1233" s="149"/>
      <c r="H1233" s="149"/>
      <c r="I1233" s="149"/>
      <c r="J1233" s="149"/>
      <c r="K1233" s="149"/>
    </row>
    <row r="1234" spans="2:11">
      <c r="B1234" s="148"/>
      <c r="C1234" s="148"/>
      <c r="D1234" s="148"/>
      <c r="E1234" s="149"/>
      <c r="F1234" s="149"/>
      <c r="G1234" s="149"/>
      <c r="H1234" s="149"/>
      <c r="I1234" s="149"/>
      <c r="J1234" s="149"/>
      <c r="K1234" s="149"/>
    </row>
    <row r="1235" spans="2:11">
      <c r="B1235" s="148"/>
      <c r="C1235" s="148"/>
      <c r="D1235" s="148"/>
      <c r="E1235" s="149"/>
      <c r="F1235" s="149"/>
      <c r="G1235" s="149"/>
      <c r="H1235" s="149"/>
      <c r="I1235" s="149"/>
      <c r="J1235" s="149"/>
      <c r="K1235" s="149"/>
    </row>
    <row r="1236" spans="2:11">
      <c r="B1236" s="148"/>
      <c r="C1236" s="148"/>
      <c r="D1236" s="148"/>
      <c r="E1236" s="149"/>
      <c r="F1236" s="149"/>
      <c r="G1236" s="149"/>
      <c r="H1236" s="149"/>
      <c r="I1236" s="149"/>
      <c r="J1236" s="149"/>
      <c r="K1236" s="149"/>
    </row>
    <row r="1237" spans="2:11">
      <c r="B1237" s="148"/>
      <c r="C1237" s="148"/>
      <c r="D1237" s="148"/>
      <c r="E1237" s="149"/>
      <c r="F1237" s="149"/>
      <c r="G1237" s="149"/>
      <c r="H1237" s="149"/>
      <c r="I1237" s="149"/>
      <c r="J1237" s="149"/>
      <c r="K1237" s="149"/>
    </row>
    <row r="1238" spans="2:11">
      <c r="B1238" s="148"/>
      <c r="C1238" s="148"/>
      <c r="D1238" s="148"/>
      <c r="E1238" s="149"/>
      <c r="F1238" s="149"/>
      <c r="G1238" s="149"/>
      <c r="H1238" s="149"/>
      <c r="I1238" s="149"/>
      <c r="J1238" s="149"/>
      <c r="K1238" s="149"/>
    </row>
    <row r="1239" spans="2:11">
      <c r="B1239" s="148"/>
      <c r="C1239" s="148"/>
      <c r="D1239" s="148"/>
      <c r="E1239" s="149"/>
      <c r="F1239" s="149"/>
      <c r="G1239" s="149"/>
      <c r="H1239" s="149"/>
      <c r="I1239" s="149"/>
      <c r="J1239" s="149"/>
      <c r="K1239" s="149"/>
    </row>
    <row r="1240" spans="2:11">
      <c r="B1240" s="148"/>
      <c r="C1240" s="148"/>
      <c r="D1240" s="148"/>
      <c r="E1240" s="149"/>
      <c r="F1240" s="149"/>
      <c r="G1240" s="149"/>
      <c r="H1240" s="149"/>
      <c r="I1240" s="149"/>
      <c r="J1240" s="149"/>
      <c r="K1240" s="149"/>
    </row>
    <row r="1241" spans="2:11">
      <c r="B1241" s="148"/>
      <c r="C1241" s="148"/>
      <c r="D1241" s="148"/>
      <c r="E1241" s="149"/>
      <c r="F1241" s="149"/>
      <c r="G1241" s="149"/>
      <c r="H1241" s="149"/>
      <c r="I1241" s="149"/>
      <c r="J1241" s="149"/>
      <c r="K1241" s="149"/>
    </row>
    <row r="1242" spans="2:11">
      <c r="B1242" s="148"/>
      <c r="C1242" s="148"/>
      <c r="D1242" s="148"/>
      <c r="E1242" s="149"/>
      <c r="F1242" s="149"/>
      <c r="G1242" s="149"/>
      <c r="H1242" s="149"/>
      <c r="I1242" s="149"/>
      <c r="J1242" s="149"/>
      <c r="K1242" s="149"/>
    </row>
    <row r="1243" spans="2:11">
      <c r="B1243" s="148"/>
      <c r="C1243" s="148"/>
      <c r="D1243" s="148"/>
      <c r="E1243" s="149"/>
      <c r="F1243" s="149"/>
      <c r="G1243" s="149"/>
      <c r="H1243" s="149"/>
      <c r="I1243" s="149"/>
      <c r="J1243" s="149"/>
      <c r="K1243" s="149"/>
    </row>
    <row r="1244" spans="2:11">
      <c r="B1244" s="148"/>
      <c r="C1244" s="148"/>
      <c r="D1244" s="148"/>
      <c r="E1244" s="149"/>
      <c r="F1244" s="149"/>
      <c r="G1244" s="149"/>
      <c r="H1244" s="149"/>
      <c r="I1244" s="149"/>
      <c r="J1244" s="149"/>
      <c r="K1244" s="149"/>
    </row>
    <row r="1245" spans="2:11">
      <c r="B1245" s="148"/>
      <c r="C1245" s="148"/>
      <c r="D1245" s="148"/>
      <c r="E1245" s="149"/>
      <c r="F1245" s="149"/>
      <c r="G1245" s="149"/>
      <c r="H1245" s="149"/>
      <c r="I1245" s="149"/>
      <c r="J1245" s="149"/>
      <c r="K1245" s="149"/>
    </row>
    <row r="1246" spans="2:11">
      <c r="B1246" s="148"/>
      <c r="C1246" s="148"/>
      <c r="D1246" s="148"/>
      <c r="E1246" s="149"/>
      <c r="F1246" s="149"/>
      <c r="G1246" s="149"/>
      <c r="H1246" s="149"/>
      <c r="I1246" s="149"/>
      <c r="J1246" s="149"/>
      <c r="K1246" s="149"/>
    </row>
    <row r="1247" spans="2:11">
      <c r="B1247" s="148"/>
      <c r="C1247" s="148"/>
      <c r="D1247" s="148"/>
      <c r="E1247" s="149"/>
      <c r="F1247" s="149"/>
      <c r="G1247" s="149"/>
      <c r="H1247" s="149"/>
      <c r="I1247" s="149"/>
      <c r="J1247" s="149"/>
      <c r="K1247" s="149"/>
    </row>
    <row r="1248" spans="2:11">
      <c r="B1248" s="148"/>
      <c r="C1248" s="148"/>
      <c r="D1248" s="148"/>
      <c r="E1248" s="149"/>
      <c r="F1248" s="149"/>
      <c r="G1248" s="149"/>
      <c r="H1248" s="149"/>
      <c r="I1248" s="149"/>
      <c r="J1248" s="149"/>
      <c r="K1248" s="149"/>
    </row>
    <row r="1249" spans="2:11">
      <c r="B1249" s="148"/>
      <c r="C1249" s="148"/>
      <c r="D1249" s="148"/>
      <c r="E1249" s="149"/>
      <c r="F1249" s="149"/>
      <c r="G1249" s="149"/>
      <c r="H1249" s="149"/>
      <c r="I1249" s="149"/>
      <c r="J1249" s="149"/>
      <c r="K1249" s="149"/>
    </row>
    <row r="1250" spans="2:11">
      <c r="B1250" s="148"/>
      <c r="C1250" s="148"/>
      <c r="D1250" s="148"/>
      <c r="E1250" s="149"/>
      <c r="F1250" s="149"/>
      <c r="G1250" s="149"/>
      <c r="H1250" s="149"/>
      <c r="I1250" s="149"/>
      <c r="J1250" s="149"/>
      <c r="K1250" s="149"/>
    </row>
    <row r="1251" spans="2:11">
      <c r="B1251" s="148"/>
      <c r="C1251" s="148"/>
      <c r="D1251" s="148"/>
      <c r="E1251" s="149"/>
      <c r="F1251" s="149"/>
      <c r="G1251" s="149"/>
      <c r="H1251" s="149"/>
      <c r="I1251" s="149"/>
      <c r="J1251" s="149"/>
      <c r="K1251" s="149"/>
    </row>
    <row r="1252" spans="2:11">
      <c r="B1252" s="148"/>
      <c r="C1252" s="148"/>
      <c r="D1252" s="148"/>
      <c r="E1252" s="149"/>
      <c r="F1252" s="149"/>
      <c r="G1252" s="149"/>
      <c r="H1252" s="149"/>
      <c r="I1252" s="149"/>
      <c r="J1252" s="149"/>
      <c r="K1252" s="149"/>
    </row>
    <row r="1253" spans="2:11">
      <c r="B1253" s="148"/>
      <c r="C1253" s="148"/>
      <c r="D1253" s="148"/>
      <c r="E1253" s="149"/>
      <c r="F1253" s="149"/>
      <c r="G1253" s="149"/>
      <c r="H1253" s="149"/>
      <c r="I1253" s="149"/>
      <c r="J1253" s="149"/>
      <c r="K1253" s="149"/>
    </row>
    <row r="1254" spans="2:11">
      <c r="B1254" s="148"/>
      <c r="C1254" s="148"/>
      <c r="D1254" s="148"/>
      <c r="E1254" s="149"/>
      <c r="F1254" s="149"/>
      <c r="G1254" s="149"/>
      <c r="H1254" s="149"/>
      <c r="I1254" s="149"/>
      <c r="J1254" s="149"/>
      <c r="K1254" s="149"/>
    </row>
    <row r="1255" spans="2:11">
      <c r="B1255" s="148"/>
      <c r="C1255" s="148"/>
      <c r="D1255" s="148"/>
      <c r="E1255" s="149"/>
      <c r="F1255" s="149"/>
      <c r="G1255" s="149"/>
      <c r="H1255" s="149"/>
      <c r="I1255" s="149"/>
      <c r="J1255" s="149"/>
      <c r="K1255" s="149"/>
    </row>
    <row r="1256" spans="2:11">
      <c r="B1256" s="148"/>
      <c r="C1256" s="148"/>
      <c r="D1256" s="148"/>
      <c r="E1256" s="149"/>
      <c r="F1256" s="149"/>
      <c r="G1256" s="149"/>
      <c r="H1256" s="149"/>
      <c r="I1256" s="149"/>
      <c r="J1256" s="149"/>
      <c r="K1256" s="149"/>
    </row>
    <row r="1257" spans="2:11">
      <c r="B1257" s="148"/>
      <c r="C1257" s="148"/>
      <c r="D1257" s="148"/>
      <c r="E1257" s="149"/>
      <c r="F1257" s="149"/>
      <c r="G1257" s="149"/>
      <c r="H1257" s="149"/>
      <c r="I1257" s="149"/>
      <c r="J1257" s="149"/>
      <c r="K1257" s="149"/>
    </row>
    <row r="1258" spans="2:11">
      <c r="B1258" s="148"/>
      <c r="C1258" s="148"/>
      <c r="D1258" s="148"/>
      <c r="E1258" s="149"/>
      <c r="F1258" s="149"/>
      <c r="G1258" s="149"/>
      <c r="H1258" s="149"/>
      <c r="I1258" s="149"/>
      <c r="J1258" s="149"/>
      <c r="K1258" s="149"/>
    </row>
    <row r="1259" spans="2:11">
      <c r="B1259" s="148"/>
      <c r="C1259" s="148"/>
      <c r="D1259" s="148"/>
      <c r="E1259" s="149"/>
      <c r="F1259" s="149"/>
      <c r="G1259" s="149"/>
      <c r="H1259" s="149"/>
      <c r="I1259" s="149"/>
      <c r="J1259" s="149"/>
      <c r="K1259" s="149"/>
    </row>
    <row r="1260" spans="2:11">
      <c r="B1260" s="148"/>
      <c r="C1260" s="148"/>
      <c r="D1260" s="148"/>
      <c r="E1260" s="149"/>
      <c r="F1260" s="149"/>
      <c r="G1260" s="149"/>
      <c r="H1260" s="149"/>
      <c r="I1260" s="149"/>
      <c r="J1260" s="149"/>
      <c r="K1260" s="149"/>
    </row>
    <row r="1261" spans="2:11">
      <c r="B1261" s="148"/>
      <c r="C1261" s="148"/>
      <c r="D1261" s="148"/>
      <c r="E1261" s="149"/>
      <c r="F1261" s="149"/>
      <c r="G1261" s="149"/>
      <c r="H1261" s="149"/>
      <c r="I1261" s="149"/>
      <c r="J1261" s="149"/>
      <c r="K1261" s="149"/>
    </row>
    <row r="1262" spans="2:11">
      <c r="B1262" s="148"/>
      <c r="C1262" s="148"/>
      <c r="D1262" s="148"/>
      <c r="E1262" s="149"/>
      <c r="F1262" s="149"/>
      <c r="G1262" s="149"/>
      <c r="H1262" s="149"/>
      <c r="I1262" s="149"/>
      <c r="J1262" s="149"/>
      <c r="K1262" s="149"/>
    </row>
    <row r="1263" spans="2:11">
      <c r="B1263" s="148"/>
      <c r="C1263" s="148"/>
      <c r="D1263" s="148"/>
      <c r="E1263" s="149"/>
      <c r="F1263" s="149"/>
      <c r="G1263" s="149"/>
      <c r="H1263" s="149"/>
      <c r="I1263" s="149"/>
      <c r="J1263" s="149"/>
      <c r="K1263" s="149"/>
    </row>
    <row r="1264" spans="2:11">
      <c r="B1264" s="148"/>
      <c r="C1264" s="148"/>
      <c r="D1264" s="148"/>
      <c r="E1264" s="149"/>
      <c r="F1264" s="149"/>
      <c r="G1264" s="149"/>
      <c r="H1264" s="149"/>
      <c r="I1264" s="149"/>
      <c r="J1264" s="149"/>
      <c r="K1264" s="149"/>
    </row>
    <row r="1265" spans="2:11">
      <c r="B1265" s="148"/>
      <c r="C1265" s="148"/>
      <c r="D1265" s="148"/>
      <c r="E1265" s="149"/>
      <c r="F1265" s="149"/>
      <c r="G1265" s="149"/>
      <c r="H1265" s="149"/>
      <c r="I1265" s="149"/>
      <c r="J1265" s="149"/>
      <c r="K1265" s="149"/>
    </row>
    <row r="1266" spans="2:11">
      <c r="B1266" s="148"/>
      <c r="C1266" s="148"/>
      <c r="D1266" s="148"/>
      <c r="E1266" s="149"/>
      <c r="F1266" s="149"/>
      <c r="G1266" s="149"/>
      <c r="H1266" s="149"/>
      <c r="I1266" s="149"/>
      <c r="J1266" s="149"/>
      <c r="K1266" s="149"/>
    </row>
    <row r="1267" spans="2:11">
      <c r="B1267" s="148"/>
      <c r="C1267" s="148"/>
      <c r="D1267" s="148"/>
      <c r="E1267" s="149"/>
      <c r="F1267" s="149"/>
      <c r="G1267" s="149"/>
      <c r="H1267" s="149"/>
      <c r="I1267" s="149"/>
      <c r="J1267" s="149"/>
      <c r="K1267" s="149"/>
    </row>
    <row r="1268" spans="2:11">
      <c r="B1268" s="148"/>
      <c r="C1268" s="148"/>
      <c r="D1268" s="148"/>
      <c r="E1268" s="149"/>
      <c r="F1268" s="149"/>
      <c r="G1268" s="149"/>
      <c r="H1268" s="149"/>
      <c r="I1268" s="149"/>
      <c r="J1268" s="149"/>
      <c r="K1268" s="149"/>
    </row>
    <row r="1269" spans="2:11">
      <c r="B1269" s="148"/>
      <c r="C1269" s="148"/>
      <c r="D1269" s="148"/>
      <c r="E1269" s="149"/>
      <c r="F1269" s="149"/>
      <c r="G1269" s="149"/>
      <c r="H1269" s="149"/>
      <c r="I1269" s="149"/>
      <c r="J1269" s="149"/>
      <c r="K1269" s="149"/>
    </row>
    <row r="1270" spans="2:11">
      <c r="B1270" s="148"/>
      <c r="C1270" s="148"/>
      <c r="D1270" s="148"/>
      <c r="E1270" s="149"/>
      <c r="F1270" s="149"/>
      <c r="G1270" s="149"/>
      <c r="H1270" s="149"/>
      <c r="I1270" s="149"/>
      <c r="J1270" s="149"/>
      <c r="K1270" s="149"/>
    </row>
    <row r="1271" spans="2:11">
      <c r="B1271" s="148"/>
      <c r="C1271" s="148"/>
      <c r="D1271" s="148"/>
      <c r="E1271" s="149"/>
      <c r="F1271" s="149"/>
      <c r="G1271" s="149"/>
      <c r="H1271" s="149"/>
      <c r="I1271" s="149"/>
      <c r="J1271" s="149"/>
      <c r="K1271" s="149"/>
    </row>
    <row r="1272" spans="2:11">
      <c r="B1272" s="148"/>
      <c r="C1272" s="148"/>
      <c r="D1272" s="148"/>
      <c r="E1272" s="149"/>
      <c r="F1272" s="149"/>
      <c r="G1272" s="149"/>
      <c r="H1272" s="149"/>
      <c r="I1272" s="149"/>
      <c r="J1272" s="149"/>
      <c r="K1272" s="149"/>
    </row>
    <row r="1273" spans="2:11">
      <c r="B1273" s="148"/>
      <c r="C1273" s="148"/>
      <c r="D1273" s="148"/>
      <c r="E1273" s="149"/>
      <c r="F1273" s="149"/>
      <c r="G1273" s="149"/>
      <c r="H1273" s="149"/>
      <c r="I1273" s="149"/>
      <c r="J1273" s="149"/>
      <c r="K1273" s="149"/>
    </row>
    <row r="1274" spans="2:11">
      <c r="B1274" s="148"/>
      <c r="C1274" s="148"/>
      <c r="D1274" s="148"/>
      <c r="E1274" s="149"/>
      <c r="F1274" s="149"/>
      <c r="G1274" s="149"/>
      <c r="H1274" s="149"/>
      <c r="I1274" s="149"/>
      <c r="J1274" s="149"/>
      <c r="K1274" s="149"/>
    </row>
    <row r="1275" spans="2:11">
      <c r="B1275" s="148"/>
      <c r="C1275" s="148"/>
      <c r="D1275" s="148"/>
      <c r="E1275" s="149"/>
      <c r="F1275" s="149"/>
      <c r="G1275" s="149"/>
      <c r="H1275" s="149"/>
      <c r="I1275" s="149"/>
      <c r="J1275" s="149"/>
      <c r="K1275" s="149"/>
    </row>
    <row r="1276" spans="2:11">
      <c r="B1276" s="148"/>
      <c r="C1276" s="148"/>
      <c r="D1276" s="148"/>
      <c r="E1276" s="149"/>
      <c r="F1276" s="149"/>
      <c r="G1276" s="149"/>
      <c r="H1276" s="149"/>
      <c r="I1276" s="149"/>
      <c r="J1276" s="149"/>
      <c r="K1276" s="149"/>
    </row>
    <row r="1277" spans="2:11">
      <c r="B1277" s="148"/>
      <c r="C1277" s="148"/>
      <c r="D1277" s="148"/>
      <c r="E1277" s="149"/>
      <c r="F1277" s="149"/>
      <c r="G1277" s="149"/>
      <c r="H1277" s="149"/>
      <c r="I1277" s="149"/>
      <c r="J1277" s="149"/>
      <c r="K1277" s="149"/>
    </row>
    <row r="1278" spans="2:11">
      <c r="B1278" s="148"/>
      <c r="C1278" s="148"/>
      <c r="D1278" s="148"/>
      <c r="E1278" s="149"/>
      <c r="F1278" s="149"/>
      <c r="G1278" s="149"/>
      <c r="H1278" s="149"/>
      <c r="I1278" s="149"/>
      <c r="J1278" s="149"/>
      <c r="K1278" s="149"/>
    </row>
    <row r="1279" spans="2:11">
      <c r="B1279" s="148"/>
      <c r="C1279" s="148"/>
      <c r="D1279" s="148"/>
      <c r="E1279" s="149"/>
      <c r="F1279" s="149"/>
      <c r="G1279" s="149"/>
      <c r="H1279" s="149"/>
      <c r="I1279" s="149"/>
      <c r="J1279" s="149"/>
      <c r="K1279" s="149"/>
    </row>
    <row r="1280" spans="2:11">
      <c r="B1280" s="148"/>
      <c r="C1280" s="148"/>
      <c r="D1280" s="148"/>
      <c r="E1280" s="149"/>
      <c r="F1280" s="149"/>
      <c r="G1280" s="149"/>
      <c r="H1280" s="149"/>
      <c r="I1280" s="149"/>
      <c r="J1280" s="149"/>
      <c r="K1280" s="149"/>
    </row>
    <row r="1281" spans="2:11">
      <c r="B1281" s="148"/>
      <c r="C1281" s="148"/>
      <c r="D1281" s="148"/>
      <c r="E1281" s="149"/>
      <c r="F1281" s="149"/>
      <c r="G1281" s="149"/>
      <c r="H1281" s="149"/>
      <c r="I1281" s="149"/>
      <c r="J1281" s="149"/>
      <c r="K1281" s="149"/>
    </row>
    <row r="1282" spans="2:11">
      <c r="B1282" s="148"/>
      <c r="C1282" s="148"/>
      <c r="D1282" s="148"/>
      <c r="E1282" s="149"/>
      <c r="F1282" s="149"/>
      <c r="G1282" s="149"/>
      <c r="H1282" s="149"/>
      <c r="I1282" s="149"/>
      <c r="J1282" s="149"/>
      <c r="K1282" s="149"/>
    </row>
    <row r="1283" spans="2:11">
      <c r="B1283" s="148"/>
      <c r="C1283" s="148"/>
      <c r="D1283" s="148"/>
      <c r="E1283" s="149"/>
      <c r="F1283" s="149"/>
      <c r="G1283" s="149"/>
      <c r="H1283" s="149"/>
      <c r="I1283" s="149"/>
      <c r="J1283" s="149"/>
      <c r="K1283" s="149"/>
    </row>
    <row r="1284" spans="2:11">
      <c r="B1284" s="148"/>
      <c r="C1284" s="148"/>
      <c r="D1284" s="148"/>
      <c r="E1284" s="149"/>
      <c r="F1284" s="149"/>
      <c r="G1284" s="149"/>
      <c r="H1284" s="149"/>
      <c r="I1284" s="149"/>
      <c r="J1284" s="149"/>
      <c r="K1284" s="149"/>
    </row>
    <row r="1285" spans="2:11">
      <c r="B1285" s="148"/>
      <c r="C1285" s="148"/>
      <c r="D1285" s="148"/>
      <c r="E1285" s="149"/>
      <c r="F1285" s="149"/>
      <c r="G1285" s="149"/>
      <c r="H1285" s="149"/>
      <c r="I1285" s="149"/>
      <c r="J1285" s="149"/>
      <c r="K1285" s="149"/>
    </row>
    <row r="1286" spans="2:11">
      <c r="B1286" s="148"/>
      <c r="C1286" s="148"/>
      <c r="D1286" s="148"/>
      <c r="E1286" s="149"/>
      <c r="F1286" s="149"/>
      <c r="G1286" s="149"/>
      <c r="H1286" s="149"/>
      <c r="I1286" s="149"/>
      <c r="J1286" s="149"/>
      <c r="K1286" s="149"/>
    </row>
    <row r="1287" spans="2:11">
      <c r="B1287" s="148"/>
      <c r="C1287" s="148"/>
      <c r="D1287" s="148"/>
      <c r="E1287" s="149"/>
      <c r="F1287" s="149"/>
      <c r="G1287" s="149"/>
      <c r="H1287" s="149"/>
      <c r="I1287" s="149"/>
      <c r="J1287" s="149"/>
      <c r="K1287" s="149"/>
    </row>
    <row r="1288" spans="2:11">
      <c r="B1288" s="148"/>
      <c r="C1288" s="148"/>
      <c r="D1288" s="148"/>
      <c r="E1288" s="149"/>
      <c r="F1288" s="149"/>
      <c r="G1288" s="149"/>
      <c r="H1288" s="149"/>
      <c r="I1288" s="149"/>
      <c r="J1288" s="149"/>
      <c r="K1288" s="149"/>
    </row>
    <row r="1289" spans="2:11">
      <c r="B1289" s="148"/>
      <c r="C1289" s="148"/>
      <c r="D1289" s="148"/>
      <c r="E1289" s="149"/>
      <c r="F1289" s="149"/>
      <c r="G1289" s="149"/>
      <c r="H1289" s="149"/>
      <c r="I1289" s="149"/>
      <c r="J1289" s="149"/>
      <c r="K1289" s="149"/>
    </row>
    <row r="1290" spans="2:11">
      <c r="B1290" s="148"/>
      <c r="C1290" s="148"/>
      <c r="D1290" s="148"/>
      <c r="E1290" s="149"/>
      <c r="F1290" s="149"/>
      <c r="G1290" s="149"/>
      <c r="H1290" s="149"/>
      <c r="I1290" s="149"/>
      <c r="J1290" s="149"/>
      <c r="K1290" s="149"/>
    </row>
    <row r="1291" spans="2:11">
      <c r="B1291" s="148"/>
      <c r="C1291" s="148"/>
      <c r="D1291" s="148"/>
      <c r="E1291" s="149"/>
      <c r="F1291" s="149"/>
      <c r="G1291" s="149"/>
      <c r="H1291" s="149"/>
      <c r="I1291" s="149"/>
      <c r="J1291" s="149"/>
      <c r="K1291" s="149"/>
    </row>
    <row r="1292" spans="2:11">
      <c r="B1292" s="148"/>
      <c r="C1292" s="148"/>
      <c r="D1292" s="148"/>
      <c r="E1292" s="149"/>
      <c r="F1292" s="149"/>
      <c r="G1292" s="149"/>
      <c r="H1292" s="149"/>
      <c r="I1292" s="149"/>
      <c r="J1292" s="149"/>
      <c r="K1292" s="149"/>
    </row>
    <row r="1293" spans="2:11">
      <c r="B1293" s="148"/>
      <c r="C1293" s="148"/>
      <c r="D1293" s="148"/>
      <c r="E1293" s="149"/>
      <c r="F1293" s="149"/>
      <c r="G1293" s="149"/>
      <c r="H1293" s="149"/>
      <c r="I1293" s="149"/>
      <c r="J1293" s="149"/>
      <c r="K1293" s="149"/>
    </row>
    <row r="1294" spans="2:11">
      <c r="B1294" s="148"/>
      <c r="C1294" s="148"/>
      <c r="D1294" s="148"/>
      <c r="E1294" s="149"/>
      <c r="F1294" s="149"/>
      <c r="G1294" s="149"/>
      <c r="H1294" s="149"/>
      <c r="I1294" s="149"/>
      <c r="J1294" s="149"/>
      <c r="K1294" s="149"/>
    </row>
    <row r="1295" spans="2:11">
      <c r="B1295" s="148"/>
      <c r="C1295" s="148"/>
      <c r="D1295" s="148"/>
      <c r="E1295" s="149"/>
      <c r="F1295" s="149"/>
      <c r="G1295" s="149"/>
      <c r="H1295" s="149"/>
      <c r="I1295" s="149"/>
      <c r="J1295" s="149"/>
      <c r="K1295" s="149"/>
    </row>
    <row r="1296" spans="2:11">
      <c r="B1296" s="148"/>
      <c r="C1296" s="148"/>
      <c r="D1296" s="148"/>
      <c r="E1296" s="149"/>
      <c r="F1296" s="149"/>
      <c r="G1296" s="149"/>
      <c r="H1296" s="149"/>
      <c r="I1296" s="149"/>
      <c r="J1296" s="149"/>
      <c r="K1296" s="149"/>
    </row>
    <row r="1297" spans="2:11">
      <c r="B1297" s="148"/>
      <c r="C1297" s="148"/>
      <c r="D1297" s="148"/>
      <c r="E1297" s="149"/>
      <c r="F1297" s="149"/>
      <c r="G1297" s="149"/>
      <c r="H1297" s="149"/>
      <c r="I1297" s="149"/>
      <c r="J1297" s="149"/>
      <c r="K1297" s="149"/>
    </row>
    <row r="1298" spans="2:11">
      <c r="B1298" s="148"/>
      <c r="C1298" s="148"/>
      <c r="D1298" s="148"/>
      <c r="E1298" s="149"/>
      <c r="F1298" s="149"/>
      <c r="G1298" s="149"/>
      <c r="H1298" s="149"/>
      <c r="I1298" s="149"/>
      <c r="J1298" s="149"/>
      <c r="K1298" s="149"/>
    </row>
    <row r="1299" spans="2:11">
      <c r="B1299" s="148"/>
      <c r="C1299" s="148"/>
      <c r="D1299" s="148"/>
      <c r="E1299" s="149"/>
      <c r="F1299" s="149"/>
      <c r="G1299" s="149"/>
      <c r="H1299" s="149"/>
      <c r="I1299" s="149"/>
      <c r="J1299" s="149"/>
      <c r="K1299" s="149"/>
    </row>
    <row r="1300" spans="2:11">
      <c r="B1300" s="148"/>
      <c r="C1300" s="148"/>
      <c r="D1300" s="148"/>
      <c r="E1300" s="149"/>
      <c r="F1300" s="149"/>
      <c r="G1300" s="149"/>
      <c r="H1300" s="149"/>
      <c r="I1300" s="149"/>
      <c r="J1300" s="149"/>
      <c r="K1300" s="149"/>
    </row>
    <row r="1301" spans="2:11">
      <c r="B1301" s="148"/>
      <c r="C1301" s="148"/>
      <c r="D1301" s="148"/>
      <c r="E1301" s="149"/>
      <c r="F1301" s="149"/>
      <c r="G1301" s="149"/>
      <c r="H1301" s="149"/>
      <c r="I1301" s="149"/>
      <c r="J1301" s="149"/>
      <c r="K1301" s="149"/>
    </row>
    <row r="1302" spans="2:11">
      <c r="B1302" s="148"/>
      <c r="C1302" s="148"/>
      <c r="D1302" s="148"/>
      <c r="E1302" s="149"/>
      <c r="F1302" s="149"/>
      <c r="G1302" s="149"/>
      <c r="H1302" s="149"/>
      <c r="I1302" s="149"/>
      <c r="J1302" s="149"/>
      <c r="K1302" s="149"/>
    </row>
    <row r="1303" spans="2:11">
      <c r="B1303" s="148"/>
      <c r="C1303" s="148"/>
      <c r="D1303" s="148"/>
      <c r="E1303" s="149"/>
      <c r="F1303" s="149"/>
      <c r="G1303" s="149"/>
      <c r="H1303" s="149"/>
      <c r="I1303" s="149"/>
      <c r="J1303" s="149"/>
      <c r="K1303" s="149"/>
    </row>
    <row r="1304" spans="2:11">
      <c r="B1304" s="148"/>
      <c r="C1304" s="148"/>
      <c r="D1304" s="148"/>
      <c r="E1304" s="149"/>
      <c r="F1304" s="149"/>
      <c r="G1304" s="149"/>
      <c r="H1304" s="149"/>
      <c r="I1304" s="149"/>
      <c r="J1304" s="149"/>
      <c r="K1304" s="149"/>
    </row>
    <row r="1305" spans="2:11">
      <c r="B1305" s="148"/>
      <c r="C1305" s="148"/>
      <c r="D1305" s="148"/>
      <c r="E1305" s="149"/>
      <c r="F1305" s="149"/>
      <c r="G1305" s="149"/>
      <c r="H1305" s="149"/>
      <c r="I1305" s="149"/>
      <c r="J1305" s="149"/>
      <c r="K1305" s="149"/>
    </row>
    <row r="1306" spans="2:11">
      <c r="B1306" s="148"/>
      <c r="C1306" s="148"/>
      <c r="D1306" s="148"/>
      <c r="E1306" s="149"/>
      <c r="F1306" s="149"/>
      <c r="G1306" s="149"/>
      <c r="H1306" s="149"/>
      <c r="I1306" s="149"/>
      <c r="J1306" s="149"/>
      <c r="K1306" s="149"/>
    </row>
    <row r="1307" spans="2:11">
      <c r="B1307" s="148"/>
      <c r="C1307" s="148"/>
      <c r="D1307" s="148"/>
      <c r="E1307" s="149"/>
      <c r="F1307" s="149"/>
      <c r="G1307" s="149"/>
      <c r="H1307" s="149"/>
      <c r="I1307" s="149"/>
      <c r="J1307" s="149"/>
      <c r="K1307" s="149"/>
    </row>
    <row r="1308" spans="2:11">
      <c r="B1308" s="148"/>
      <c r="C1308" s="148"/>
      <c r="D1308" s="148"/>
      <c r="E1308" s="149"/>
      <c r="F1308" s="149"/>
      <c r="G1308" s="149"/>
      <c r="H1308" s="149"/>
      <c r="I1308" s="149"/>
      <c r="J1308" s="149"/>
      <c r="K1308" s="149"/>
    </row>
    <row r="1309" spans="2:11">
      <c r="B1309" s="148"/>
      <c r="C1309" s="148"/>
      <c r="D1309" s="148"/>
      <c r="E1309" s="149"/>
      <c r="F1309" s="149"/>
      <c r="G1309" s="149"/>
      <c r="H1309" s="149"/>
      <c r="I1309" s="149"/>
      <c r="J1309" s="149"/>
      <c r="K1309" s="149"/>
    </row>
    <row r="1310" spans="2:11">
      <c r="B1310" s="148"/>
      <c r="C1310" s="148"/>
      <c r="D1310" s="148"/>
      <c r="E1310" s="149"/>
      <c r="F1310" s="149"/>
      <c r="G1310" s="149"/>
      <c r="H1310" s="149"/>
      <c r="I1310" s="149"/>
      <c r="J1310" s="149"/>
      <c r="K1310" s="149"/>
    </row>
    <row r="1311" spans="2:11">
      <c r="B1311" s="148"/>
      <c r="C1311" s="148"/>
      <c r="D1311" s="148"/>
      <c r="E1311" s="149"/>
      <c r="F1311" s="149"/>
      <c r="G1311" s="149"/>
      <c r="H1311" s="149"/>
      <c r="I1311" s="149"/>
      <c r="J1311" s="149"/>
      <c r="K1311" s="149"/>
    </row>
    <row r="1312" spans="2:11">
      <c r="B1312" s="148"/>
      <c r="C1312" s="148"/>
      <c r="D1312" s="148"/>
      <c r="E1312" s="149"/>
      <c r="F1312" s="149"/>
      <c r="G1312" s="149"/>
      <c r="H1312" s="149"/>
      <c r="I1312" s="149"/>
      <c r="J1312" s="149"/>
      <c r="K1312" s="149"/>
    </row>
    <row r="1313" spans="2:11">
      <c r="B1313" s="148"/>
      <c r="C1313" s="148"/>
      <c r="D1313" s="148"/>
      <c r="E1313" s="149"/>
      <c r="F1313" s="149"/>
      <c r="G1313" s="149"/>
      <c r="H1313" s="149"/>
      <c r="I1313" s="149"/>
      <c r="J1313" s="149"/>
      <c r="K1313" s="149"/>
    </row>
    <row r="1314" spans="2:11">
      <c r="B1314" s="148"/>
      <c r="C1314" s="148"/>
      <c r="D1314" s="148"/>
      <c r="E1314" s="149"/>
      <c r="F1314" s="149"/>
      <c r="G1314" s="149"/>
      <c r="H1314" s="149"/>
      <c r="I1314" s="149"/>
      <c r="J1314" s="149"/>
      <c r="K1314" s="149"/>
    </row>
    <row r="1315" spans="2:11">
      <c r="B1315" s="148"/>
      <c r="C1315" s="148"/>
      <c r="D1315" s="148"/>
      <c r="E1315" s="149"/>
      <c r="F1315" s="149"/>
      <c r="G1315" s="149"/>
      <c r="H1315" s="149"/>
      <c r="I1315" s="149"/>
      <c r="J1315" s="149"/>
      <c r="K1315" s="149"/>
    </row>
    <row r="1316" spans="2:11">
      <c r="B1316" s="148"/>
      <c r="C1316" s="148"/>
      <c r="D1316" s="148"/>
      <c r="E1316" s="149"/>
      <c r="F1316" s="149"/>
      <c r="G1316" s="149"/>
      <c r="H1316" s="149"/>
      <c r="I1316" s="149"/>
      <c r="J1316" s="149"/>
      <c r="K1316" s="149"/>
    </row>
    <row r="1317" spans="2:11">
      <c r="B1317" s="148"/>
      <c r="C1317" s="148"/>
      <c r="D1317" s="148"/>
      <c r="E1317" s="149"/>
      <c r="F1317" s="149"/>
      <c r="G1317" s="149"/>
      <c r="H1317" s="149"/>
      <c r="I1317" s="149"/>
      <c r="J1317" s="149"/>
      <c r="K1317" s="149"/>
    </row>
    <row r="1318" spans="2:11">
      <c r="B1318" s="148"/>
      <c r="C1318" s="148"/>
      <c r="D1318" s="148"/>
      <c r="E1318" s="149"/>
      <c r="F1318" s="149"/>
      <c r="G1318" s="149"/>
      <c r="H1318" s="149"/>
      <c r="I1318" s="149"/>
      <c r="J1318" s="149"/>
      <c r="K1318" s="149"/>
    </row>
    <row r="1319" spans="2:11">
      <c r="B1319" s="148"/>
      <c r="C1319" s="148"/>
      <c r="D1319" s="148"/>
      <c r="E1319" s="149"/>
      <c r="F1319" s="149"/>
      <c r="G1319" s="149"/>
      <c r="H1319" s="149"/>
      <c r="I1319" s="149"/>
      <c r="J1319" s="149"/>
      <c r="K1319" s="149"/>
    </row>
    <row r="1320" spans="2:11">
      <c r="B1320" s="148"/>
      <c r="C1320" s="148"/>
      <c r="D1320" s="148"/>
      <c r="E1320" s="149"/>
      <c r="F1320" s="149"/>
      <c r="G1320" s="149"/>
      <c r="H1320" s="149"/>
      <c r="I1320" s="149"/>
      <c r="J1320" s="149"/>
      <c r="K1320" s="149"/>
    </row>
    <row r="1321" spans="2:11">
      <c r="B1321" s="148"/>
      <c r="C1321" s="148"/>
      <c r="D1321" s="148"/>
      <c r="E1321" s="149"/>
      <c r="F1321" s="149"/>
      <c r="G1321" s="149"/>
      <c r="H1321" s="149"/>
      <c r="I1321" s="149"/>
      <c r="J1321" s="149"/>
      <c r="K1321" s="149"/>
    </row>
    <row r="1322" spans="2:11">
      <c r="B1322" s="148"/>
      <c r="C1322" s="148"/>
      <c r="D1322" s="148"/>
      <c r="E1322" s="149"/>
      <c r="F1322" s="149"/>
      <c r="G1322" s="149"/>
      <c r="H1322" s="149"/>
      <c r="I1322" s="149"/>
      <c r="J1322" s="149"/>
      <c r="K1322" s="149"/>
    </row>
    <row r="1323" spans="2:11">
      <c r="B1323" s="148"/>
      <c r="C1323" s="148"/>
      <c r="D1323" s="148"/>
      <c r="E1323" s="149"/>
      <c r="F1323" s="149"/>
      <c r="G1323" s="149"/>
      <c r="H1323" s="149"/>
      <c r="I1323" s="149"/>
      <c r="J1323" s="149"/>
      <c r="K1323" s="149"/>
    </row>
    <row r="1324" spans="2:11">
      <c r="B1324" s="148"/>
      <c r="C1324" s="148"/>
      <c r="D1324" s="148"/>
      <c r="E1324" s="149"/>
      <c r="F1324" s="149"/>
      <c r="G1324" s="149"/>
      <c r="H1324" s="149"/>
      <c r="I1324" s="149"/>
      <c r="J1324" s="149"/>
      <c r="K1324" s="149"/>
    </row>
    <row r="1325" spans="2:11">
      <c r="B1325" s="148"/>
      <c r="C1325" s="148"/>
      <c r="D1325" s="148"/>
      <c r="E1325" s="149"/>
      <c r="F1325" s="149"/>
      <c r="G1325" s="149"/>
      <c r="H1325" s="149"/>
      <c r="I1325" s="149"/>
      <c r="J1325" s="149"/>
      <c r="K1325" s="149"/>
    </row>
    <row r="1326" spans="2:11">
      <c r="B1326" s="148"/>
      <c r="C1326" s="148"/>
      <c r="D1326" s="148"/>
      <c r="E1326" s="149"/>
      <c r="F1326" s="149"/>
      <c r="G1326" s="149"/>
      <c r="H1326" s="149"/>
      <c r="I1326" s="149"/>
      <c r="J1326" s="149"/>
      <c r="K1326" s="149"/>
    </row>
    <row r="1327" spans="2:11">
      <c r="B1327" s="148"/>
      <c r="C1327" s="148"/>
      <c r="D1327" s="148"/>
      <c r="E1327" s="149"/>
      <c r="F1327" s="149"/>
      <c r="G1327" s="149"/>
      <c r="H1327" s="149"/>
      <c r="I1327" s="149"/>
      <c r="J1327" s="149"/>
      <c r="K1327" s="149"/>
    </row>
    <row r="1328" spans="2:11">
      <c r="B1328" s="148"/>
      <c r="C1328" s="148"/>
      <c r="D1328" s="148"/>
      <c r="E1328" s="149"/>
      <c r="F1328" s="149"/>
      <c r="G1328" s="149"/>
      <c r="H1328" s="149"/>
      <c r="I1328" s="149"/>
      <c r="J1328" s="149"/>
      <c r="K1328" s="149"/>
    </row>
    <row r="1329" spans="2:11">
      <c r="B1329" s="148"/>
      <c r="C1329" s="148"/>
      <c r="D1329" s="148"/>
      <c r="E1329" s="149"/>
      <c r="F1329" s="149"/>
      <c r="G1329" s="149"/>
      <c r="H1329" s="149"/>
      <c r="I1329" s="149"/>
      <c r="J1329" s="149"/>
      <c r="K1329" s="149"/>
    </row>
    <row r="1330" spans="2:11">
      <c r="B1330" s="148"/>
      <c r="C1330" s="148"/>
      <c r="D1330" s="148"/>
      <c r="E1330" s="149"/>
      <c r="F1330" s="149"/>
      <c r="G1330" s="149"/>
      <c r="H1330" s="149"/>
      <c r="I1330" s="149"/>
      <c r="J1330" s="149"/>
      <c r="K1330" s="149"/>
    </row>
    <row r="1331" spans="2:11">
      <c r="B1331" s="148"/>
      <c r="C1331" s="148"/>
      <c r="D1331" s="148"/>
      <c r="E1331" s="149"/>
      <c r="F1331" s="149"/>
      <c r="G1331" s="149"/>
      <c r="H1331" s="149"/>
      <c r="I1331" s="149"/>
      <c r="J1331" s="149"/>
      <c r="K1331" s="149"/>
    </row>
    <row r="1332" spans="2:11">
      <c r="B1332" s="148"/>
      <c r="C1332" s="148"/>
      <c r="D1332" s="148"/>
      <c r="E1332" s="149"/>
      <c r="F1332" s="149"/>
      <c r="G1332" s="149"/>
      <c r="H1332" s="149"/>
      <c r="I1332" s="149"/>
      <c r="J1332" s="149"/>
      <c r="K1332" s="149"/>
    </row>
    <row r="1333" spans="2:11">
      <c r="B1333" s="148"/>
      <c r="C1333" s="148"/>
      <c r="D1333" s="148"/>
      <c r="E1333" s="149"/>
      <c r="F1333" s="149"/>
      <c r="G1333" s="149"/>
      <c r="H1333" s="149"/>
      <c r="I1333" s="149"/>
      <c r="J1333" s="149"/>
      <c r="K1333" s="149"/>
    </row>
    <row r="1334" spans="2:11">
      <c r="B1334" s="148"/>
      <c r="C1334" s="148"/>
      <c r="D1334" s="148"/>
      <c r="E1334" s="149"/>
      <c r="F1334" s="149"/>
      <c r="G1334" s="149"/>
      <c r="H1334" s="149"/>
      <c r="I1334" s="149"/>
      <c r="J1334" s="149"/>
      <c r="K1334" s="149"/>
    </row>
    <row r="1335" spans="2:11">
      <c r="B1335" s="148"/>
      <c r="C1335" s="148"/>
      <c r="D1335" s="148"/>
      <c r="E1335" s="149"/>
      <c r="F1335" s="149"/>
      <c r="G1335" s="149"/>
      <c r="H1335" s="149"/>
      <c r="I1335" s="149"/>
      <c r="J1335" s="149"/>
      <c r="K1335" s="149"/>
    </row>
    <row r="1336" spans="2:11">
      <c r="B1336" s="148"/>
      <c r="C1336" s="148"/>
      <c r="D1336" s="148"/>
      <c r="E1336" s="149"/>
      <c r="F1336" s="149"/>
      <c r="G1336" s="149"/>
      <c r="H1336" s="149"/>
      <c r="I1336" s="149"/>
      <c r="J1336" s="149"/>
      <c r="K1336" s="149"/>
    </row>
    <row r="1337" spans="2:11">
      <c r="B1337" s="148"/>
      <c r="C1337" s="148"/>
      <c r="D1337" s="148"/>
      <c r="E1337" s="149"/>
      <c r="F1337" s="149"/>
      <c r="G1337" s="149"/>
      <c r="H1337" s="149"/>
      <c r="I1337" s="149"/>
      <c r="J1337" s="149"/>
      <c r="K1337" s="149"/>
    </row>
    <row r="1338" spans="2:11">
      <c r="B1338" s="148"/>
      <c r="C1338" s="148"/>
      <c r="D1338" s="148"/>
      <c r="E1338" s="149"/>
      <c r="F1338" s="149"/>
      <c r="G1338" s="149"/>
      <c r="H1338" s="149"/>
      <c r="I1338" s="149"/>
      <c r="J1338" s="149"/>
      <c r="K1338" s="149"/>
    </row>
    <row r="1339" spans="2:11">
      <c r="B1339" s="148"/>
      <c r="C1339" s="148"/>
      <c r="D1339" s="148"/>
      <c r="E1339" s="149"/>
      <c r="F1339" s="149"/>
      <c r="G1339" s="149"/>
      <c r="H1339" s="149"/>
      <c r="I1339" s="149"/>
      <c r="J1339" s="149"/>
      <c r="K1339" s="149"/>
    </row>
    <row r="1340" spans="2:11">
      <c r="B1340" s="148"/>
      <c r="C1340" s="148"/>
      <c r="D1340" s="148"/>
      <c r="E1340" s="149"/>
      <c r="F1340" s="149"/>
      <c r="G1340" s="149"/>
      <c r="H1340" s="149"/>
      <c r="I1340" s="149"/>
      <c r="J1340" s="149"/>
      <c r="K1340" s="149"/>
    </row>
    <row r="1341" spans="2:11">
      <c r="B1341" s="148"/>
      <c r="C1341" s="148"/>
      <c r="D1341" s="148"/>
      <c r="E1341" s="149"/>
      <c r="F1341" s="149"/>
      <c r="G1341" s="149"/>
      <c r="H1341" s="149"/>
      <c r="I1341" s="149"/>
      <c r="J1341" s="149"/>
      <c r="K1341" s="149"/>
    </row>
    <row r="1342" spans="2:11">
      <c r="B1342" s="148"/>
      <c r="C1342" s="148"/>
      <c r="D1342" s="148"/>
      <c r="E1342" s="149"/>
      <c r="F1342" s="149"/>
      <c r="G1342" s="149"/>
      <c r="H1342" s="149"/>
      <c r="I1342" s="149"/>
      <c r="J1342" s="149"/>
      <c r="K1342" s="149"/>
    </row>
    <row r="1343" spans="2:11">
      <c r="B1343" s="148"/>
      <c r="C1343" s="148"/>
      <c r="D1343" s="148"/>
      <c r="E1343" s="149"/>
      <c r="F1343" s="149"/>
      <c r="G1343" s="149"/>
      <c r="H1343" s="149"/>
      <c r="I1343" s="149"/>
      <c r="J1343" s="149"/>
      <c r="K1343" s="149"/>
    </row>
    <row r="1344" spans="2:11">
      <c r="B1344" s="148"/>
      <c r="C1344" s="148"/>
      <c r="D1344" s="148"/>
      <c r="E1344" s="149"/>
      <c r="F1344" s="149"/>
      <c r="G1344" s="149"/>
      <c r="H1344" s="149"/>
      <c r="I1344" s="149"/>
      <c r="J1344" s="149"/>
      <c r="K1344" s="149"/>
    </row>
    <row r="1345" spans="2:11">
      <c r="B1345" s="148"/>
      <c r="C1345" s="148"/>
      <c r="D1345" s="148"/>
      <c r="E1345" s="149"/>
      <c r="F1345" s="149"/>
      <c r="G1345" s="149"/>
      <c r="H1345" s="149"/>
      <c r="I1345" s="149"/>
      <c r="J1345" s="149"/>
      <c r="K1345" s="149"/>
    </row>
    <row r="1346" spans="2:11">
      <c r="B1346" s="148"/>
      <c r="C1346" s="148"/>
      <c r="D1346" s="148"/>
      <c r="E1346" s="149"/>
      <c r="F1346" s="149"/>
      <c r="G1346" s="149"/>
      <c r="H1346" s="149"/>
      <c r="I1346" s="149"/>
      <c r="J1346" s="149"/>
      <c r="K1346" s="149"/>
    </row>
    <row r="1347" spans="2:11">
      <c r="B1347" s="148"/>
      <c r="C1347" s="148"/>
      <c r="D1347" s="148"/>
      <c r="E1347" s="149"/>
      <c r="F1347" s="149"/>
      <c r="G1347" s="149"/>
      <c r="H1347" s="149"/>
      <c r="I1347" s="149"/>
      <c r="J1347" s="149"/>
      <c r="K1347" s="149"/>
    </row>
    <row r="1348" spans="2:11">
      <c r="B1348" s="148"/>
      <c r="C1348" s="148"/>
      <c r="D1348" s="148"/>
      <c r="E1348" s="149"/>
      <c r="F1348" s="149"/>
      <c r="G1348" s="149"/>
      <c r="H1348" s="149"/>
      <c r="I1348" s="149"/>
      <c r="J1348" s="149"/>
      <c r="K1348" s="149"/>
    </row>
    <row r="1349" spans="2:11">
      <c r="B1349" s="148"/>
      <c r="C1349" s="148"/>
      <c r="D1349" s="148"/>
      <c r="E1349" s="149"/>
      <c r="F1349" s="149"/>
      <c r="G1349" s="149"/>
      <c r="H1349" s="149"/>
      <c r="I1349" s="149"/>
      <c r="J1349" s="149"/>
      <c r="K1349" s="149"/>
    </row>
    <row r="1350" spans="2:11">
      <c r="B1350" s="148"/>
      <c r="C1350" s="148"/>
      <c r="D1350" s="148"/>
      <c r="E1350" s="149"/>
      <c r="F1350" s="149"/>
      <c r="G1350" s="149"/>
      <c r="H1350" s="149"/>
      <c r="I1350" s="149"/>
      <c r="J1350" s="149"/>
      <c r="K1350" s="149"/>
    </row>
    <row r="1351" spans="2:11">
      <c r="B1351" s="148"/>
      <c r="C1351" s="148"/>
      <c r="D1351" s="148"/>
      <c r="E1351" s="149"/>
      <c r="F1351" s="149"/>
      <c r="G1351" s="149"/>
      <c r="H1351" s="149"/>
      <c r="I1351" s="149"/>
      <c r="J1351" s="149"/>
      <c r="K1351" s="149"/>
    </row>
    <row r="1352" spans="2:11">
      <c r="B1352" s="148"/>
      <c r="C1352" s="148"/>
      <c r="D1352" s="148"/>
      <c r="E1352" s="149"/>
      <c r="F1352" s="149"/>
      <c r="G1352" s="149"/>
      <c r="H1352" s="149"/>
      <c r="I1352" s="149"/>
      <c r="J1352" s="149"/>
      <c r="K1352" s="149"/>
    </row>
    <row r="1353" spans="2:11">
      <c r="B1353" s="148"/>
      <c r="C1353" s="148"/>
      <c r="D1353" s="148"/>
      <c r="E1353" s="149"/>
      <c r="F1353" s="149"/>
      <c r="G1353" s="149"/>
      <c r="H1353" s="149"/>
      <c r="I1353" s="149"/>
      <c r="J1353" s="149"/>
      <c r="K1353" s="149"/>
    </row>
    <row r="1354" spans="2:11">
      <c r="B1354" s="148"/>
      <c r="C1354" s="148"/>
      <c r="D1354" s="148"/>
      <c r="E1354" s="149"/>
      <c r="F1354" s="149"/>
      <c r="G1354" s="149"/>
      <c r="H1354" s="149"/>
      <c r="I1354" s="149"/>
      <c r="J1354" s="149"/>
      <c r="K1354" s="149"/>
    </row>
    <row r="1355" spans="2:11">
      <c r="B1355" s="148"/>
      <c r="C1355" s="148"/>
      <c r="D1355" s="148"/>
      <c r="E1355" s="149"/>
      <c r="F1355" s="149"/>
      <c r="G1355" s="149"/>
      <c r="H1355" s="149"/>
      <c r="I1355" s="149"/>
      <c r="J1355" s="149"/>
      <c r="K1355" s="149"/>
    </row>
    <row r="1356" spans="2:11">
      <c r="B1356" s="148"/>
      <c r="C1356" s="148"/>
      <c r="D1356" s="148"/>
      <c r="E1356" s="149"/>
      <c r="F1356" s="149"/>
      <c r="G1356" s="149"/>
      <c r="H1356" s="149"/>
      <c r="I1356" s="149"/>
      <c r="J1356" s="149"/>
      <c r="K1356" s="149"/>
    </row>
    <row r="1357" spans="2:11">
      <c r="B1357" s="148"/>
      <c r="C1357" s="148"/>
      <c r="D1357" s="148"/>
      <c r="E1357" s="149"/>
      <c r="F1357" s="149"/>
      <c r="G1357" s="149"/>
      <c r="H1357" s="149"/>
      <c r="I1357" s="149"/>
      <c r="J1357" s="149"/>
      <c r="K1357" s="149"/>
    </row>
    <row r="1358" spans="2:11">
      <c r="B1358" s="148"/>
      <c r="C1358" s="148"/>
      <c r="D1358" s="148"/>
      <c r="E1358" s="149"/>
      <c r="F1358" s="149"/>
      <c r="G1358" s="149"/>
      <c r="H1358" s="149"/>
      <c r="I1358" s="149"/>
      <c r="J1358" s="149"/>
      <c r="K1358" s="149"/>
    </row>
    <row r="1359" spans="2:11">
      <c r="B1359" s="148"/>
      <c r="C1359" s="148"/>
      <c r="D1359" s="148"/>
      <c r="E1359" s="149"/>
      <c r="F1359" s="149"/>
      <c r="G1359" s="149"/>
      <c r="H1359" s="149"/>
      <c r="I1359" s="149"/>
      <c r="J1359" s="149"/>
      <c r="K1359" s="149"/>
    </row>
    <row r="1360" spans="2:11">
      <c r="B1360" s="148"/>
      <c r="C1360" s="148"/>
      <c r="D1360" s="148"/>
      <c r="E1360" s="149"/>
      <c r="F1360" s="149"/>
      <c r="G1360" s="149"/>
      <c r="H1360" s="149"/>
      <c r="I1360" s="149"/>
      <c r="J1360" s="149"/>
      <c r="K1360" s="149"/>
    </row>
    <row r="1361" spans="2:11">
      <c r="B1361" s="148"/>
      <c r="C1361" s="148"/>
      <c r="D1361" s="148"/>
      <c r="E1361" s="149"/>
      <c r="F1361" s="149"/>
      <c r="G1361" s="149"/>
      <c r="H1361" s="149"/>
      <c r="I1361" s="149"/>
      <c r="J1361" s="149"/>
      <c r="K1361" s="149"/>
    </row>
    <row r="1362" spans="2:11">
      <c r="B1362" s="148"/>
      <c r="C1362" s="148"/>
      <c r="D1362" s="148"/>
      <c r="E1362" s="149"/>
      <c r="F1362" s="149"/>
      <c r="G1362" s="149"/>
      <c r="H1362" s="149"/>
      <c r="I1362" s="149"/>
      <c r="J1362" s="149"/>
      <c r="K1362" s="149"/>
    </row>
    <row r="1363" spans="2:11">
      <c r="B1363" s="148"/>
      <c r="C1363" s="148"/>
      <c r="D1363" s="148"/>
      <c r="E1363" s="149"/>
      <c r="F1363" s="149"/>
      <c r="G1363" s="149"/>
      <c r="H1363" s="149"/>
      <c r="I1363" s="149"/>
      <c r="J1363" s="149"/>
      <c r="K1363" s="149"/>
    </row>
    <row r="1364" spans="2:11">
      <c r="B1364" s="148"/>
      <c r="C1364" s="148"/>
      <c r="D1364" s="148"/>
      <c r="E1364" s="149"/>
      <c r="F1364" s="149"/>
      <c r="G1364" s="149"/>
      <c r="H1364" s="149"/>
      <c r="I1364" s="149"/>
      <c r="J1364" s="149"/>
      <c r="K1364" s="149"/>
    </row>
    <row r="1365" spans="2:11">
      <c r="B1365" s="148"/>
      <c r="C1365" s="148"/>
      <c r="D1365" s="148"/>
      <c r="E1365" s="149"/>
      <c r="F1365" s="149"/>
      <c r="G1365" s="149"/>
      <c r="H1365" s="149"/>
      <c r="I1365" s="149"/>
      <c r="J1365" s="149"/>
      <c r="K1365" s="149"/>
    </row>
    <row r="1366" spans="2:11">
      <c r="B1366" s="148"/>
      <c r="C1366" s="148"/>
      <c r="D1366" s="148"/>
      <c r="E1366" s="149"/>
      <c r="F1366" s="149"/>
      <c r="G1366" s="149"/>
      <c r="H1366" s="149"/>
      <c r="I1366" s="149"/>
      <c r="J1366" s="149"/>
      <c r="K1366" s="149"/>
    </row>
    <row r="1367" spans="2:11">
      <c r="B1367" s="148"/>
      <c r="C1367" s="148"/>
      <c r="D1367" s="148"/>
      <c r="E1367" s="149"/>
      <c r="F1367" s="149"/>
      <c r="G1367" s="149"/>
      <c r="H1367" s="149"/>
      <c r="I1367" s="149"/>
      <c r="J1367" s="149"/>
      <c r="K1367" s="149"/>
    </row>
    <row r="1368" spans="2:11">
      <c r="B1368" s="148"/>
      <c r="C1368" s="148"/>
      <c r="D1368" s="148"/>
      <c r="E1368" s="149"/>
      <c r="F1368" s="149"/>
      <c r="G1368" s="149"/>
      <c r="H1368" s="149"/>
      <c r="I1368" s="149"/>
      <c r="J1368" s="149"/>
      <c r="K1368" s="149"/>
    </row>
    <row r="1369" spans="2:11">
      <c r="B1369" s="148"/>
      <c r="C1369" s="148"/>
      <c r="D1369" s="148"/>
      <c r="E1369" s="149"/>
      <c r="F1369" s="149"/>
      <c r="G1369" s="149"/>
      <c r="H1369" s="149"/>
      <c r="I1369" s="149"/>
      <c r="J1369" s="149"/>
      <c r="K1369" s="149"/>
    </row>
    <row r="1370" spans="2:11">
      <c r="B1370" s="148"/>
      <c r="C1370" s="148"/>
      <c r="D1370" s="148"/>
      <c r="E1370" s="149"/>
      <c r="F1370" s="149"/>
      <c r="G1370" s="149"/>
      <c r="H1370" s="149"/>
      <c r="I1370" s="149"/>
      <c r="J1370" s="149"/>
      <c r="K1370" s="149"/>
    </row>
    <row r="1371" spans="2:11">
      <c r="B1371" s="148"/>
      <c r="C1371" s="148"/>
      <c r="D1371" s="148"/>
      <c r="E1371" s="149"/>
      <c r="F1371" s="149"/>
      <c r="G1371" s="149"/>
      <c r="H1371" s="149"/>
      <c r="I1371" s="149"/>
      <c r="J1371" s="149"/>
      <c r="K1371" s="149"/>
    </row>
    <row r="1372" spans="2:11">
      <c r="B1372" s="148"/>
      <c r="C1372" s="148"/>
      <c r="D1372" s="148"/>
      <c r="E1372" s="149"/>
      <c r="F1372" s="149"/>
      <c r="G1372" s="149"/>
      <c r="H1372" s="149"/>
      <c r="I1372" s="149"/>
      <c r="J1372" s="149"/>
      <c r="K1372" s="149"/>
    </row>
    <row r="1373" spans="2:11">
      <c r="B1373" s="148"/>
      <c r="C1373" s="148"/>
      <c r="D1373" s="148"/>
      <c r="E1373" s="149"/>
      <c r="F1373" s="149"/>
      <c r="G1373" s="149"/>
      <c r="H1373" s="149"/>
      <c r="I1373" s="149"/>
      <c r="J1373" s="149"/>
      <c r="K1373" s="149"/>
    </row>
    <row r="1374" spans="2:11">
      <c r="B1374" s="148"/>
      <c r="C1374" s="148"/>
      <c r="D1374" s="148"/>
      <c r="E1374" s="149"/>
      <c r="F1374" s="149"/>
      <c r="G1374" s="149"/>
      <c r="H1374" s="149"/>
      <c r="I1374" s="149"/>
      <c r="J1374" s="149"/>
      <c r="K1374" s="149"/>
    </row>
    <row r="1375" spans="2:11">
      <c r="B1375" s="148"/>
      <c r="C1375" s="148"/>
      <c r="D1375" s="148"/>
      <c r="E1375" s="149"/>
      <c r="F1375" s="149"/>
      <c r="G1375" s="149"/>
      <c r="H1375" s="149"/>
      <c r="I1375" s="149"/>
      <c r="J1375" s="149"/>
      <c r="K1375" s="149"/>
    </row>
    <row r="1376" spans="2:11">
      <c r="B1376" s="148"/>
      <c r="C1376" s="148"/>
      <c r="D1376" s="148"/>
      <c r="E1376" s="149"/>
      <c r="F1376" s="149"/>
      <c r="G1376" s="149"/>
      <c r="H1376" s="149"/>
      <c r="I1376" s="149"/>
      <c r="J1376" s="149"/>
      <c r="K1376" s="149"/>
    </row>
    <row r="1377" spans="2:11">
      <c r="B1377" s="148"/>
      <c r="C1377" s="148"/>
      <c r="D1377" s="148"/>
      <c r="E1377" s="149"/>
      <c r="F1377" s="149"/>
      <c r="G1377" s="149"/>
      <c r="H1377" s="149"/>
      <c r="I1377" s="149"/>
      <c r="J1377" s="149"/>
      <c r="K1377" s="149"/>
    </row>
    <row r="1378" spans="2:11">
      <c r="B1378" s="148"/>
      <c r="C1378" s="148"/>
      <c r="D1378" s="148"/>
      <c r="E1378" s="149"/>
      <c r="F1378" s="149"/>
      <c r="G1378" s="149"/>
      <c r="H1378" s="149"/>
      <c r="I1378" s="149"/>
      <c r="J1378" s="149"/>
      <c r="K1378" s="149"/>
    </row>
    <row r="1379" spans="2:11">
      <c r="B1379" s="148"/>
      <c r="C1379" s="148"/>
      <c r="D1379" s="148"/>
      <c r="E1379" s="149"/>
      <c r="F1379" s="149"/>
      <c r="G1379" s="149"/>
      <c r="H1379" s="149"/>
      <c r="I1379" s="149"/>
      <c r="J1379" s="149"/>
      <c r="K1379" s="149"/>
    </row>
    <row r="1380" spans="2:11">
      <c r="B1380" s="148"/>
      <c r="C1380" s="148"/>
      <c r="D1380" s="148"/>
      <c r="E1380" s="149"/>
      <c r="F1380" s="149"/>
      <c r="G1380" s="149"/>
      <c r="H1380" s="149"/>
      <c r="I1380" s="149"/>
      <c r="J1380" s="149"/>
      <c r="K1380" s="149"/>
    </row>
    <row r="1381" spans="2:11">
      <c r="B1381" s="148"/>
      <c r="C1381" s="148"/>
      <c r="D1381" s="148"/>
      <c r="E1381" s="149"/>
      <c r="F1381" s="149"/>
      <c r="G1381" s="149"/>
      <c r="H1381" s="149"/>
      <c r="I1381" s="149"/>
      <c r="J1381" s="149"/>
      <c r="K1381" s="149"/>
    </row>
    <row r="1382" spans="2:11">
      <c r="B1382" s="148"/>
      <c r="C1382" s="148"/>
      <c r="D1382" s="148"/>
      <c r="E1382" s="149"/>
      <c r="F1382" s="149"/>
      <c r="G1382" s="149"/>
      <c r="H1382" s="149"/>
      <c r="I1382" s="149"/>
      <c r="J1382" s="149"/>
      <c r="K1382" s="149"/>
    </row>
    <row r="1383" spans="2:11">
      <c r="B1383" s="148"/>
      <c r="C1383" s="148"/>
      <c r="D1383" s="148"/>
      <c r="E1383" s="149"/>
      <c r="F1383" s="149"/>
      <c r="G1383" s="149"/>
      <c r="H1383" s="149"/>
      <c r="I1383" s="149"/>
      <c r="J1383" s="149"/>
      <c r="K1383" s="149"/>
    </row>
    <row r="1384" spans="2:11">
      <c r="B1384" s="148"/>
      <c r="C1384" s="148"/>
      <c r="D1384" s="148"/>
      <c r="E1384" s="149"/>
      <c r="F1384" s="149"/>
      <c r="G1384" s="149"/>
      <c r="H1384" s="149"/>
      <c r="I1384" s="149"/>
      <c r="J1384" s="149"/>
      <c r="K1384" s="149"/>
    </row>
    <row r="1385" spans="2:11">
      <c r="B1385" s="148"/>
      <c r="C1385" s="148"/>
      <c r="D1385" s="148"/>
      <c r="E1385" s="149"/>
      <c r="F1385" s="149"/>
      <c r="G1385" s="149"/>
      <c r="H1385" s="149"/>
      <c r="I1385" s="149"/>
      <c r="J1385" s="149"/>
      <c r="K1385" s="149"/>
    </row>
    <row r="1386" spans="2:11">
      <c r="B1386" s="148"/>
      <c r="C1386" s="148"/>
      <c r="D1386" s="148"/>
      <c r="E1386" s="149"/>
      <c r="F1386" s="149"/>
      <c r="G1386" s="149"/>
      <c r="H1386" s="149"/>
      <c r="I1386" s="149"/>
      <c r="J1386" s="149"/>
      <c r="K1386" s="149"/>
    </row>
    <row r="1387" spans="2:11">
      <c r="B1387" s="148"/>
      <c r="C1387" s="148"/>
      <c r="D1387" s="148"/>
      <c r="E1387" s="149"/>
      <c r="F1387" s="149"/>
      <c r="G1387" s="149"/>
      <c r="H1387" s="149"/>
      <c r="I1387" s="149"/>
      <c r="J1387" s="149"/>
      <c r="K1387" s="149"/>
    </row>
    <row r="1388" spans="2:11">
      <c r="B1388" s="148"/>
      <c r="C1388" s="148"/>
      <c r="D1388" s="148"/>
      <c r="E1388" s="149"/>
      <c r="F1388" s="149"/>
      <c r="G1388" s="149"/>
      <c r="H1388" s="149"/>
      <c r="I1388" s="149"/>
      <c r="J1388" s="149"/>
      <c r="K1388" s="149"/>
    </row>
    <row r="1389" spans="2:11">
      <c r="B1389" s="148"/>
      <c r="C1389" s="148"/>
      <c r="D1389" s="148"/>
      <c r="E1389" s="149"/>
      <c r="F1389" s="149"/>
      <c r="G1389" s="149"/>
      <c r="H1389" s="149"/>
      <c r="I1389" s="149"/>
      <c r="J1389" s="149"/>
      <c r="K1389" s="149"/>
    </row>
    <row r="1390" spans="2:11">
      <c r="B1390" s="148"/>
      <c r="C1390" s="148"/>
      <c r="D1390" s="148"/>
      <c r="E1390" s="149"/>
      <c r="F1390" s="149"/>
      <c r="G1390" s="149"/>
      <c r="H1390" s="149"/>
      <c r="I1390" s="149"/>
      <c r="J1390" s="149"/>
      <c r="K1390" s="149"/>
    </row>
    <row r="1391" spans="2:11">
      <c r="B1391" s="148"/>
      <c r="C1391" s="148"/>
      <c r="D1391" s="148"/>
      <c r="E1391" s="149"/>
      <c r="F1391" s="149"/>
      <c r="G1391" s="149"/>
      <c r="H1391" s="149"/>
      <c r="I1391" s="149"/>
      <c r="J1391" s="149"/>
      <c r="K1391" s="149"/>
    </row>
    <row r="1392" spans="2:11">
      <c r="B1392" s="148"/>
      <c r="C1392" s="148"/>
      <c r="D1392" s="148"/>
      <c r="E1392" s="149"/>
      <c r="F1392" s="149"/>
      <c r="G1392" s="149"/>
      <c r="H1392" s="149"/>
      <c r="I1392" s="149"/>
      <c r="J1392" s="149"/>
      <c r="K1392" s="149"/>
    </row>
    <row r="1393" spans="2:11">
      <c r="B1393" s="148"/>
      <c r="C1393" s="148"/>
      <c r="D1393" s="148"/>
      <c r="E1393" s="149"/>
      <c r="F1393" s="149"/>
      <c r="G1393" s="149"/>
      <c r="H1393" s="149"/>
      <c r="I1393" s="149"/>
      <c r="J1393" s="149"/>
      <c r="K1393" s="149"/>
    </row>
    <row r="1394" spans="2:11">
      <c r="B1394" s="148"/>
      <c r="C1394" s="148"/>
      <c r="D1394" s="148"/>
      <c r="E1394" s="149"/>
      <c r="F1394" s="149"/>
      <c r="G1394" s="149"/>
      <c r="H1394" s="149"/>
      <c r="I1394" s="149"/>
      <c r="J1394" s="149"/>
      <c r="K1394" s="149"/>
    </row>
    <row r="1395" spans="2:11">
      <c r="B1395" s="148"/>
      <c r="C1395" s="148"/>
      <c r="D1395" s="148"/>
      <c r="E1395" s="149"/>
      <c r="F1395" s="149"/>
      <c r="G1395" s="149"/>
      <c r="H1395" s="149"/>
      <c r="I1395" s="149"/>
      <c r="J1395" s="149"/>
      <c r="K1395" s="149"/>
    </row>
    <row r="1396" spans="2:11">
      <c r="B1396" s="148"/>
      <c r="C1396" s="148"/>
      <c r="D1396" s="148"/>
      <c r="E1396" s="149"/>
      <c r="F1396" s="149"/>
      <c r="G1396" s="149"/>
      <c r="H1396" s="149"/>
      <c r="I1396" s="149"/>
      <c r="J1396" s="149"/>
      <c r="K1396" s="149"/>
    </row>
    <row r="1397" spans="2:11">
      <c r="B1397" s="148"/>
      <c r="C1397" s="148"/>
      <c r="D1397" s="148"/>
      <c r="E1397" s="149"/>
      <c r="F1397" s="149"/>
      <c r="G1397" s="149"/>
      <c r="H1397" s="149"/>
      <c r="I1397" s="149"/>
      <c r="J1397" s="149"/>
      <c r="K1397" s="149"/>
    </row>
    <row r="1398" spans="2:11">
      <c r="B1398" s="148"/>
      <c r="C1398" s="148"/>
      <c r="D1398" s="148"/>
      <c r="E1398" s="149"/>
      <c r="F1398" s="149"/>
      <c r="G1398" s="149"/>
      <c r="H1398" s="149"/>
      <c r="I1398" s="149"/>
      <c r="J1398" s="149"/>
      <c r="K1398" s="149"/>
    </row>
    <row r="1399" spans="2:11">
      <c r="B1399" s="148"/>
      <c r="C1399" s="148"/>
      <c r="D1399" s="148"/>
      <c r="E1399" s="149"/>
      <c r="F1399" s="149"/>
      <c r="G1399" s="149"/>
      <c r="H1399" s="149"/>
      <c r="I1399" s="149"/>
      <c r="J1399" s="149"/>
      <c r="K1399" s="149"/>
    </row>
    <row r="1400" spans="2:11">
      <c r="B1400" s="148"/>
      <c r="C1400" s="148"/>
      <c r="D1400" s="148"/>
      <c r="E1400" s="149"/>
      <c r="F1400" s="149"/>
      <c r="G1400" s="149"/>
      <c r="H1400" s="149"/>
      <c r="I1400" s="149"/>
      <c r="J1400" s="149"/>
      <c r="K1400" s="149"/>
    </row>
    <row r="1401" spans="2:11">
      <c r="B1401" s="148"/>
      <c r="C1401" s="148"/>
      <c r="D1401" s="148"/>
      <c r="E1401" s="149"/>
      <c r="F1401" s="149"/>
      <c r="G1401" s="149"/>
      <c r="H1401" s="149"/>
      <c r="I1401" s="149"/>
      <c r="J1401" s="149"/>
      <c r="K1401" s="149"/>
    </row>
    <row r="1402" spans="2:11">
      <c r="B1402" s="148"/>
      <c r="C1402" s="148"/>
      <c r="D1402" s="148"/>
      <c r="E1402" s="149"/>
      <c r="F1402" s="149"/>
      <c r="G1402" s="149"/>
      <c r="H1402" s="149"/>
      <c r="I1402" s="149"/>
      <c r="J1402" s="149"/>
      <c r="K1402" s="149"/>
    </row>
    <row r="1403" spans="2:11">
      <c r="B1403" s="148"/>
      <c r="C1403" s="148"/>
      <c r="D1403" s="148"/>
      <c r="E1403" s="149"/>
      <c r="F1403" s="149"/>
      <c r="G1403" s="149"/>
      <c r="H1403" s="149"/>
      <c r="I1403" s="149"/>
      <c r="J1403" s="149"/>
      <c r="K1403" s="149"/>
    </row>
    <row r="1404" spans="2:11">
      <c r="B1404" s="148"/>
      <c r="C1404" s="148"/>
      <c r="D1404" s="148"/>
      <c r="E1404" s="149"/>
      <c r="F1404" s="149"/>
      <c r="G1404" s="149"/>
      <c r="H1404" s="149"/>
      <c r="I1404" s="149"/>
      <c r="J1404" s="149"/>
      <c r="K1404" s="149"/>
    </row>
    <row r="1405" spans="2:11">
      <c r="B1405" s="148"/>
      <c r="C1405" s="148"/>
      <c r="D1405" s="148"/>
      <c r="E1405" s="149"/>
      <c r="F1405" s="149"/>
      <c r="G1405" s="149"/>
      <c r="H1405" s="149"/>
      <c r="I1405" s="149"/>
      <c r="J1405" s="149"/>
      <c r="K1405" s="149"/>
    </row>
    <row r="1406" spans="2:11">
      <c r="B1406" s="148"/>
      <c r="C1406" s="148"/>
      <c r="D1406" s="148"/>
      <c r="E1406" s="149"/>
      <c r="F1406" s="149"/>
      <c r="G1406" s="149"/>
      <c r="H1406" s="149"/>
      <c r="I1406" s="149"/>
      <c r="J1406" s="149"/>
      <c r="K1406" s="149"/>
    </row>
    <row r="1407" spans="2:11">
      <c r="B1407" s="148"/>
      <c r="C1407" s="148"/>
      <c r="D1407" s="148"/>
      <c r="E1407" s="149"/>
      <c r="F1407" s="149"/>
      <c r="G1407" s="149"/>
      <c r="H1407" s="149"/>
      <c r="I1407" s="149"/>
      <c r="J1407" s="149"/>
      <c r="K1407" s="149"/>
    </row>
    <row r="1408" spans="2:11">
      <c r="B1408" s="148"/>
      <c r="C1408" s="148"/>
      <c r="D1408" s="148"/>
      <c r="E1408" s="149"/>
      <c r="F1408" s="149"/>
      <c r="G1408" s="149"/>
      <c r="H1408" s="149"/>
      <c r="I1408" s="149"/>
      <c r="J1408" s="149"/>
      <c r="K1408" s="149"/>
    </row>
    <row r="1409" spans="2:11">
      <c r="B1409" s="148"/>
      <c r="C1409" s="148"/>
      <c r="D1409" s="148"/>
      <c r="E1409" s="149"/>
      <c r="F1409" s="149"/>
      <c r="G1409" s="149"/>
      <c r="H1409" s="149"/>
      <c r="I1409" s="149"/>
      <c r="J1409" s="149"/>
      <c r="K1409" s="149"/>
    </row>
    <row r="1410" spans="2:11">
      <c r="B1410" s="148"/>
      <c r="C1410" s="148"/>
      <c r="D1410" s="148"/>
      <c r="E1410" s="149"/>
      <c r="F1410" s="149"/>
      <c r="G1410" s="149"/>
      <c r="H1410" s="149"/>
      <c r="I1410" s="149"/>
      <c r="J1410" s="149"/>
      <c r="K1410" s="149"/>
    </row>
    <row r="1411" spans="2:11">
      <c r="B1411" s="148"/>
      <c r="C1411" s="148"/>
      <c r="D1411" s="148"/>
      <c r="E1411" s="149"/>
      <c r="F1411" s="149"/>
      <c r="G1411" s="149"/>
      <c r="H1411" s="149"/>
      <c r="I1411" s="149"/>
      <c r="J1411" s="149"/>
      <c r="K1411" s="149"/>
    </row>
    <row r="1412" spans="2:11">
      <c r="B1412" s="148"/>
      <c r="C1412" s="148"/>
      <c r="D1412" s="148"/>
      <c r="E1412" s="149"/>
      <c r="F1412" s="149"/>
      <c r="G1412" s="149"/>
      <c r="H1412" s="149"/>
      <c r="I1412" s="149"/>
      <c r="J1412" s="149"/>
      <c r="K1412" s="149"/>
    </row>
    <row r="1413" spans="2:11">
      <c r="B1413" s="148"/>
      <c r="C1413" s="148"/>
      <c r="D1413" s="148"/>
      <c r="E1413" s="149"/>
      <c r="F1413" s="149"/>
      <c r="G1413" s="149"/>
      <c r="H1413" s="149"/>
      <c r="I1413" s="149"/>
      <c r="J1413" s="149"/>
      <c r="K1413" s="149"/>
    </row>
    <row r="1414" spans="2:11">
      <c r="B1414" s="148"/>
      <c r="C1414" s="148"/>
      <c r="D1414" s="148"/>
      <c r="E1414" s="149"/>
      <c r="F1414" s="149"/>
      <c r="G1414" s="149"/>
      <c r="H1414" s="149"/>
      <c r="I1414" s="149"/>
      <c r="J1414" s="149"/>
      <c r="K1414" s="149"/>
    </row>
    <row r="1415" spans="2:11">
      <c r="B1415" s="148"/>
      <c r="C1415" s="148"/>
      <c r="D1415" s="148"/>
      <c r="E1415" s="149"/>
      <c r="F1415" s="149"/>
      <c r="G1415" s="149"/>
      <c r="H1415" s="149"/>
      <c r="I1415" s="149"/>
      <c r="J1415" s="149"/>
      <c r="K1415" s="149"/>
    </row>
    <row r="1416" spans="2:11">
      <c r="B1416" s="148"/>
      <c r="C1416" s="148"/>
      <c r="D1416" s="148"/>
      <c r="E1416" s="149"/>
      <c r="F1416" s="149"/>
      <c r="G1416" s="149"/>
      <c r="H1416" s="149"/>
      <c r="I1416" s="149"/>
      <c r="J1416" s="149"/>
      <c r="K1416" s="149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153</v>
      </c>
      <c r="C1" s="75" t="s" vm="1">
        <v>239</v>
      </c>
    </row>
    <row r="2" spans="2:52">
      <c r="B2" s="56" t="s">
        <v>152</v>
      </c>
      <c r="C2" s="75" t="s">
        <v>240</v>
      </c>
    </row>
    <row r="3" spans="2:52">
      <c r="B3" s="56" t="s">
        <v>154</v>
      </c>
      <c r="C3" s="75" t="s">
        <v>241</v>
      </c>
    </row>
    <row r="4" spans="2:52">
      <c r="B4" s="56" t="s">
        <v>155</v>
      </c>
      <c r="C4" s="75">
        <v>17012</v>
      </c>
    </row>
    <row r="6" spans="2:52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52" ht="26.25" customHeight="1">
      <c r="B7" s="137" t="s">
        <v>107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52" s="3" customFormat="1" ht="47.25">
      <c r="B8" s="22" t="s">
        <v>123</v>
      </c>
      <c r="C8" s="30" t="s">
        <v>49</v>
      </c>
      <c r="D8" s="30" t="s">
        <v>55</v>
      </c>
      <c r="E8" s="30" t="s">
        <v>15</v>
      </c>
      <c r="F8" s="30" t="s">
        <v>71</v>
      </c>
      <c r="G8" s="30" t="s">
        <v>109</v>
      </c>
      <c r="H8" s="30" t="s">
        <v>18</v>
      </c>
      <c r="I8" s="30" t="s">
        <v>108</v>
      </c>
      <c r="J8" s="30" t="s">
        <v>17</v>
      </c>
      <c r="K8" s="30" t="s">
        <v>19</v>
      </c>
      <c r="L8" s="30" t="s">
        <v>215</v>
      </c>
      <c r="M8" s="30" t="s">
        <v>214</v>
      </c>
      <c r="N8" s="30" t="s">
        <v>117</v>
      </c>
      <c r="O8" s="30" t="s">
        <v>64</v>
      </c>
      <c r="P8" s="30" t="s">
        <v>156</v>
      </c>
      <c r="Q8" s="31" t="s">
        <v>158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222</v>
      </c>
      <c r="M9" s="16"/>
      <c r="N9" s="16" t="s">
        <v>218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120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0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0" t="s">
        <v>119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0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0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</row>
    <row r="112" spans="2:17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</row>
    <row r="113" spans="2:17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</row>
    <row r="114" spans="2:17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</row>
    <row r="115" spans="2:17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</row>
    <row r="116" spans="2:17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</row>
    <row r="117" spans="2:17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</row>
    <row r="118" spans="2:17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</row>
    <row r="119" spans="2:17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</row>
    <row r="120" spans="2:17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</row>
    <row r="121" spans="2:17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</row>
    <row r="122" spans="2:17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</row>
    <row r="123" spans="2:17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</row>
    <row r="124" spans="2:17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</row>
    <row r="125" spans="2:17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</row>
    <row r="126" spans="2:17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</row>
    <row r="127" spans="2:17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</row>
    <row r="128" spans="2:17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</row>
    <row r="129" spans="2:17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</row>
    <row r="130" spans="2:17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</row>
    <row r="131" spans="2:17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</row>
    <row r="132" spans="2:17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</row>
    <row r="133" spans="2:17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</row>
    <row r="134" spans="2:17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</row>
    <row r="135" spans="2:17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</row>
    <row r="136" spans="2:17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</row>
    <row r="137" spans="2:17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</row>
    <row r="138" spans="2:17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</row>
    <row r="139" spans="2:17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</row>
    <row r="140" spans="2:17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</row>
    <row r="141" spans="2:17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</row>
    <row r="142" spans="2:17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</row>
    <row r="143" spans="2:17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</row>
    <row r="144" spans="2:17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</row>
    <row r="145" spans="2:17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</row>
    <row r="146" spans="2:17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</row>
    <row r="147" spans="2:17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</row>
    <row r="148" spans="2:17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</row>
    <row r="149" spans="2:17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</row>
    <row r="150" spans="2:17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</row>
    <row r="151" spans="2:17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</row>
    <row r="152" spans="2:17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</row>
    <row r="153" spans="2:17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2:17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</row>
    <row r="155" spans="2:17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</row>
    <row r="156" spans="2:17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</row>
    <row r="157" spans="2:17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</row>
    <row r="158" spans="2:17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</row>
    <row r="159" spans="2:17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</row>
    <row r="160" spans="2:17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</row>
    <row r="161" spans="2:17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</row>
    <row r="162" spans="2:17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</row>
    <row r="163" spans="2:17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</row>
    <row r="164" spans="2:17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</row>
    <row r="165" spans="2:17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</row>
    <row r="166" spans="2:17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</row>
    <row r="167" spans="2:17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</row>
    <row r="168" spans="2:17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</row>
    <row r="169" spans="2:17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</row>
    <row r="170" spans="2:17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</row>
    <row r="171" spans="2:17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</row>
    <row r="172" spans="2:17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</row>
    <row r="173" spans="2:17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</row>
    <row r="174" spans="2:17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</row>
    <row r="175" spans="2:17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</row>
    <row r="176" spans="2:17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</row>
    <row r="177" spans="2:17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</row>
    <row r="178" spans="2:17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</row>
    <row r="179" spans="2:17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</row>
    <row r="180" spans="2:17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</row>
    <row r="181" spans="2:17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</row>
    <row r="182" spans="2:17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</row>
    <row r="183" spans="2:17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</row>
    <row r="184" spans="2:17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</row>
    <row r="185" spans="2:17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</row>
    <row r="186" spans="2:17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</row>
    <row r="187" spans="2:17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</row>
    <row r="188" spans="2:17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</row>
    <row r="189" spans="2:17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</row>
    <row r="190" spans="2:17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</row>
    <row r="191" spans="2:17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</row>
    <row r="192" spans="2:17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</row>
    <row r="193" spans="2:17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</row>
    <row r="194" spans="2:17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</row>
    <row r="195" spans="2:17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</row>
    <row r="196" spans="2:17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</row>
    <row r="197" spans="2:17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</row>
    <row r="198" spans="2:17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</row>
    <row r="199" spans="2:17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</row>
    <row r="200" spans="2:17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</row>
    <row r="201" spans="2:17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</row>
    <row r="202" spans="2:17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</row>
    <row r="203" spans="2:17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</row>
    <row r="204" spans="2:17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</row>
    <row r="205" spans="2:17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</row>
    <row r="206" spans="2:17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</row>
    <row r="207" spans="2:17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</row>
    <row r="208" spans="2:17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</row>
    <row r="209" spans="2:17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</row>
    <row r="210" spans="2:17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</row>
    <row r="211" spans="2:17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</row>
    <row r="212" spans="2:17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</row>
    <row r="213" spans="2:17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</row>
    <row r="214" spans="2:17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</row>
    <row r="215" spans="2:17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</row>
    <row r="216" spans="2:17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</row>
    <row r="217" spans="2:17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</row>
    <row r="218" spans="2:17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</row>
    <row r="219" spans="2:17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</row>
    <row r="220" spans="2:17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</row>
    <row r="221" spans="2:17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</row>
    <row r="222" spans="2:17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</row>
    <row r="223" spans="2:17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</row>
    <row r="224" spans="2:17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</row>
    <row r="225" spans="2:17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</row>
    <row r="226" spans="2:17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</row>
    <row r="227" spans="2:17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</row>
    <row r="228" spans="2:17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</row>
    <row r="229" spans="2:17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</row>
    <row r="230" spans="2:17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</row>
    <row r="231" spans="2:17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</row>
    <row r="232" spans="2:17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</row>
    <row r="233" spans="2:17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</row>
    <row r="234" spans="2:17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</row>
    <row r="235" spans="2:17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</row>
    <row r="236" spans="2:17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</row>
    <row r="237" spans="2:17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</row>
    <row r="238" spans="2:17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</row>
    <row r="239" spans="2:17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</row>
    <row r="240" spans="2:17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</row>
    <row r="241" spans="2:17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</row>
    <row r="242" spans="2:17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</row>
    <row r="243" spans="2:17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</row>
    <row r="244" spans="2:17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</row>
    <row r="245" spans="2:17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</row>
    <row r="246" spans="2:17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</row>
    <row r="247" spans="2:17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</row>
    <row r="248" spans="2:17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</row>
    <row r="249" spans="2:17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</row>
    <row r="250" spans="2:17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</row>
    <row r="251" spans="2:17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</row>
    <row r="252" spans="2:17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</row>
    <row r="253" spans="2:17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</row>
    <row r="254" spans="2:17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</row>
    <row r="255" spans="2:17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</row>
    <row r="256" spans="2:17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</row>
    <row r="257" spans="2:17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</row>
    <row r="258" spans="2:17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</row>
    <row r="259" spans="2:17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</row>
    <row r="260" spans="2:17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</row>
    <row r="261" spans="2:17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</row>
    <row r="262" spans="2:17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</row>
    <row r="263" spans="2:17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</row>
    <row r="264" spans="2:17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</row>
    <row r="265" spans="2:17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</row>
    <row r="266" spans="2:17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</row>
    <row r="267" spans="2:17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</row>
    <row r="268" spans="2:17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</row>
    <row r="269" spans="2:17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</row>
    <row r="270" spans="2:17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</row>
    <row r="271" spans="2:17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</row>
    <row r="272" spans="2:17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</row>
    <row r="273" spans="2:17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</row>
    <row r="274" spans="2:17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</row>
    <row r="275" spans="2:17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</row>
    <row r="276" spans="2:17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</row>
    <row r="277" spans="2:17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</row>
    <row r="278" spans="2:17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</row>
    <row r="279" spans="2:17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</row>
    <row r="280" spans="2:17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</row>
    <row r="281" spans="2:17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</row>
    <row r="282" spans="2:17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</row>
    <row r="283" spans="2:17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</row>
    <row r="284" spans="2:17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</row>
    <row r="285" spans="2:17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</row>
    <row r="286" spans="2:17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</row>
    <row r="287" spans="2:17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</row>
    <row r="288" spans="2:17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</row>
    <row r="289" spans="2:17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</row>
    <row r="290" spans="2:17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</row>
    <row r="291" spans="2:17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</row>
    <row r="292" spans="2:17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</row>
    <row r="293" spans="2:17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</row>
    <row r="294" spans="2:17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</row>
    <row r="295" spans="2:17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</row>
    <row r="296" spans="2:17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</row>
    <row r="297" spans="2:17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</row>
    <row r="298" spans="2:17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</row>
    <row r="299" spans="2:17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</row>
    <row r="300" spans="2:17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</row>
    <row r="301" spans="2:17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</row>
    <row r="302" spans="2:17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</row>
    <row r="303" spans="2:17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</row>
    <row r="304" spans="2:17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</row>
    <row r="305" spans="2:17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</row>
    <row r="306" spans="2:17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</row>
    <row r="307" spans="2:17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</row>
    <row r="308" spans="2:17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</row>
    <row r="309" spans="2:17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</row>
    <row r="310" spans="2:17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</row>
    <row r="311" spans="2:17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</row>
    <row r="312" spans="2:17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</row>
    <row r="313" spans="2:17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</row>
    <row r="314" spans="2:17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</row>
    <row r="315" spans="2:17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</row>
    <row r="316" spans="2:17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</row>
    <row r="317" spans="2:17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</row>
    <row r="318" spans="2:17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</row>
    <row r="319" spans="2:17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</row>
    <row r="320" spans="2:17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</row>
    <row r="321" spans="2:17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</row>
    <row r="322" spans="2:17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</row>
    <row r="323" spans="2:17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</row>
    <row r="324" spans="2:17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</row>
    <row r="325" spans="2:17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</row>
    <row r="326" spans="2:17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</row>
    <row r="327" spans="2:17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</row>
    <row r="328" spans="2:17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</row>
    <row r="329" spans="2:17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</row>
    <row r="330" spans="2:17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</row>
    <row r="331" spans="2:17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</row>
    <row r="332" spans="2:17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</row>
    <row r="333" spans="2:17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</row>
    <row r="334" spans="2:17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</row>
    <row r="335" spans="2:17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</row>
    <row r="336" spans="2:17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</row>
    <row r="337" spans="2:17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</row>
    <row r="338" spans="2:17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</row>
    <row r="339" spans="2:17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</row>
    <row r="340" spans="2:17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</row>
    <row r="341" spans="2:17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</row>
    <row r="342" spans="2:17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</row>
    <row r="343" spans="2:17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</row>
    <row r="344" spans="2:17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</row>
    <row r="345" spans="2:17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</row>
    <row r="346" spans="2:17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</row>
    <row r="347" spans="2:17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</row>
    <row r="348" spans="2:17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</row>
    <row r="349" spans="2:17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</row>
    <row r="350" spans="2:17">
      <c r="B350" s="148"/>
      <c r="C350" s="148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</row>
    <row r="351" spans="2:17">
      <c r="B351" s="148"/>
      <c r="C351" s="148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</row>
    <row r="352" spans="2:17">
      <c r="B352" s="148"/>
      <c r="C352" s="148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</row>
    <row r="353" spans="2:17">
      <c r="B353" s="148"/>
      <c r="C353" s="148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</row>
    <row r="354" spans="2:17">
      <c r="B354" s="148"/>
      <c r="C354" s="148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</row>
    <row r="355" spans="2:17">
      <c r="B355" s="148"/>
      <c r="C355" s="148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</row>
    <row r="356" spans="2:17">
      <c r="B356" s="148"/>
      <c r="C356" s="148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</row>
    <row r="357" spans="2:17">
      <c r="B357" s="148"/>
      <c r="C357" s="148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</row>
    <row r="358" spans="2:17">
      <c r="B358" s="148"/>
      <c r="C358" s="148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</row>
    <row r="359" spans="2:17">
      <c r="B359" s="148"/>
      <c r="C359" s="148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</row>
    <row r="360" spans="2:17">
      <c r="B360" s="148"/>
      <c r="C360" s="148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</row>
    <row r="361" spans="2:17">
      <c r="B361" s="148"/>
      <c r="C361" s="14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</row>
    <row r="362" spans="2:17">
      <c r="B362" s="148"/>
      <c r="C362" s="148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</row>
    <row r="363" spans="2:17">
      <c r="B363" s="148"/>
      <c r="C363" s="14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</row>
    <row r="364" spans="2:17">
      <c r="B364" s="148"/>
      <c r="C364" s="14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</row>
    <row r="365" spans="2:17">
      <c r="B365" s="148"/>
      <c r="C365" s="14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</row>
    <row r="366" spans="2:17">
      <c r="B366" s="148"/>
      <c r="C366" s="14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</row>
    <row r="367" spans="2:17">
      <c r="B367" s="148"/>
      <c r="C367" s="148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</row>
    <row r="368" spans="2:17">
      <c r="B368" s="148"/>
      <c r="C368" s="148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</row>
    <row r="369" spans="2:17"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</row>
    <row r="370" spans="2:17"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</row>
    <row r="371" spans="2:17"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</row>
    <row r="372" spans="2:17">
      <c r="B372" s="148"/>
      <c r="C372" s="148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</row>
    <row r="373" spans="2:17">
      <c r="B373" s="148"/>
      <c r="C373" s="148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</row>
    <row r="374" spans="2:17">
      <c r="B374" s="148"/>
      <c r="C374" s="148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</row>
    <row r="375" spans="2:17">
      <c r="B375" s="148"/>
      <c r="C375" s="148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</row>
    <row r="376" spans="2:17">
      <c r="B376" s="148"/>
      <c r="C376" s="148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</row>
    <row r="377" spans="2:17">
      <c r="B377" s="148"/>
      <c r="C377" s="148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</row>
    <row r="378" spans="2:17">
      <c r="B378" s="148"/>
      <c r="C378" s="148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</row>
    <row r="379" spans="2:17">
      <c r="B379" s="148"/>
      <c r="C379" s="148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</row>
    <row r="380" spans="2:17">
      <c r="B380" s="148"/>
      <c r="C380" s="148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</row>
    <row r="381" spans="2:17">
      <c r="B381" s="148"/>
      <c r="C381" s="148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</row>
    <row r="382" spans="2:17">
      <c r="B382" s="148"/>
      <c r="C382" s="148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</row>
    <row r="383" spans="2:17">
      <c r="B383" s="148"/>
      <c r="C383" s="148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</row>
    <row r="384" spans="2:17">
      <c r="B384" s="148"/>
      <c r="C384" s="148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</row>
    <row r="385" spans="2:17">
      <c r="B385" s="148"/>
      <c r="C385" s="148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</row>
    <row r="386" spans="2:17">
      <c r="B386" s="148"/>
      <c r="C386" s="148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</row>
    <row r="387" spans="2:17">
      <c r="B387" s="148"/>
      <c r="C387" s="148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</row>
    <row r="388" spans="2:17">
      <c r="B388" s="148"/>
      <c r="C388" s="148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</row>
    <row r="389" spans="2:17">
      <c r="B389" s="148"/>
      <c r="C389" s="148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</row>
    <row r="390" spans="2:17">
      <c r="B390" s="148"/>
      <c r="C390" s="148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</row>
    <row r="391" spans="2:17">
      <c r="B391" s="148"/>
      <c r="C391" s="148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</row>
    <row r="392" spans="2:17">
      <c r="B392" s="148"/>
      <c r="C392" s="148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</row>
    <row r="393" spans="2:17">
      <c r="B393" s="148"/>
      <c r="C393" s="148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</row>
    <row r="394" spans="2:17">
      <c r="B394" s="148"/>
      <c r="C394" s="148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</row>
    <row r="395" spans="2:17">
      <c r="B395" s="148"/>
      <c r="C395" s="148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</row>
    <row r="396" spans="2:17">
      <c r="B396" s="148"/>
      <c r="C396" s="148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</row>
    <row r="397" spans="2:17">
      <c r="B397" s="148"/>
      <c r="C397" s="148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</row>
    <row r="398" spans="2:17">
      <c r="B398" s="148"/>
      <c r="C398" s="148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</row>
    <row r="399" spans="2:17">
      <c r="B399" s="148"/>
      <c r="C399" s="148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</row>
    <row r="400" spans="2:17">
      <c r="B400" s="148"/>
      <c r="C400" s="148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</row>
    <row r="401" spans="2:17">
      <c r="B401" s="148"/>
      <c r="C401" s="148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</row>
    <row r="402" spans="2:17">
      <c r="B402" s="148"/>
      <c r="C402" s="148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</row>
    <row r="403" spans="2:17">
      <c r="B403" s="148"/>
      <c r="C403" s="148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</row>
    <row r="404" spans="2:17">
      <c r="B404" s="148"/>
      <c r="C404" s="148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</row>
    <row r="405" spans="2:17">
      <c r="B405" s="148"/>
      <c r="C405" s="148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</row>
    <row r="406" spans="2:17">
      <c r="B406" s="148"/>
      <c r="C406" s="148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</row>
    <row r="407" spans="2:17">
      <c r="B407" s="148"/>
      <c r="C407" s="148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</row>
    <row r="408" spans="2:17">
      <c r="B408" s="148"/>
      <c r="C408" s="148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</row>
    <row r="409" spans="2:17">
      <c r="B409" s="148"/>
      <c r="C409" s="148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</row>
    <row r="410" spans="2:17">
      <c r="B410" s="148"/>
      <c r="C410" s="148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</row>
    <row r="411" spans="2:17">
      <c r="B411" s="148"/>
      <c r="C411" s="148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</row>
    <row r="412" spans="2:17">
      <c r="B412" s="148"/>
      <c r="C412" s="148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</row>
    <row r="413" spans="2:17">
      <c r="B413" s="148"/>
      <c r="C413" s="148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</row>
    <row r="414" spans="2:17">
      <c r="B414" s="148"/>
      <c r="C414" s="148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</row>
    <row r="415" spans="2:17">
      <c r="B415" s="148"/>
      <c r="C415" s="148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</row>
    <row r="416" spans="2:17">
      <c r="B416" s="148"/>
      <c r="C416" s="148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</row>
    <row r="417" spans="2:17">
      <c r="B417" s="148"/>
      <c r="C417" s="148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</row>
    <row r="418" spans="2:17">
      <c r="B418" s="148"/>
      <c r="C418" s="148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</row>
    <row r="419" spans="2:17">
      <c r="B419" s="148"/>
      <c r="C419" s="148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</row>
    <row r="420" spans="2:17">
      <c r="B420" s="148"/>
      <c r="C420" s="148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</row>
    <row r="421" spans="2:17">
      <c r="B421" s="148"/>
      <c r="C421" s="148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</row>
    <row r="422" spans="2:17">
      <c r="B422" s="148"/>
      <c r="C422" s="148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</row>
    <row r="423" spans="2:17">
      <c r="B423" s="148"/>
      <c r="C423" s="148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</row>
    <row r="424" spans="2:17">
      <c r="B424" s="148"/>
      <c r="C424" s="148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6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8.42578125" style="2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7.5703125" style="1" customWidth="1"/>
    <col min="13" max="13" width="15.42578125" style="1" bestFit="1" customWidth="1"/>
    <col min="14" max="14" width="8" style="1" customWidth="1"/>
    <col min="15" max="15" width="15.425781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153</v>
      </c>
      <c r="C1" s="75" t="s" vm="1">
        <v>239</v>
      </c>
    </row>
    <row r="2" spans="2:17">
      <c r="B2" s="56" t="s">
        <v>152</v>
      </c>
      <c r="C2" s="75" t="s">
        <v>240</v>
      </c>
    </row>
    <row r="3" spans="2:17">
      <c r="B3" s="56" t="s">
        <v>154</v>
      </c>
      <c r="C3" s="75" t="s">
        <v>241</v>
      </c>
    </row>
    <row r="4" spans="2:17">
      <c r="B4" s="56" t="s">
        <v>155</v>
      </c>
      <c r="C4" s="75">
        <v>17012</v>
      </c>
    </row>
    <row r="6" spans="2:17" ht="26.25" customHeight="1">
      <c r="B6" s="137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17" s="3" customFormat="1" ht="63">
      <c r="B7" s="22" t="s">
        <v>123</v>
      </c>
      <c r="C7" s="30" t="s">
        <v>197</v>
      </c>
      <c r="D7" s="30" t="s">
        <v>49</v>
      </c>
      <c r="E7" s="30" t="s">
        <v>124</v>
      </c>
      <c r="F7" s="30" t="s">
        <v>15</v>
      </c>
      <c r="G7" s="30" t="s">
        <v>109</v>
      </c>
      <c r="H7" s="30" t="s">
        <v>71</v>
      </c>
      <c r="I7" s="30" t="s">
        <v>18</v>
      </c>
      <c r="J7" s="30" t="s">
        <v>108</v>
      </c>
      <c r="K7" s="13" t="s">
        <v>38</v>
      </c>
      <c r="L7" s="68" t="s">
        <v>19</v>
      </c>
      <c r="M7" s="30" t="s">
        <v>215</v>
      </c>
      <c r="N7" s="30" t="s">
        <v>214</v>
      </c>
      <c r="O7" s="30" t="s">
        <v>117</v>
      </c>
      <c r="P7" s="30" t="s">
        <v>156</v>
      </c>
      <c r="Q7" s="31" t="s">
        <v>158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222</v>
      </c>
      <c r="N8" s="16"/>
      <c r="O8" s="16" t="s">
        <v>218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120</v>
      </c>
    </row>
    <row r="10" spans="2:17" s="4" customFormat="1" ht="18" customHeight="1">
      <c r="B10" s="76" t="s">
        <v>43</v>
      </c>
      <c r="C10" s="77"/>
      <c r="D10" s="77"/>
      <c r="E10" s="77"/>
      <c r="F10" s="77"/>
      <c r="G10" s="77"/>
      <c r="H10" s="77"/>
      <c r="I10" s="85">
        <v>5.287111155290269</v>
      </c>
      <c r="J10" s="77"/>
      <c r="K10" s="77"/>
      <c r="L10" s="98">
        <v>2.2740700889319204E-2</v>
      </c>
      <c r="M10" s="85"/>
      <c r="N10" s="87"/>
      <c r="O10" s="85">
        <v>7662455.0101695526</v>
      </c>
      <c r="P10" s="86">
        <v>1</v>
      </c>
      <c r="Q10" s="86">
        <v>0.11249900247886971</v>
      </c>
    </row>
    <row r="11" spans="2:17" ht="21.75" customHeight="1">
      <c r="B11" s="78" t="s">
        <v>41</v>
      </c>
      <c r="C11" s="79"/>
      <c r="D11" s="79"/>
      <c r="E11" s="79"/>
      <c r="F11" s="79"/>
      <c r="G11" s="79"/>
      <c r="H11" s="79"/>
      <c r="I11" s="88">
        <v>5.721500531808819</v>
      </c>
      <c r="J11" s="79"/>
      <c r="K11" s="79"/>
      <c r="L11" s="99">
        <v>1.4735354605458061E-2</v>
      </c>
      <c r="M11" s="88"/>
      <c r="N11" s="90"/>
      <c r="O11" s="88">
        <v>5286283.3632294834</v>
      </c>
      <c r="P11" s="89">
        <v>0.68989421226141856</v>
      </c>
      <c r="Q11" s="89">
        <v>7.7612410695355197E-2</v>
      </c>
    </row>
    <row r="12" spans="2:17">
      <c r="B12" s="97" t="s">
        <v>90</v>
      </c>
      <c r="C12" s="79"/>
      <c r="D12" s="79"/>
      <c r="E12" s="79"/>
      <c r="F12" s="79"/>
      <c r="G12" s="79"/>
      <c r="H12" s="79"/>
      <c r="I12" s="88">
        <v>2.9364578177404392</v>
      </c>
      <c r="J12" s="79"/>
      <c r="K12" s="79"/>
      <c r="L12" s="99">
        <v>2.0338134041647589E-2</v>
      </c>
      <c r="M12" s="88"/>
      <c r="N12" s="90"/>
      <c r="O12" s="88">
        <v>556279.52930112532</v>
      </c>
      <c r="P12" s="89">
        <v>7.259808097572322E-2</v>
      </c>
      <c r="Q12" s="89">
        <v>8.167211691649072E-3</v>
      </c>
    </row>
    <row r="13" spans="2:17">
      <c r="B13" s="84" t="s">
        <v>2606</v>
      </c>
      <c r="C13" s="94" t="s">
        <v>2607</v>
      </c>
      <c r="D13" s="81" t="s">
        <v>2608</v>
      </c>
      <c r="E13" s="81"/>
      <c r="F13" s="81" t="s">
        <v>2609</v>
      </c>
      <c r="G13" s="107"/>
      <c r="H13" s="81" t="s">
        <v>2555</v>
      </c>
      <c r="I13" s="91">
        <v>3.5799999999999996</v>
      </c>
      <c r="J13" s="94" t="s">
        <v>140</v>
      </c>
      <c r="K13" s="81"/>
      <c r="L13" s="95">
        <v>1.5100000000000001E-2</v>
      </c>
      <c r="M13" s="91">
        <v>277926917.92647886</v>
      </c>
      <c r="N13" s="93">
        <v>100.30277505001209</v>
      </c>
      <c r="O13" s="91">
        <v>278768.41129122779</v>
      </c>
      <c r="P13" s="92">
        <v>3.6381082945511387E-2</v>
      </c>
      <c r="Q13" s="92">
        <v>4.0928355404710503E-3</v>
      </c>
    </row>
    <row r="14" spans="2:17">
      <c r="B14" s="84" t="s">
        <v>2610</v>
      </c>
      <c r="C14" s="94" t="s">
        <v>2607</v>
      </c>
      <c r="D14" s="81" t="s">
        <v>2611</v>
      </c>
      <c r="E14" s="81"/>
      <c r="F14" s="81" t="s">
        <v>2609</v>
      </c>
      <c r="G14" s="107"/>
      <c r="H14" s="81" t="s">
        <v>2555</v>
      </c>
      <c r="I14" s="91">
        <v>2.29</v>
      </c>
      <c r="J14" s="94" t="s">
        <v>140</v>
      </c>
      <c r="K14" s="81"/>
      <c r="L14" s="95">
        <v>2.5600000000000001E-2</v>
      </c>
      <c r="M14" s="91">
        <v>252501493.81391585</v>
      </c>
      <c r="N14" s="93">
        <v>109.9047430643768</v>
      </c>
      <c r="O14" s="91">
        <v>277511.11800989747</v>
      </c>
      <c r="P14" s="92">
        <v>3.6216998030211833E-2</v>
      </c>
      <c r="Q14" s="92">
        <v>4.07437615117802E-3</v>
      </c>
    </row>
    <row r="15" spans="2:17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91"/>
      <c r="N15" s="93"/>
      <c r="O15" s="81"/>
      <c r="P15" s="92"/>
      <c r="Q15" s="81"/>
    </row>
    <row r="16" spans="2:17">
      <c r="B16" s="97" t="s">
        <v>39</v>
      </c>
      <c r="C16" s="79"/>
      <c r="D16" s="79"/>
      <c r="E16" s="79"/>
      <c r="F16" s="79"/>
      <c r="G16" s="79"/>
      <c r="H16" s="79"/>
      <c r="I16" s="88">
        <v>8.1557659716329187</v>
      </c>
      <c r="J16" s="79"/>
      <c r="K16" s="79"/>
      <c r="L16" s="99">
        <v>1.8863663536184145E-2</v>
      </c>
      <c r="M16" s="88"/>
      <c r="N16" s="90"/>
      <c r="O16" s="88">
        <v>842258.84524576913</v>
      </c>
      <c r="P16" s="89">
        <v>0.10992023367549036</v>
      </c>
      <c r="Q16" s="89">
        <v>1.2365916640736928E-2</v>
      </c>
    </row>
    <row r="17" spans="2:17">
      <c r="B17" s="84" t="s">
        <v>2612</v>
      </c>
      <c r="C17" s="94" t="s">
        <v>2607</v>
      </c>
      <c r="D17" s="81" t="s">
        <v>2613</v>
      </c>
      <c r="E17" s="81"/>
      <c r="F17" s="81" t="s">
        <v>2614</v>
      </c>
      <c r="G17" s="107"/>
      <c r="H17" s="81" t="s">
        <v>2555</v>
      </c>
      <c r="I17" s="91">
        <v>4.25</v>
      </c>
      <c r="J17" s="94" t="s">
        <v>140</v>
      </c>
      <c r="K17" s="81"/>
      <c r="L17" s="95">
        <v>3.3500000000000002E-2</v>
      </c>
      <c r="M17" s="91">
        <v>13790194.743778974</v>
      </c>
      <c r="N17" s="93">
        <v>134.10711396203928</v>
      </c>
      <c r="O17" s="91">
        <v>18493.632180626821</v>
      </c>
      <c r="P17" s="92">
        <v>2.4135387621959555E-3</v>
      </c>
      <c r="Q17" s="92">
        <v>2.7152070319113095E-4</v>
      </c>
    </row>
    <row r="18" spans="2:17">
      <c r="B18" s="84" t="s">
        <v>3024</v>
      </c>
      <c r="C18" s="94" t="s">
        <v>2607</v>
      </c>
      <c r="D18" s="81">
        <v>6028</v>
      </c>
      <c r="E18" s="81"/>
      <c r="F18" s="81" t="s">
        <v>908</v>
      </c>
      <c r="G18" s="107">
        <v>43100</v>
      </c>
      <c r="H18" s="81"/>
      <c r="I18" s="91">
        <v>10.080000000000002</v>
      </c>
      <c r="J18" s="94" t="s">
        <v>140</v>
      </c>
      <c r="K18" s="95">
        <v>2.3800000000000002E-2</v>
      </c>
      <c r="L18" s="95">
        <v>2.3800000000000002E-2</v>
      </c>
      <c r="M18" s="91">
        <v>20399827.528343819</v>
      </c>
      <c r="N18" s="93">
        <v>102.2</v>
      </c>
      <c r="O18" s="91">
        <v>20848.623735100158</v>
      </c>
      <c r="P18" s="92">
        <v>2.7208804107077982E-3</v>
      </c>
      <c r="Q18" s="92">
        <v>3.0609633206892461E-4</v>
      </c>
    </row>
    <row r="19" spans="2:17">
      <c r="B19" s="84" t="s">
        <v>3024</v>
      </c>
      <c r="C19" s="94" t="s">
        <v>2607</v>
      </c>
      <c r="D19" s="81">
        <v>6869</v>
      </c>
      <c r="E19" s="81"/>
      <c r="F19" s="81" t="s">
        <v>908</v>
      </c>
      <c r="G19" s="107">
        <v>43555</v>
      </c>
      <c r="H19" s="81"/>
      <c r="I19" s="91">
        <v>4.96</v>
      </c>
      <c r="J19" s="94" t="s">
        <v>140</v>
      </c>
      <c r="K19" s="95">
        <v>3.3400000000000006E-2</v>
      </c>
      <c r="L19" s="95">
        <v>3.3400000000000006E-2</v>
      </c>
      <c r="M19" s="91">
        <v>5249629.0218791189</v>
      </c>
      <c r="N19" s="93">
        <v>112.15</v>
      </c>
      <c r="O19" s="91">
        <v>5887.4589454203297</v>
      </c>
      <c r="P19" s="92">
        <v>7.6835151888089898E-4</v>
      </c>
      <c r="Q19" s="92">
        <v>8.6438779427225562E-5</v>
      </c>
    </row>
    <row r="20" spans="2:17">
      <c r="B20" s="84" t="s">
        <v>3024</v>
      </c>
      <c r="C20" s="94" t="s">
        <v>2607</v>
      </c>
      <c r="D20" s="81">
        <v>6870</v>
      </c>
      <c r="E20" s="81"/>
      <c r="F20" s="81" t="s">
        <v>908</v>
      </c>
      <c r="G20" s="107">
        <v>43555</v>
      </c>
      <c r="H20" s="81"/>
      <c r="I20" s="91">
        <v>6.8600000000000012</v>
      </c>
      <c r="J20" s="94" t="s">
        <v>140</v>
      </c>
      <c r="K20" s="95">
        <v>1.4800000000000001E-2</v>
      </c>
      <c r="L20" s="95">
        <v>1.4800000000000001E-2</v>
      </c>
      <c r="M20" s="91">
        <v>49802628.6708408</v>
      </c>
      <c r="N20" s="93">
        <v>101.23</v>
      </c>
      <c r="O20" s="91">
        <v>50415.020215730066</v>
      </c>
      <c r="P20" s="92">
        <v>6.5794866199957629E-3</v>
      </c>
      <c r="Q20" s="92">
        <v>7.4018568157259337E-4</v>
      </c>
    </row>
    <row r="21" spans="2:17">
      <c r="B21" s="84" t="s">
        <v>3024</v>
      </c>
      <c r="C21" s="94" t="s">
        <v>2607</v>
      </c>
      <c r="D21" s="81">
        <v>6868</v>
      </c>
      <c r="E21" s="81"/>
      <c r="F21" s="81" t="s">
        <v>908</v>
      </c>
      <c r="G21" s="107">
        <v>43555</v>
      </c>
      <c r="H21" s="81"/>
      <c r="I21" s="91">
        <v>6.9400000000000013</v>
      </c>
      <c r="J21" s="94" t="s">
        <v>140</v>
      </c>
      <c r="K21" s="95">
        <v>1.7300000000000003E-2</v>
      </c>
      <c r="L21" s="95">
        <v>1.7300000000000003E-2</v>
      </c>
      <c r="M21" s="91">
        <v>9216439.8924252801</v>
      </c>
      <c r="N21" s="93">
        <v>110.11</v>
      </c>
      <c r="O21" s="91">
        <v>10148.220744135748</v>
      </c>
      <c r="P21" s="92">
        <v>1.3244085258141294E-3</v>
      </c>
      <c r="Q21" s="92">
        <v>1.4899463802859993E-4</v>
      </c>
    </row>
    <row r="22" spans="2:17">
      <c r="B22" s="84" t="s">
        <v>3024</v>
      </c>
      <c r="C22" s="94" t="s">
        <v>2607</v>
      </c>
      <c r="D22" s="81">
        <v>6867</v>
      </c>
      <c r="E22" s="81"/>
      <c r="F22" s="81" t="s">
        <v>908</v>
      </c>
      <c r="G22" s="107">
        <v>43555</v>
      </c>
      <c r="H22" s="81"/>
      <c r="I22" s="91">
        <v>6.9099999999999993</v>
      </c>
      <c r="J22" s="94" t="s">
        <v>140</v>
      </c>
      <c r="K22" s="95">
        <v>9.1999999999999981E-3</v>
      </c>
      <c r="L22" s="95">
        <v>9.1999999999999981E-3</v>
      </c>
      <c r="M22" s="91">
        <v>22998091.6457205</v>
      </c>
      <c r="N22" s="93">
        <v>107.99</v>
      </c>
      <c r="O22" s="91">
        <v>24835.636327045453</v>
      </c>
      <c r="P22" s="92">
        <v>3.2412113733893098E-3</v>
      </c>
      <c r="Q22" s="92">
        <v>3.6463304632946468E-4</v>
      </c>
    </row>
    <row r="23" spans="2:17">
      <c r="B23" s="84" t="s">
        <v>3024</v>
      </c>
      <c r="C23" s="94" t="s">
        <v>2607</v>
      </c>
      <c r="D23" s="81">
        <v>6866</v>
      </c>
      <c r="E23" s="81"/>
      <c r="F23" s="81" t="s">
        <v>908</v>
      </c>
      <c r="G23" s="107">
        <v>43555</v>
      </c>
      <c r="H23" s="81"/>
      <c r="I23" s="91">
        <v>7.5000000000000009</v>
      </c>
      <c r="J23" s="94" t="s">
        <v>140</v>
      </c>
      <c r="K23" s="95">
        <v>3.5999999999999999E-3</v>
      </c>
      <c r="L23" s="95">
        <v>3.5999999999999999E-3</v>
      </c>
      <c r="M23" s="91">
        <v>32026560.492160421</v>
      </c>
      <c r="N23" s="93">
        <v>106.96</v>
      </c>
      <c r="O23" s="91">
        <v>34255.43024580917</v>
      </c>
      <c r="P23" s="92">
        <v>4.4705554812844734E-3</v>
      </c>
      <c r="Q23" s="92">
        <v>5.0293303217094657E-4</v>
      </c>
    </row>
    <row r="24" spans="2:17">
      <c r="B24" s="84" t="s">
        <v>3024</v>
      </c>
      <c r="C24" s="94" t="s">
        <v>2607</v>
      </c>
      <c r="D24" s="81">
        <v>6865</v>
      </c>
      <c r="E24" s="81"/>
      <c r="F24" s="81" t="s">
        <v>908</v>
      </c>
      <c r="G24" s="107">
        <v>43555</v>
      </c>
      <c r="H24" s="81"/>
      <c r="I24" s="91">
        <v>4.99</v>
      </c>
      <c r="J24" s="94" t="s">
        <v>140</v>
      </c>
      <c r="K24" s="95">
        <v>1.6899999999999998E-2</v>
      </c>
      <c r="L24" s="95">
        <v>1.6899999999999998E-2</v>
      </c>
      <c r="M24" s="91">
        <v>22557613.881573319</v>
      </c>
      <c r="N24" s="93">
        <v>116.95</v>
      </c>
      <c r="O24" s="91">
        <v>26380.79514690422</v>
      </c>
      <c r="P24" s="92">
        <v>3.4428646056507773E-3</v>
      </c>
      <c r="Q24" s="92">
        <v>3.8731883380551958E-4</v>
      </c>
    </row>
    <row r="25" spans="2:17">
      <c r="B25" s="84" t="s">
        <v>3024</v>
      </c>
      <c r="C25" s="94" t="s">
        <v>2607</v>
      </c>
      <c r="D25" s="81">
        <v>5212</v>
      </c>
      <c r="E25" s="81"/>
      <c r="F25" s="81" t="s">
        <v>908</v>
      </c>
      <c r="G25" s="107">
        <v>42643</v>
      </c>
      <c r="H25" s="81"/>
      <c r="I25" s="91">
        <v>8.67</v>
      </c>
      <c r="J25" s="94" t="s">
        <v>140</v>
      </c>
      <c r="K25" s="95">
        <v>1.9499999999999997E-2</v>
      </c>
      <c r="L25" s="95">
        <v>1.9499999999999997E-2</v>
      </c>
      <c r="M25" s="91">
        <v>55285344.236537836</v>
      </c>
      <c r="N25" s="93">
        <v>99.33</v>
      </c>
      <c r="O25" s="91">
        <v>54903.62658868196</v>
      </c>
      <c r="P25" s="92">
        <v>7.1652788193619773E-3</v>
      </c>
      <c r="Q25" s="92">
        <v>8.0608671966119567E-4</v>
      </c>
    </row>
    <row r="26" spans="2:17">
      <c r="B26" s="84" t="s">
        <v>3024</v>
      </c>
      <c r="C26" s="94" t="s">
        <v>2607</v>
      </c>
      <c r="D26" s="81">
        <v>5211</v>
      </c>
      <c r="E26" s="81"/>
      <c r="F26" s="81" t="s">
        <v>908</v>
      </c>
      <c r="G26" s="107">
        <v>42643</v>
      </c>
      <c r="H26" s="81"/>
      <c r="I26" s="91">
        <v>5.8</v>
      </c>
      <c r="J26" s="94" t="s">
        <v>140</v>
      </c>
      <c r="K26" s="95">
        <v>2.7400000000000008E-2</v>
      </c>
      <c r="L26" s="95">
        <v>2.7400000000000008E-2</v>
      </c>
      <c r="M26" s="91">
        <v>52510714.509365648</v>
      </c>
      <c r="N26" s="93">
        <v>106.57</v>
      </c>
      <c r="O26" s="91">
        <v>55960.668448671131</v>
      </c>
      <c r="P26" s="92">
        <v>7.3032296273714565E-3</v>
      </c>
      <c r="Q26" s="92">
        <v>8.216060479534162E-4</v>
      </c>
    </row>
    <row r="27" spans="2:17">
      <c r="B27" s="84" t="s">
        <v>3024</v>
      </c>
      <c r="C27" s="94" t="s">
        <v>2607</v>
      </c>
      <c r="D27" s="81">
        <v>6027</v>
      </c>
      <c r="E27" s="81"/>
      <c r="F27" s="81" t="s">
        <v>908</v>
      </c>
      <c r="G27" s="107">
        <v>43100</v>
      </c>
      <c r="H27" s="81"/>
      <c r="I27" s="91">
        <v>10.260000000000002</v>
      </c>
      <c r="J27" s="94" t="s">
        <v>140</v>
      </c>
      <c r="K27" s="95">
        <v>1.9200000000000002E-2</v>
      </c>
      <c r="L27" s="95">
        <v>1.9200000000000002E-2</v>
      </c>
      <c r="M27" s="91">
        <v>77210548.781436607</v>
      </c>
      <c r="N27" s="93">
        <v>101.09</v>
      </c>
      <c r="O27" s="91">
        <v>78052.143762979467</v>
      </c>
      <c r="P27" s="92">
        <v>1.0186310217729077E-2</v>
      </c>
      <c r="Q27" s="92">
        <v>1.1459497384348392E-3</v>
      </c>
    </row>
    <row r="28" spans="2:17">
      <c r="B28" s="84" t="s">
        <v>3024</v>
      </c>
      <c r="C28" s="94" t="s">
        <v>2607</v>
      </c>
      <c r="D28" s="81">
        <v>5025</v>
      </c>
      <c r="E28" s="81"/>
      <c r="F28" s="81" t="s">
        <v>908</v>
      </c>
      <c r="G28" s="107">
        <v>42551</v>
      </c>
      <c r="H28" s="81"/>
      <c r="I28" s="91">
        <v>9.64</v>
      </c>
      <c r="J28" s="94" t="s">
        <v>140</v>
      </c>
      <c r="K28" s="95">
        <v>2.2100000000000005E-2</v>
      </c>
      <c r="L28" s="95">
        <v>2.2100000000000005E-2</v>
      </c>
      <c r="M28" s="91">
        <v>54724996.393732138</v>
      </c>
      <c r="N28" s="93">
        <v>97.77</v>
      </c>
      <c r="O28" s="91">
        <v>53503.665614467274</v>
      </c>
      <c r="P28" s="92">
        <v>6.9825748462415257E-3</v>
      </c>
      <c r="Q28" s="92">
        <v>7.8553270493621869E-4</v>
      </c>
    </row>
    <row r="29" spans="2:17">
      <c r="B29" s="84" t="s">
        <v>3024</v>
      </c>
      <c r="C29" s="94" t="s">
        <v>2607</v>
      </c>
      <c r="D29" s="81">
        <v>5024</v>
      </c>
      <c r="E29" s="81"/>
      <c r="F29" s="81" t="s">
        <v>908</v>
      </c>
      <c r="G29" s="107">
        <v>42551</v>
      </c>
      <c r="H29" s="81"/>
      <c r="I29" s="91">
        <v>7</v>
      </c>
      <c r="J29" s="94" t="s">
        <v>140</v>
      </c>
      <c r="K29" s="95">
        <v>2.8800000000000003E-2</v>
      </c>
      <c r="L29" s="95">
        <v>2.8800000000000003E-2</v>
      </c>
      <c r="M29" s="91">
        <v>42355551.655177452</v>
      </c>
      <c r="N29" s="93">
        <v>110.56</v>
      </c>
      <c r="O29" s="91">
        <v>46826.14062103632</v>
      </c>
      <c r="P29" s="92">
        <v>6.1111145917188449E-3</v>
      </c>
      <c r="Q29" s="92">
        <v>6.8749429560243519E-4</v>
      </c>
    </row>
    <row r="30" spans="2:17">
      <c r="B30" s="84" t="s">
        <v>3024</v>
      </c>
      <c r="C30" s="94" t="s">
        <v>2607</v>
      </c>
      <c r="D30" s="81">
        <v>6026</v>
      </c>
      <c r="E30" s="81"/>
      <c r="F30" s="81" t="s">
        <v>908</v>
      </c>
      <c r="G30" s="107">
        <v>43100</v>
      </c>
      <c r="H30" s="81"/>
      <c r="I30" s="91">
        <v>7.7400000000000011</v>
      </c>
      <c r="J30" s="94" t="s">
        <v>140</v>
      </c>
      <c r="K30" s="95">
        <v>2.6900000000000004E-2</v>
      </c>
      <c r="L30" s="95">
        <v>2.6900000000000004E-2</v>
      </c>
      <c r="M30" s="91">
        <v>103692335.76829919</v>
      </c>
      <c r="N30" s="93">
        <v>108.59</v>
      </c>
      <c r="O30" s="91">
        <v>112599.50741414657</v>
      </c>
      <c r="P30" s="92">
        <v>1.4694964898939747E-2</v>
      </c>
      <c r="Q30" s="92">
        <v>1.6531688925927259E-3</v>
      </c>
    </row>
    <row r="31" spans="2:17">
      <c r="B31" s="84" t="s">
        <v>3024</v>
      </c>
      <c r="C31" s="94" t="s">
        <v>2607</v>
      </c>
      <c r="D31" s="81">
        <v>5023</v>
      </c>
      <c r="E31" s="81"/>
      <c r="F31" s="81" t="s">
        <v>908</v>
      </c>
      <c r="G31" s="107">
        <v>42551</v>
      </c>
      <c r="H31" s="81"/>
      <c r="I31" s="91">
        <v>9.77</v>
      </c>
      <c r="J31" s="94" t="s">
        <v>140</v>
      </c>
      <c r="K31" s="95">
        <v>1.29E-2</v>
      </c>
      <c r="L31" s="95">
        <v>1.29E-2</v>
      </c>
      <c r="M31" s="91">
        <v>49081563.932208389</v>
      </c>
      <c r="N31" s="93">
        <v>102.01</v>
      </c>
      <c r="O31" s="91">
        <v>50063.301082632752</v>
      </c>
      <c r="P31" s="92">
        <v>6.5335849954341156E-3</v>
      </c>
      <c r="Q31" s="92">
        <v>7.3502179459724855E-4</v>
      </c>
    </row>
    <row r="32" spans="2:17">
      <c r="B32" s="84" t="s">
        <v>3024</v>
      </c>
      <c r="C32" s="94" t="s">
        <v>2607</v>
      </c>
      <c r="D32" s="81">
        <v>5210</v>
      </c>
      <c r="E32" s="81"/>
      <c r="F32" s="81" t="s">
        <v>908</v>
      </c>
      <c r="G32" s="107">
        <v>42643</v>
      </c>
      <c r="H32" s="81"/>
      <c r="I32" s="91">
        <v>8.93</v>
      </c>
      <c r="J32" s="94" t="s">
        <v>140</v>
      </c>
      <c r="K32" s="95">
        <v>5.4999999999999997E-3</v>
      </c>
      <c r="L32" s="95">
        <v>5.4999999999999997E-3</v>
      </c>
      <c r="M32" s="91">
        <v>40171358.282666489</v>
      </c>
      <c r="N32" s="93">
        <v>108.05</v>
      </c>
      <c r="O32" s="91">
        <v>43403.022700845904</v>
      </c>
      <c r="P32" s="92">
        <v>5.6643755354180529E-3</v>
      </c>
      <c r="Q32" s="92">
        <v>6.3723659740024452E-4</v>
      </c>
    </row>
    <row r="33" spans="2:17">
      <c r="B33" s="84" t="s">
        <v>3024</v>
      </c>
      <c r="C33" s="94" t="s">
        <v>2607</v>
      </c>
      <c r="D33" s="81">
        <v>6025</v>
      </c>
      <c r="E33" s="81"/>
      <c r="F33" s="81" t="s">
        <v>908</v>
      </c>
      <c r="G33" s="107">
        <v>43100</v>
      </c>
      <c r="H33" s="81"/>
      <c r="I33" s="91">
        <v>10.38</v>
      </c>
      <c r="J33" s="94" t="s">
        <v>140</v>
      </c>
      <c r="K33" s="95">
        <v>1.34E-2</v>
      </c>
      <c r="L33" s="95">
        <v>1.34E-2</v>
      </c>
      <c r="M33" s="91">
        <v>43092407.319988191</v>
      </c>
      <c r="N33" s="93">
        <v>106.94</v>
      </c>
      <c r="O33" s="91">
        <v>46083.015080348217</v>
      </c>
      <c r="P33" s="92">
        <v>6.01413189626395E-3</v>
      </c>
      <c r="Q33" s="92">
        <v>6.7658383910604758E-4</v>
      </c>
    </row>
    <row r="34" spans="2:17">
      <c r="B34" s="84" t="s">
        <v>3024</v>
      </c>
      <c r="C34" s="94" t="s">
        <v>2607</v>
      </c>
      <c r="D34" s="81">
        <v>5022</v>
      </c>
      <c r="E34" s="81"/>
      <c r="F34" s="81" t="s">
        <v>908</v>
      </c>
      <c r="G34" s="107">
        <v>42551</v>
      </c>
      <c r="H34" s="81"/>
      <c r="I34" s="91">
        <v>8.14</v>
      </c>
      <c r="J34" s="94" t="s">
        <v>140</v>
      </c>
      <c r="K34" s="95">
        <v>1.9099999999999999E-2</v>
      </c>
      <c r="L34" s="95">
        <v>1.9099999999999999E-2</v>
      </c>
      <c r="M34" s="91">
        <v>36150952.920216896</v>
      </c>
      <c r="N34" s="93">
        <v>108.04</v>
      </c>
      <c r="O34" s="91">
        <v>39053.57316723121</v>
      </c>
      <c r="P34" s="92">
        <v>5.0967442047489481E-3</v>
      </c>
      <c r="Q34" s="92">
        <v>5.7337863892421674E-4</v>
      </c>
    </row>
    <row r="35" spans="2:17">
      <c r="B35" s="84" t="s">
        <v>3024</v>
      </c>
      <c r="C35" s="94" t="s">
        <v>2607</v>
      </c>
      <c r="D35" s="81">
        <v>6024</v>
      </c>
      <c r="E35" s="81"/>
      <c r="F35" s="81" t="s">
        <v>908</v>
      </c>
      <c r="G35" s="107">
        <v>43100</v>
      </c>
      <c r="H35" s="81"/>
      <c r="I35" s="91">
        <v>8.870000000000001</v>
      </c>
      <c r="J35" s="94" t="s">
        <v>140</v>
      </c>
      <c r="K35" s="95">
        <v>1.3999999999999999E-2</v>
      </c>
      <c r="L35" s="95">
        <v>1.3999999999999999E-2</v>
      </c>
      <c r="M35" s="91">
        <v>33482420.45425481</v>
      </c>
      <c r="N35" s="93">
        <v>113.48</v>
      </c>
      <c r="O35" s="91">
        <v>37995.854346656895</v>
      </c>
      <c r="P35" s="92">
        <v>4.9587050489991891E-3</v>
      </c>
      <c r="Q35" s="92">
        <v>5.5784937159934355E-4</v>
      </c>
    </row>
    <row r="36" spans="2:17">
      <c r="B36" s="84" t="s">
        <v>3024</v>
      </c>
      <c r="C36" s="94" t="s">
        <v>2607</v>
      </c>
      <c r="D36" s="81">
        <v>5209</v>
      </c>
      <c r="E36" s="81"/>
      <c r="F36" s="81" t="s">
        <v>908</v>
      </c>
      <c r="G36" s="107">
        <v>42643</v>
      </c>
      <c r="H36" s="81"/>
      <c r="I36" s="91">
        <v>6.9399999999999986</v>
      </c>
      <c r="J36" s="94" t="s">
        <v>140</v>
      </c>
      <c r="K36" s="95">
        <v>1.5600000000000001E-2</v>
      </c>
      <c r="L36" s="95">
        <v>1.5600000000000001E-2</v>
      </c>
      <c r="M36" s="91">
        <v>29940970.931169815</v>
      </c>
      <c r="N36" s="93">
        <v>108.73</v>
      </c>
      <c r="O36" s="91">
        <v>32549.508877299442</v>
      </c>
      <c r="P36" s="92">
        <v>4.2479216953443741E-3</v>
      </c>
      <c r="Q36" s="92">
        <v>4.7788695333459119E-4</v>
      </c>
    </row>
    <row r="37" spans="2:17">
      <c r="B37" s="84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1"/>
      <c r="N37" s="93"/>
      <c r="O37" s="81"/>
      <c r="P37" s="92"/>
      <c r="Q37" s="81"/>
    </row>
    <row r="38" spans="2:17">
      <c r="B38" s="97" t="s">
        <v>40</v>
      </c>
      <c r="C38" s="79"/>
      <c r="D38" s="79"/>
      <c r="E38" s="79"/>
      <c r="F38" s="79"/>
      <c r="G38" s="79"/>
      <c r="H38" s="79"/>
      <c r="I38" s="88">
        <v>5.5926084853126863</v>
      </c>
      <c r="J38" s="79"/>
      <c r="K38" s="79"/>
      <c r="L38" s="99">
        <v>1.3039256484645685E-2</v>
      </c>
      <c r="M38" s="88"/>
      <c r="N38" s="90"/>
      <c r="O38" s="88">
        <v>3887744.9886825895</v>
      </c>
      <c r="P38" s="89">
        <v>0.50737589761020507</v>
      </c>
      <c r="Q38" s="89">
        <v>5.7079282362969198E-2</v>
      </c>
    </row>
    <row r="39" spans="2:17">
      <c r="B39" s="84" t="s">
        <v>3025</v>
      </c>
      <c r="C39" s="94" t="s">
        <v>2615</v>
      </c>
      <c r="D39" s="81" t="s">
        <v>2616</v>
      </c>
      <c r="E39" s="81"/>
      <c r="F39" s="81" t="s">
        <v>394</v>
      </c>
      <c r="G39" s="107">
        <v>42368</v>
      </c>
      <c r="H39" s="81" t="s">
        <v>327</v>
      </c>
      <c r="I39" s="91">
        <v>9.3499999999999979</v>
      </c>
      <c r="J39" s="94" t="s">
        <v>140</v>
      </c>
      <c r="K39" s="95">
        <v>3.1699999999999999E-2</v>
      </c>
      <c r="L39" s="95">
        <v>6.9999999999999993E-3</v>
      </c>
      <c r="M39" s="91">
        <v>6997875.7047869693</v>
      </c>
      <c r="N39" s="93">
        <v>126.98</v>
      </c>
      <c r="O39" s="91">
        <v>8885.9030448001304</v>
      </c>
      <c r="P39" s="92">
        <v>1.1596678914273333E-3</v>
      </c>
      <c r="Q39" s="92">
        <v>1.3046148099234918E-4</v>
      </c>
    </row>
    <row r="40" spans="2:17">
      <c r="B40" s="84" t="s">
        <v>3025</v>
      </c>
      <c r="C40" s="94" t="s">
        <v>2615</v>
      </c>
      <c r="D40" s="81" t="s">
        <v>2617</v>
      </c>
      <c r="E40" s="81"/>
      <c r="F40" s="81" t="s">
        <v>394</v>
      </c>
      <c r="G40" s="107">
        <v>42388</v>
      </c>
      <c r="H40" s="81" t="s">
        <v>327</v>
      </c>
      <c r="I40" s="91">
        <v>9.3400000000000016</v>
      </c>
      <c r="J40" s="94" t="s">
        <v>140</v>
      </c>
      <c r="K40" s="95">
        <v>3.1899999999999998E-2</v>
      </c>
      <c r="L40" s="95">
        <v>7.000000000000001E-3</v>
      </c>
      <c r="M40" s="91">
        <v>9797026.017950749</v>
      </c>
      <c r="N40" s="93">
        <v>127.29</v>
      </c>
      <c r="O40" s="91">
        <v>12470.634228387467</v>
      </c>
      <c r="P40" s="92">
        <v>1.6274985251902342E-3</v>
      </c>
      <c r="Q40" s="92">
        <v>1.8309196061973296E-4</v>
      </c>
    </row>
    <row r="41" spans="2:17">
      <c r="B41" s="84" t="s">
        <v>3025</v>
      </c>
      <c r="C41" s="94" t="s">
        <v>2615</v>
      </c>
      <c r="D41" s="81" t="s">
        <v>2618</v>
      </c>
      <c r="E41" s="81"/>
      <c r="F41" s="81" t="s">
        <v>394</v>
      </c>
      <c r="G41" s="107">
        <v>42509</v>
      </c>
      <c r="H41" s="81" t="s">
        <v>327</v>
      </c>
      <c r="I41" s="91">
        <v>9.4499999999999993</v>
      </c>
      <c r="J41" s="94" t="s">
        <v>140</v>
      </c>
      <c r="K41" s="95">
        <v>2.7400000000000001E-2</v>
      </c>
      <c r="L41" s="95">
        <v>8.4000000000000012E-3</v>
      </c>
      <c r="M41" s="91">
        <v>9797026.017950749</v>
      </c>
      <c r="N41" s="93">
        <v>121.79</v>
      </c>
      <c r="O41" s="91">
        <v>11931.797498337559</v>
      </c>
      <c r="P41" s="92">
        <v>1.5571768424743463E-3</v>
      </c>
      <c r="Q41" s="92">
        <v>1.7518084146156E-4</v>
      </c>
    </row>
    <row r="42" spans="2:17">
      <c r="B42" s="84" t="s">
        <v>3025</v>
      </c>
      <c r="C42" s="94" t="s">
        <v>2615</v>
      </c>
      <c r="D42" s="81" t="s">
        <v>2619</v>
      </c>
      <c r="E42" s="81"/>
      <c r="F42" s="81" t="s">
        <v>394</v>
      </c>
      <c r="G42" s="107">
        <v>42723</v>
      </c>
      <c r="H42" s="81" t="s">
        <v>327</v>
      </c>
      <c r="I42" s="91">
        <v>9.2800000000000011</v>
      </c>
      <c r="J42" s="94" t="s">
        <v>140</v>
      </c>
      <c r="K42" s="95">
        <v>3.15E-2</v>
      </c>
      <c r="L42" s="95">
        <v>1.0900000000000003E-2</v>
      </c>
      <c r="M42" s="91">
        <v>1399575.1272859597</v>
      </c>
      <c r="N42" s="93">
        <v>122.67</v>
      </c>
      <c r="O42" s="91">
        <v>1716.8588574955797</v>
      </c>
      <c r="P42" s="92">
        <v>2.2406119908266705E-4</v>
      </c>
      <c r="Q42" s="92">
        <v>2.5206661391019482E-5</v>
      </c>
    </row>
    <row r="43" spans="2:17">
      <c r="B43" s="84" t="s">
        <v>3025</v>
      </c>
      <c r="C43" s="94" t="s">
        <v>2615</v>
      </c>
      <c r="D43" s="81" t="s">
        <v>2620</v>
      </c>
      <c r="E43" s="81"/>
      <c r="F43" s="81" t="s">
        <v>394</v>
      </c>
      <c r="G43" s="107">
        <v>42918</v>
      </c>
      <c r="H43" s="81" t="s">
        <v>327</v>
      </c>
      <c r="I43" s="91">
        <v>9.2099999999999991</v>
      </c>
      <c r="J43" s="94" t="s">
        <v>140</v>
      </c>
      <c r="K43" s="95">
        <v>3.1899999999999998E-2</v>
      </c>
      <c r="L43" s="95">
        <v>1.3600000000000001E-2</v>
      </c>
      <c r="M43" s="91">
        <v>6997875.7047869693</v>
      </c>
      <c r="N43" s="93">
        <v>119.28</v>
      </c>
      <c r="O43" s="91">
        <v>8347.066207331809</v>
      </c>
      <c r="P43" s="92">
        <v>1.0893461946926469E-3</v>
      </c>
      <c r="Q43" s="92">
        <v>1.2255036025707536E-4</v>
      </c>
    </row>
    <row r="44" spans="2:17">
      <c r="B44" s="84" t="s">
        <v>3026</v>
      </c>
      <c r="C44" s="94" t="s">
        <v>2615</v>
      </c>
      <c r="D44" s="81" t="s">
        <v>2621</v>
      </c>
      <c r="E44" s="81"/>
      <c r="F44" s="81" t="s">
        <v>431</v>
      </c>
      <c r="G44" s="107">
        <v>42229</v>
      </c>
      <c r="H44" s="81" t="s">
        <v>138</v>
      </c>
      <c r="I44" s="91">
        <v>3.8699999999999997</v>
      </c>
      <c r="J44" s="94" t="s">
        <v>139</v>
      </c>
      <c r="K44" s="95">
        <v>9.8519999999999996E-2</v>
      </c>
      <c r="L44" s="95">
        <v>2.7399999999999994E-2</v>
      </c>
      <c r="M44" s="91">
        <v>13132971.398506809</v>
      </c>
      <c r="N44" s="93">
        <v>129.28</v>
      </c>
      <c r="O44" s="91">
        <v>58677.023551703991</v>
      </c>
      <c r="P44" s="92">
        <v>7.6577315591188841E-3</v>
      </c>
      <c r="Q44" s="92">
        <v>8.6148716165183414E-4</v>
      </c>
    </row>
    <row r="45" spans="2:17">
      <c r="B45" s="84" t="s">
        <v>3026</v>
      </c>
      <c r="C45" s="94" t="s">
        <v>2615</v>
      </c>
      <c r="D45" s="81" t="s">
        <v>2622</v>
      </c>
      <c r="E45" s="81"/>
      <c r="F45" s="81" t="s">
        <v>431</v>
      </c>
      <c r="G45" s="107">
        <v>43277</v>
      </c>
      <c r="H45" s="81" t="s">
        <v>138</v>
      </c>
      <c r="I45" s="91">
        <v>3.8699999999999997</v>
      </c>
      <c r="J45" s="94" t="s">
        <v>139</v>
      </c>
      <c r="K45" s="95">
        <v>9.8519999999999996E-2</v>
      </c>
      <c r="L45" s="95">
        <v>2.7400000000000001E-2</v>
      </c>
      <c r="M45" s="91">
        <v>17758479.165971749</v>
      </c>
      <c r="N45" s="93">
        <v>129.28</v>
      </c>
      <c r="O45" s="91">
        <v>79343.407423135315</v>
      </c>
      <c r="P45" s="92">
        <v>1.0354828487453609E-2</v>
      </c>
      <c r="Q45" s="92">
        <v>1.1649078756783143E-3</v>
      </c>
    </row>
    <row r="46" spans="2:17">
      <c r="B46" s="84" t="s">
        <v>3026</v>
      </c>
      <c r="C46" s="94" t="s">
        <v>2615</v>
      </c>
      <c r="D46" s="81" t="s">
        <v>2623</v>
      </c>
      <c r="E46" s="81"/>
      <c r="F46" s="81" t="s">
        <v>431</v>
      </c>
      <c r="G46" s="107">
        <v>41274</v>
      </c>
      <c r="H46" s="81" t="s">
        <v>138</v>
      </c>
      <c r="I46" s="91">
        <v>3.8600000000000008</v>
      </c>
      <c r="J46" s="94" t="s">
        <v>140</v>
      </c>
      <c r="K46" s="95">
        <v>3.8450999999999999E-2</v>
      </c>
      <c r="L46" s="95">
        <v>-1.9E-3</v>
      </c>
      <c r="M46" s="91">
        <v>200723091.27297828</v>
      </c>
      <c r="N46" s="93">
        <v>149.77000000000001</v>
      </c>
      <c r="O46" s="91">
        <v>300623.09486873675</v>
      </c>
      <c r="P46" s="92">
        <v>3.9233260680780771E-2</v>
      </c>
      <c r="Q46" s="92">
        <v>4.4137026905812981E-3</v>
      </c>
    </row>
    <row r="47" spans="2:17">
      <c r="B47" s="84" t="s">
        <v>3027</v>
      </c>
      <c r="C47" s="94" t="s">
        <v>2607</v>
      </c>
      <c r="D47" s="81">
        <v>6686</v>
      </c>
      <c r="E47" s="81"/>
      <c r="F47" s="81" t="s">
        <v>2614</v>
      </c>
      <c r="G47" s="107">
        <v>43471</v>
      </c>
      <c r="H47" s="81" t="s">
        <v>2555</v>
      </c>
      <c r="I47" s="91">
        <v>1</v>
      </c>
      <c r="J47" s="94" t="s">
        <v>140</v>
      </c>
      <c r="K47" s="95">
        <v>2.2970000000000001E-2</v>
      </c>
      <c r="L47" s="95">
        <v>1.2499999999999997E-2</v>
      </c>
      <c r="M47" s="91">
        <v>57365303.861946002</v>
      </c>
      <c r="N47" s="93">
        <v>102.17</v>
      </c>
      <c r="O47" s="91">
        <v>58610.131422336744</v>
      </c>
      <c r="P47" s="92">
        <v>7.6490017030507607E-3</v>
      </c>
      <c r="Q47" s="92">
        <v>8.6050506155238625E-4</v>
      </c>
    </row>
    <row r="48" spans="2:17">
      <c r="B48" s="84" t="s">
        <v>3028</v>
      </c>
      <c r="C48" s="94" t="s">
        <v>2607</v>
      </c>
      <c r="D48" s="81" t="s">
        <v>2624</v>
      </c>
      <c r="E48" s="81"/>
      <c r="F48" s="81" t="s">
        <v>2614</v>
      </c>
      <c r="G48" s="107">
        <v>42201</v>
      </c>
      <c r="H48" s="81" t="s">
        <v>2555</v>
      </c>
      <c r="I48" s="91">
        <v>6.9500000000000011</v>
      </c>
      <c r="J48" s="94" t="s">
        <v>140</v>
      </c>
      <c r="K48" s="95">
        <v>4.2030000000000005E-2</v>
      </c>
      <c r="L48" s="95">
        <v>9.5999999999999992E-3</v>
      </c>
      <c r="M48" s="91">
        <v>5987538.44176134</v>
      </c>
      <c r="N48" s="93">
        <v>126.38</v>
      </c>
      <c r="O48" s="91">
        <v>7567.050997220269</v>
      </c>
      <c r="P48" s="92">
        <v>9.8754915848475928E-4</v>
      </c>
      <c r="Q48" s="92">
        <v>1.1109829522838262E-4</v>
      </c>
    </row>
    <row r="49" spans="2:17">
      <c r="B49" s="84" t="s">
        <v>3028</v>
      </c>
      <c r="C49" s="94" t="s">
        <v>2615</v>
      </c>
      <c r="D49" s="81" t="s">
        <v>2625</v>
      </c>
      <c r="E49" s="81"/>
      <c r="F49" s="81" t="s">
        <v>2614</v>
      </c>
      <c r="G49" s="107">
        <v>40742</v>
      </c>
      <c r="H49" s="81" t="s">
        <v>2555</v>
      </c>
      <c r="I49" s="91">
        <v>4.9600000000000009</v>
      </c>
      <c r="J49" s="94" t="s">
        <v>140</v>
      </c>
      <c r="K49" s="95">
        <v>4.4999999999999998E-2</v>
      </c>
      <c r="L49" s="95">
        <v>-2E-3</v>
      </c>
      <c r="M49" s="91">
        <v>73417644.54727079</v>
      </c>
      <c r="N49" s="93">
        <v>130.94999999999999</v>
      </c>
      <c r="O49" s="91">
        <v>96140.404381021304</v>
      </c>
      <c r="P49" s="92">
        <v>1.2546945365868313E-2</v>
      </c>
      <c r="Q49" s="92">
        <v>1.4115188378170621E-3</v>
      </c>
    </row>
    <row r="50" spans="2:17">
      <c r="B50" s="84" t="s">
        <v>3029</v>
      </c>
      <c r="C50" s="94" t="s">
        <v>2615</v>
      </c>
      <c r="D50" s="81" t="s">
        <v>2626</v>
      </c>
      <c r="E50" s="81"/>
      <c r="F50" s="81" t="s">
        <v>507</v>
      </c>
      <c r="G50" s="107">
        <v>43431</v>
      </c>
      <c r="H50" s="81" t="s">
        <v>327</v>
      </c>
      <c r="I50" s="91">
        <v>10.25</v>
      </c>
      <c r="J50" s="94" t="s">
        <v>140</v>
      </c>
      <c r="K50" s="95">
        <v>3.9599999999999996E-2</v>
      </c>
      <c r="L50" s="95">
        <v>2.1900000000000003E-2</v>
      </c>
      <c r="M50" s="91">
        <v>3131360.7591473502</v>
      </c>
      <c r="N50" s="93">
        <v>119.36</v>
      </c>
      <c r="O50" s="91">
        <v>3737.5922195395897</v>
      </c>
      <c r="P50" s="92">
        <v>4.877799888650681E-4</v>
      </c>
      <c r="Q50" s="92">
        <v>5.4874762176474335E-5</v>
      </c>
    </row>
    <row r="51" spans="2:17">
      <c r="B51" s="84" t="s">
        <v>3029</v>
      </c>
      <c r="C51" s="94" t="s">
        <v>2615</v>
      </c>
      <c r="D51" s="81" t="s">
        <v>2627</v>
      </c>
      <c r="E51" s="81"/>
      <c r="F51" s="81" t="s">
        <v>507</v>
      </c>
      <c r="G51" s="107">
        <v>43276</v>
      </c>
      <c r="H51" s="81" t="s">
        <v>327</v>
      </c>
      <c r="I51" s="91">
        <v>10.320000000000002</v>
      </c>
      <c r="J51" s="94" t="s">
        <v>140</v>
      </c>
      <c r="K51" s="95">
        <v>3.56E-2</v>
      </c>
      <c r="L51" s="95">
        <v>2.2800000000000001E-2</v>
      </c>
      <c r="M51" s="91">
        <v>3132286.1296882601</v>
      </c>
      <c r="N51" s="93">
        <v>114.64</v>
      </c>
      <c r="O51" s="91">
        <v>3590.8526169873899</v>
      </c>
      <c r="P51" s="92">
        <v>4.6862952046330286E-4</v>
      </c>
      <c r="Q51" s="92">
        <v>5.272035358427263E-5</v>
      </c>
    </row>
    <row r="52" spans="2:17">
      <c r="B52" s="84" t="s">
        <v>3029</v>
      </c>
      <c r="C52" s="94" t="s">
        <v>2615</v>
      </c>
      <c r="D52" s="81" t="s">
        <v>2628</v>
      </c>
      <c r="E52" s="81"/>
      <c r="F52" s="81" t="s">
        <v>507</v>
      </c>
      <c r="G52" s="107">
        <v>43222</v>
      </c>
      <c r="H52" s="81" t="s">
        <v>327</v>
      </c>
      <c r="I52" s="91">
        <v>10.33</v>
      </c>
      <c r="J52" s="94" t="s">
        <v>140</v>
      </c>
      <c r="K52" s="95">
        <v>3.5200000000000002E-2</v>
      </c>
      <c r="L52" s="95">
        <v>2.2800000000000001E-2</v>
      </c>
      <c r="M52" s="91">
        <v>14974109.95804451</v>
      </c>
      <c r="N52" s="93">
        <v>115.2</v>
      </c>
      <c r="O52" s="91">
        <v>17250.174400269778</v>
      </c>
      <c r="P52" s="92">
        <v>2.2512594693705184E-3</v>
      </c>
      <c r="Q52" s="92">
        <v>2.5326444462529286E-4</v>
      </c>
    </row>
    <row r="53" spans="2:17">
      <c r="B53" s="84" t="s">
        <v>3029</v>
      </c>
      <c r="C53" s="94" t="s">
        <v>2615</v>
      </c>
      <c r="D53" s="81" t="s">
        <v>2629</v>
      </c>
      <c r="E53" s="81"/>
      <c r="F53" s="81" t="s">
        <v>507</v>
      </c>
      <c r="G53" s="107">
        <v>43500</v>
      </c>
      <c r="H53" s="81" t="s">
        <v>327</v>
      </c>
      <c r="I53" s="91">
        <v>10.37</v>
      </c>
      <c r="J53" s="94" t="s">
        <v>140</v>
      </c>
      <c r="K53" s="95">
        <v>3.7499999999999999E-2</v>
      </c>
      <c r="L53" s="95">
        <v>1.9599999999999999E-2</v>
      </c>
      <c r="M53" s="91">
        <v>5890437.2575519206</v>
      </c>
      <c r="N53" s="93">
        <v>120.48</v>
      </c>
      <c r="O53" s="91">
        <v>7096.7991641995595</v>
      </c>
      <c r="P53" s="92">
        <v>9.2617824897904663E-4</v>
      </c>
      <c r="Q53" s="92">
        <v>1.0419412912776898E-4</v>
      </c>
    </row>
    <row r="54" spans="2:17">
      <c r="B54" s="84" t="s">
        <v>3029</v>
      </c>
      <c r="C54" s="94" t="s">
        <v>2615</v>
      </c>
      <c r="D54" s="81" t="s">
        <v>2630</v>
      </c>
      <c r="E54" s="81"/>
      <c r="F54" s="81" t="s">
        <v>507</v>
      </c>
      <c r="G54" s="107">
        <v>43585</v>
      </c>
      <c r="H54" s="81" t="s">
        <v>327</v>
      </c>
      <c r="I54" s="91">
        <v>10.459999999999999</v>
      </c>
      <c r="J54" s="94" t="s">
        <v>140</v>
      </c>
      <c r="K54" s="95">
        <v>3.3500000000000002E-2</v>
      </c>
      <c r="L54" s="95">
        <v>1.9799999999999998E-2</v>
      </c>
      <c r="M54" s="91">
        <v>5963667.4246603297</v>
      </c>
      <c r="N54" s="93">
        <v>115.86</v>
      </c>
      <c r="O54" s="91">
        <v>6909.5052741055306</v>
      </c>
      <c r="P54" s="92">
        <v>9.0173518342819459E-4</v>
      </c>
      <c r="Q54" s="92">
        <v>1.014443086357725E-4</v>
      </c>
    </row>
    <row r="55" spans="2:17">
      <c r="B55" s="84" t="s">
        <v>3029</v>
      </c>
      <c r="C55" s="94" t="s">
        <v>2615</v>
      </c>
      <c r="D55" s="81" t="s">
        <v>2631</v>
      </c>
      <c r="E55" s="81"/>
      <c r="F55" s="81" t="s">
        <v>507</v>
      </c>
      <c r="G55" s="107">
        <v>43677</v>
      </c>
      <c r="H55" s="81" t="s">
        <v>327</v>
      </c>
      <c r="I55" s="91">
        <v>10.4</v>
      </c>
      <c r="J55" s="94" t="s">
        <v>140</v>
      </c>
      <c r="K55" s="95">
        <v>3.2000000000000001E-2</v>
      </c>
      <c r="L55" s="95">
        <v>2.3299999999999998E-2</v>
      </c>
      <c r="M55" s="91">
        <v>5544336.0877669891</v>
      </c>
      <c r="N55" s="93">
        <v>109.53</v>
      </c>
      <c r="O55" s="91">
        <v>6072.7111533261104</v>
      </c>
      <c r="P55" s="92">
        <v>7.9252813168448669E-4</v>
      </c>
      <c r="Q55" s="92">
        <v>8.9158624250947052E-5</v>
      </c>
    </row>
    <row r="56" spans="2:17">
      <c r="B56" s="84" t="s">
        <v>3029</v>
      </c>
      <c r="C56" s="94" t="s">
        <v>2615</v>
      </c>
      <c r="D56" s="81" t="s">
        <v>2632</v>
      </c>
      <c r="E56" s="81"/>
      <c r="F56" s="81" t="s">
        <v>507</v>
      </c>
      <c r="G56" s="107">
        <v>43708</v>
      </c>
      <c r="H56" s="81" t="s">
        <v>327</v>
      </c>
      <c r="I56" s="91">
        <v>10.57</v>
      </c>
      <c r="J56" s="94" t="s">
        <v>140</v>
      </c>
      <c r="K56" s="95">
        <v>2.6800000000000001E-2</v>
      </c>
      <c r="L56" s="95">
        <v>2.2099999999999998E-2</v>
      </c>
      <c r="M56" s="91">
        <v>395747.23436543992</v>
      </c>
      <c r="N56" s="93">
        <v>105.17</v>
      </c>
      <c r="O56" s="91">
        <v>416.20738492841002</v>
      </c>
      <c r="P56" s="92">
        <v>5.431775904406913E-5</v>
      </c>
      <c r="Q56" s="92">
        <v>6.1106937093453808E-6</v>
      </c>
    </row>
    <row r="57" spans="2:17">
      <c r="B57" s="84" t="s">
        <v>3029</v>
      </c>
      <c r="C57" s="94" t="s">
        <v>2615</v>
      </c>
      <c r="D57" s="81" t="s">
        <v>2633</v>
      </c>
      <c r="E57" s="81"/>
      <c r="F57" s="81" t="s">
        <v>507</v>
      </c>
      <c r="G57" s="107">
        <v>43769</v>
      </c>
      <c r="H57" s="81" t="s">
        <v>327</v>
      </c>
      <c r="I57" s="91">
        <v>10.46</v>
      </c>
      <c r="J57" s="94" t="s">
        <v>140</v>
      </c>
      <c r="K57" s="95">
        <v>2.7300000000000001E-2</v>
      </c>
      <c r="L57" s="95">
        <v>2.5699999999999997E-2</v>
      </c>
      <c r="M57" s="91">
        <v>5845469.8018189594</v>
      </c>
      <c r="N57" s="93">
        <v>101.92</v>
      </c>
      <c r="O57" s="91">
        <v>5957.7027928429497</v>
      </c>
      <c r="P57" s="92">
        <v>7.7751879586058668E-4</v>
      </c>
      <c r="Q57" s="92">
        <v>8.7470088942887927E-5</v>
      </c>
    </row>
    <row r="58" spans="2:17">
      <c r="B58" s="84" t="s">
        <v>3029</v>
      </c>
      <c r="C58" s="94" t="s">
        <v>2615</v>
      </c>
      <c r="D58" s="81" t="s">
        <v>2634</v>
      </c>
      <c r="E58" s="81"/>
      <c r="F58" s="81" t="s">
        <v>507</v>
      </c>
      <c r="G58" s="107">
        <v>43708</v>
      </c>
      <c r="H58" s="81" t="s">
        <v>327</v>
      </c>
      <c r="I58" s="91">
        <v>0</v>
      </c>
      <c r="J58" s="94" t="s">
        <v>140</v>
      </c>
      <c r="K58" s="95">
        <v>3.2500000000000001E-2</v>
      </c>
      <c r="L58" s="95">
        <v>-3.6400000000000009E-2</v>
      </c>
      <c r="M58" s="91">
        <v>2849139.6869826494</v>
      </c>
      <c r="N58" s="93">
        <v>101.15</v>
      </c>
      <c r="O58" s="91">
        <v>2881.9046847682898</v>
      </c>
      <c r="P58" s="92">
        <v>3.7610722424385497E-4</v>
      </c>
      <c r="Q58" s="92">
        <v>4.2311687552530245E-5</v>
      </c>
    </row>
    <row r="59" spans="2:17">
      <c r="B59" s="84" t="s">
        <v>3029</v>
      </c>
      <c r="C59" s="94" t="s">
        <v>2615</v>
      </c>
      <c r="D59" s="81" t="s">
        <v>2635</v>
      </c>
      <c r="E59" s="81"/>
      <c r="F59" s="81" t="s">
        <v>507</v>
      </c>
      <c r="G59" s="107">
        <v>43799</v>
      </c>
      <c r="H59" s="81" t="s">
        <v>327</v>
      </c>
      <c r="I59" s="91">
        <v>0</v>
      </c>
      <c r="J59" s="94" t="s">
        <v>140</v>
      </c>
      <c r="K59" s="95">
        <v>3.2500000000000001E-2</v>
      </c>
      <c r="L59" s="95">
        <v>7.4999999999999997E-3</v>
      </c>
      <c r="M59" s="91">
        <v>1262792.44964658</v>
      </c>
      <c r="N59" s="93">
        <v>100.55</v>
      </c>
      <c r="O59" s="91">
        <v>1269.7378701391199</v>
      </c>
      <c r="P59" s="92">
        <v>1.6570901472882167E-4</v>
      </c>
      <c r="Q59" s="92">
        <v>1.8642098858748768E-5</v>
      </c>
    </row>
    <row r="60" spans="2:17">
      <c r="B60" s="84" t="s">
        <v>3029</v>
      </c>
      <c r="C60" s="94" t="s">
        <v>2615</v>
      </c>
      <c r="D60" s="81" t="s">
        <v>2636</v>
      </c>
      <c r="E60" s="81"/>
      <c r="F60" s="81" t="s">
        <v>507</v>
      </c>
      <c r="G60" s="107">
        <v>43829</v>
      </c>
      <c r="H60" s="81" t="s">
        <v>327</v>
      </c>
      <c r="I60" s="91">
        <v>0</v>
      </c>
      <c r="J60" s="94" t="s">
        <v>140</v>
      </c>
      <c r="K60" s="95">
        <v>3.2500000000000001E-2</v>
      </c>
      <c r="L60" s="95">
        <v>2.8900000000000006E-2</v>
      </c>
      <c r="M60" s="91">
        <v>1918739.21066723</v>
      </c>
      <c r="N60" s="93">
        <v>100.01</v>
      </c>
      <c r="O60" s="91">
        <v>1918.9310599474898</v>
      </c>
      <c r="P60" s="92">
        <v>2.5043293009886504E-4</v>
      </c>
      <c r="Q60" s="92">
        <v>2.8173454823982824E-5</v>
      </c>
    </row>
    <row r="61" spans="2:17">
      <c r="B61" s="84" t="s">
        <v>3030</v>
      </c>
      <c r="C61" s="94" t="s">
        <v>2607</v>
      </c>
      <c r="D61" s="81" t="s">
        <v>2637</v>
      </c>
      <c r="E61" s="81"/>
      <c r="F61" s="81" t="s">
        <v>1750</v>
      </c>
      <c r="G61" s="107">
        <v>42901</v>
      </c>
      <c r="H61" s="81" t="s">
        <v>2555</v>
      </c>
      <c r="I61" s="91">
        <v>2.31</v>
      </c>
      <c r="J61" s="94" t="s">
        <v>140</v>
      </c>
      <c r="K61" s="95">
        <v>0.04</v>
      </c>
      <c r="L61" s="95">
        <v>1.54E-2</v>
      </c>
      <c r="M61" s="91">
        <v>79197702.15245299</v>
      </c>
      <c r="N61" s="93">
        <v>105.87</v>
      </c>
      <c r="O61" s="91">
        <v>83846.605512901588</v>
      </c>
      <c r="P61" s="92">
        <v>1.0942525000358371E-2</v>
      </c>
      <c r="Q61" s="92">
        <v>1.2310231471404102E-3</v>
      </c>
    </row>
    <row r="62" spans="2:17">
      <c r="B62" s="84" t="s">
        <v>3031</v>
      </c>
      <c r="C62" s="94" t="s">
        <v>2607</v>
      </c>
      <c r="D62" s="81">
        <v>4069</v>
      </c>
      <c r="E62" s="81"/>
      <c r="F62" s="81" t="s">
        <v>515</v>
      </c>
      <c r="G62" s="107">
        <v>42052</v>
      </c>
      <c r="H62" s="81" t="s">
        <v>138</v>
      </c>
      <c r="I62" s="91">
        <v>5.65</v>
      </c>
      <c r="J62" s="94" t="s">
        <v>140</v>
      </c>
      <c r="K62" s="95">
        <v>2.9779E-2</v>
      </c>
      <c r="L62" s="95">
        <v>2.0000000000000005E-3</v>
      </c>
      <c r="M62" s="91">
        <v>30016431.504847538</v>
      </c>
      <c r="N62" s="93">
        <v>118.86</v>
      </c>
      <c r="O62" s="91">
        <v>35677.530691416898</v>
      </c>
      <c r="P62" s="92">
        <v>4.6561487987943741E-3</v>
      </c>
      <c r="Q62" s="92">
        <v>5.2381209525755458E-4</v>
      </c>
    </row>
    <row r="63" spans="2:17">
      <c r="B63" s="84" t="s">
        <v>3032</v>
      </c>
      <c r="C63" s="94" t="s">
        <v>2615</v>
      </c>
      <c r="D63" s="81" t="s">
        <v>2638</v>
      </c>
      <c r="E63" s="81"/>
      <c r="F63" s="81" t="s">
        <v>507</v>
      </c>
      <c r="G63" s="107">
        <v>42033</v>
      </c>
      <c r="H63" s="81" t="s">
        <v>327</v>
      </c>
      <c r="I63" s="91">
        <v>5.63</v>
      </c>
      <c r="J63" s="94" t="s">
        <v>140</v>
      </c>
      <c r="K63" s="95">
        <v>5.0999999999999997E-2</v>
      </c>
      <c r="L63" s="95">
        <v>6.8999999999999999E-3</v>
      </c>
      <c r="M63" s="91">
        <v>5186508.4212441407</v>
      </c>
      <c r="N63" s="93">
        <v>127.73</v>
      </c>
      <c r="O63" s="91">
        <v>6624.7271457520201</v>
      </c>
      <c r="P63" s="92">
        <v>8.6456979348782236E-4</v>
      </c>
      <c r="Q63" s="92">
        <v>9.7263239340742409E-5</v>
      </c>
    </row>
    <row r="64" spans="2:17">
      <c r="B64" s="84" t="s">
        <v>3032</v>
      </c>
      <c r="C64" s="94" t="s">
        <v>2615</v>
      </c>
      <c r="D64" s="81" t="s">
        <v>2639</v>
      </c>
      <c r="E64" s="81"/>
      <c r="F64" s="81" t="s">
        <v>507</v>
      </c>
      <c r="G64" s="107">
        <v>42054</v>
      </c>
      <c r="H64" s="81" t="s">
        <v>327</v>
      </c>
      <c r="I64" s="91">
        <v>5.6300000000000008</v>
      </c>
      <c r="J64" s="94" t="s">
        <v>140</v>
      </c>
      <c r="K64" s="95">
        <v>5.0999999999999997E-2</v>
      </c>
      <c r="L64" s="95">
        <v>6.9000000000000008E-3</v>
      </c>
      <c r="M64" s="91">
        <v>10131380.828357218</v>
      </c>
      <c r="N64" s="93">
        <v>128.88999999999999</v>
      </c>
      <c r="O64" s="91">
        <v>13058.336784514198</v>
      </c>
      <c r="P64" s="92">
        <v>1.7041975146585881E-3</v>
      </c>
      <c r="Q64" s="92">
        <v>1.9172052042606012E-4</v>
      </c>
    </row>
    <row r="65" spans="2:17">
      <c r="B65" s="84" t="s">
        <v>3032</v>
      </c>
      <c r="C65" s="94" t="s">
        <v>2615</v>
      </c>
      <c r="D65" s="81" t="s">
        <v>2640</v>
      </c>
      <c r="E65" s="81"/>
      <c r="F65" s="81" t="s">
        <v>507</v>
      </c>
      <c r="G65" s="107">
        <v>42565</v>
      </c>
      <c r="H65" s="81" t="s">
        <v>327</v>
      </c>
      <c r="I65" s="91">
        <v>5.6300000000000008</v>
      </c>
      <c r="J65" s="94" t="s">
        <v>140</v>
      </c>
      <c r="K65" s="95">
        <v>5.0999999999999997E-2</v>
      </c>
      <c r="L65" s="95">
        <v>6.9000000000000008E-3</v>
      </c>
      <c r="M65" s="91">
        <v>12366251.32593973</v>
      </c>
      <c r="N65" s="93">
        <v>129.4</v>
      </c>
      <c r="O65" s="91">
        <v>16001.930055563136</v>
      </c>
      <c r="P65" s="92">
        <v>2.0883554989002211E-3</v>
      </c>
      <c r="Q65" s="92">
        <v>2.3493791044753719E-4</v>
      </c>
    </row>
    <row r="66" spans="2:17">
      <c r="B66" s="84" t="s">
        <v>3032</v>
      </c>
      <c r="C66" s="94" t="s">
        <v>2615</v>
      </c>
      <c r="D66" s="81" t="s">
        <v>2641</v>
      </c>
      <c r="E66" s="81"/>
      <c r="F66" s="81" t="s">
        <v>507</v>
      </c>
      <c r="G66" s="107">
        <v>41367</v>
      </c>
      <c r="H66" s="81" t="s">
        <v>327</v>
      </c>
      <c r="I66" s="91">
        <v>5.669999999999999</v>
      </c>
      <c r="J66" s="94" t="s">
        <v>140</v>
      </c>
      <c r="K66" s="95">
        <v>5.0999999999999997E-2</v>
      </c>
      <c r="L66" s="95">
        <v>3.5999999999999999E-3</v>
      </c>
      <c r="M66" s="91">
        <v>62702379.750547998</v>
      </c>
      <c r="N66" s="93">
        <v>137.33000000000001</v>
      </c>
      <c r="O66" s="91">
        <v>86109.182177312032</v>
      </c>
      <c r="P66" s="92">
        <v>1.1237805907248861E-2</v>
      </c>
      <c r="Q66" s="92">
        <v>1.2642419546166463E-3</v>
      </c>
    </row>
    <row r="67" spans="2:17">
      <c r="B67" s="84" t="s">
        <v>3032</v>
      </c>
      <c r="C67" s="94" t="s">
        <v>2615</v>
      </c>
      <c r="D67" s="81" t="s">
        <v>2642</v>
      </c>
      <c r="E67" s="81"/>
      <c r="F67" s="81" t="s">
        <v>507</v>
      </c>
      <c r="G67" s="107">
        <v>41207</v>
      </c>
      <c r="H67" s="81" t="s">
        <v>327</v>
      </c>
      <c r="I67" s="91">
        <v>5.669999999999999</v>
      </c>
      <c r="J67" s="94" t="s">
        <v>140</v>
      </c>
      <c r="K67" s="95">
        <v>5.0999999999999997E-2</v>
      </c>
      <c r="L67" s="95">
        <v>3.5999999999999999E-3</v>
      </c>
      <c r="M67" s="91">
        <v>891271.95332951995</v>
      </c>
      <c r="N67" s="93">
        <v>131.63</v>
      </c>
      <c r="O67" s="91">
        <v>1173.1812679724701</v>
      </c>
      <c r="P67" s="92">
        <v>1.5310775285668011E-4</v>
      </c>
      <c r="Q67" s="92">
        <v>1.7224469468157827E-5</v>
      </c>
    </row>
    <row r="68" spans="2:17">
      <c r="B68" s="84" t="s">
        <v>3032</v>
      </c>
      <c r="C68" s="94" t="s">
        <v>2615</v>
      </c>
      <c r="D68" s="81" t="s">
        <v>2643</v>
      </c>
      <c r="E68" s="81"/>
      <c r="F68" s="81" t="s">
        <v>507</v>
      </c>
      <c r="G68" s="107">
        <v>41239</v>
      </c>
      <c r="H68" s="81" t="s">
        <v>327</v>
      </c>
      <c r="I68" s="91">
        <v>5.6300000000000008</v>
      </c>
      <c r="J68" s="94" t="s">
        <v>140</v>
      </c>
      <c r="K68" s="95">
        <v>5.0999999999999997E-2</v>
      </c>
      <c r="L68" s="95">
        <v>6.9000000000000008E-3</v>
      </c>
      <c r="M68" s="91">
        <v>7859923.4152571997</v>
      </c>
      <c r="N68" s="93">
        <v>129.43</v>
      </c>
      <c r="O68" s="91">
        <v>10173.09926780008</v>
      </c>
      <c r="P68" s="92">
        <v>1.3276553342627681E-3</v>
      </c>
      <c r="Q68" s="92">
        <v>1.4935990074031174E-4</v>
      </c>
    </row>
    <row r="69" spans="2:17">
      <c r="B69" s="84" t="s">
        <v>3032</v>
      </c>
      <c r="C69" s="94" t="s">
        <v>2615</v>
      </c>
      <c r="D69" s="81" t="s">
        <v>2644</v>
      </c>
      <c r="E69" s="81"/>
      <c r="F69" s="81" t="s">
        <v>507</v>
      </c>
      <c r="G69" s="107">
        <v>41269</v>
      </c>
      <c r="H69" s="81" t="s">
        <v>327</v>
      </c>
      <c r="I69" s="91">
        <v>5.669999999999999</v>
      </c>
      <c r="J69" s="94" t="s">
        <v>140</v>
      </c>
      <c r="K69" s="95">
        <v>5.0999999999999997E-2</v>
      </c>
      <c r="L69" s="95">
        <v>3.5999999999999995E-3</v>
      </c>
      <c r="M69" s="91">
        <v>2139904.9964353996</v>
      </c>
      <c r="N69" s="93">
        <v>132.5</v>
      </c>
      <c r="O69" s="91">
        <v>2835.3742325779704</v>
      </c>
      <c r="P69" s="92">
        <v>3.7003469890718873E-4</v>
      </c>
      <c r="Q69" s="92">
        <v>4.1628534509627635E-5</v>
      </c>
    </row>
    <row r="70" spans="2:17">
      <c r="B70" s="84" t="s">
        <v>3032</v>
      </c>
      <c r="C70" s="94" t="s">
        <v>2615</v>
      </c>
      <c r="D70" s="81" t="s">
        <v>2645</v>
      </c>
      <c r="E70" s="81"/>
      <c r="F70" s="81" t="s">
        <v>507</v>
      </c>
      <c r="G70" s="107">
        <v>41298</v>
      </c>
      <c r="H70" s="81" t="s">
        <v>327</v>
      </c>
      <c r="I70" s="91">
        <v>5.63</v>
      </c>
      <c r="J70" s="94" t="s">
        <v>140</v>
      </c>
      <c r="K70" s="95">
        <v>5.0999999999999997E-2</v>
      </c>
      <c r="L70" s="95">
        <v>6.8999999999999999E-3</v>
      </c>
      <c r="M70" s="91">
        <v>4330073.4789413689</v>
      </c>
      <c r="N70" s="93">
        <v>129.79</v>
      </c>
      <c r="O70" s="91">
        <v>5620.0023969957901</v>
      </c>
      <c r="P70" s="92">
        <v>7.3344670729380665E-4</v>
      </c>
      <c r="Q70" s="92">
        <v>8.2512022941964787E-5</v>
      </c>
    </row>
    <row r="71" spans="2:17">
      <c r="B71" s="84" t="s">
        <v>3032</v>
      </c>
      <c r="C71" s="94" t="s">
        <v>2615</v>
      </c>
      <c r="D71" s="81" t="s">
        <v>2646</v>
      </c>
      <c r="E71" s="81"/>
      <c r="F71" s="81" t="s">
        <v>507</v>
      </c>
      <c r="G71" s="107">
        <v>41330</v>
      </c>
      <c r="H71" s="81" t="s">
        <v>327</v>
      </c>
      <c r="I71" s="91">
        <v>5.63</v>
      </c>
      <c r="J71" s="94" t="s">
        <v>140</v>
      </c>
      <c r="K71" s="95">
        <v>5.0999999999999997E-2</v>
      </c>
      <c r="L71" s="95">
        <v>6.8999999999999999E-3</v>
      </c>
      <c r="M71" s="91">
        <v>6712352.0633721305</v>
      </c>
      <c r="N71" s="93">
        <v>130.02000000000001</v>
      </c>
      <c r="O71" s="91">
        <v>8727.4000814647607</v>
      </c>
      <c r="P71" s="92">
        <v>1.1389822282651997E-3</v>
      </c>
      <c r="Q71" s="92">
        <v>1.2813436452099525E-4</v>
      </c>
    </row>
    <row r="72" spans="2:17">
      <c r="B72" s="84" t="s">
        <v>3032</v>
      </c>
      <c r="C72" s="94" t="s">
        <v>2615</v>
      </c>
      <c r="D72" s="81" t="s">
        <v>2647</v>
      </c>
      <c r="E72" s="81"/>
      <c r="F72" s="81" t="s">
        <v>507</v>
      </c>
      <c r="G72" s="107">
        <v>41389</v>
      </c>
      <c r="H72" s="81" t="s">
        <v>327</v>
      </c>
      <c r="I72" s="91">
        <v>5.6700000000000008</v>
      </c>
      <c r="J72" s="94" t="s">
        <v>140</v>
      </c>
      <c r="K72" s="95">
        <v>5.0999999999999997E-2</v>
      </c>
      <c r="L72" s="95">
        <v>3.6000000000000003E-3</v>
      </c>
      <c r="M72" s="91">
        <v>2938097.2569278399</v>
      </c>
      <c r="N72" s="93">
        <v>132.21</v>
      </c>
      <c r="O72" s="91">
        <v>3884.4585269890399</v>
      </c>
      <c r="P72" s="92">
        <v>5.0694699307645081E-4</v>
      </c>
      <c r="Q72" s="92">
        <v>5.7031031030763181E-5</v>
      </c>
    </row>
    <row r="73" spans="2:17">
      <c r="B73" s="84" t="s">
        <v>3032</v>
      </c>
      <c r="C73" s="94" t="s">
        <v>2615</v>
      </c>
      <c r="D73" s="81" t="s">
        <v>2648</v>
      </c>
      <c r="E73" s="81"/>
      <c r="F73" s="81" t="s">
        <v>507</v>
      </c>
      <c r="G73" s="107">
        <v>41422</v>
      </c>
      <c r="H73" s="81" t="s">
        <v>327</v>
      </c>
      <c r="I73" s="91">
        <v>5.67</v>
      </c>
      <c r="J73" s="94" t="s">
        <v>140</v>
      </c>
      <c r="K73" s="95">
        <v>5.0999999999999997E-2</v>
      </c>
      <c r="L73" s="95">
        <v>3.5999999999999999E-3</v>
      </c>
      <c r="M73" s="91">
        <v>1076091.6361247799</v>
      </c>
      <c r="N73" s="93">
        <v>131.68</v>
      </c>
      <c r="O73" s="91">
        <v>1416.9975438059898</v>
      </c>
      <c r="P73" s="92">
        <v>1.8492735577897181E-4</v>
      </c>
      <c r="Q73" s="92">
        <v>2.0804143056189371E-5</v>
      </c>
    </row>
    <row r="74" spans="2:17">
      <c r="B74" s="84" t="s">
        <v>3032</v>
      </c>
      <c r="C74" s="94" t="s">
        <v>2615</v>
      </c>
      <c r="D74" s="81" t="s">
        <v>2649</v>
      </c>
      <c r="E74" s="81"/>
      <c r="F74" s="81" t="s">
        <v>507</v>
      </c>
      <c r="G74" s="107">
        <v>41450</v>
      </c>
      <c r="H74" s="81" t="s">
        <v>327</v>
      </c>
      <c r="I74" s="91">
        <v>5.669999999999999</v>
      </c>
      <c r="J74" s="94" t="s">
        <v>140</v>
      </c>
      <c r="K74" s="95">
        <v>5.0999999999999997E-2</v>
      </c>
      <c r="L74" s="95">
        <v>3.5999999999999999E-3</v>
      </c>
      <c r="M74" s="91">
        <v>1772778.2353425699</v>
      </c>
      <c r="N74" s="93">
        <v>131.55000000000001</v>
      </c>
      <c r="O74" s="91">
        <v>2332.08976392045</v>
      </c>
      <c r="P74" s="92">
        <v>3.0435281653534252E-4</v>
      </c>
      <c r="Q74" s="92">
        <v>3.4239388261860476E-5</v>
      </c>
    </row>
    <row r="75" spans="2:17">
      <c r="B75" s="84" t="s">
        <v>3032</v>
      </c>
      <c r="C75" s="94" t="s">
        <v>2615</v>
      </c>
      <c r="D75" s="81" t="s">
        <v>2650</v>
      </c>
      <c r="E75" s="81"/>
      <c r="F75" s="81" t="s">
        <v>507</v>
      </c>
      <c r="G75" s="107">
        <v>41480</v>
      </c>
      <c r="H75" s="81" t="s">
        <v>327</v>
      </c>
      <c r="I75" s="91">
        <v>5.660000000000001</v>
      </c>
      <c r="J75" s="94" t="s">
        <v>140</v>
      </c>
      <c r="K75" s="95">
        <v>5.0999999999999997E-2</v>
      </c>
      <c r="L75" s="95">
        <v>4.0000000000000001E-3</v>
      </c>
      <c r="M75" s="91">
        <v>1556848.4427861301</v>
      </c>
      <c r="N75" s="93">
        <v>130.24</v>
      </c>
      <c r="O75" s="91">
        <v>2027.6394283372497</v>
      </c>
      <c r="P75" s="92">
        <v>2.646200761565558E-4</v>
      </c>
      <c r="Q75" s="92">
        <v>2.9769494603495065E-5</v>
      </c>
    </row>
    <row r="76" spans="2:17">
      <c r="B76" s="84" t="s">
        <v>3032</v>
      </c>
      <c r="C76" s="94" t="s">
        <v>2615</v>
      </c>
      <c r="D76" s="81" t="s">
        <v>2651</v>
      </c>
      <c r="E76" s="81"/>
      <c r="F76" s="81" t="s">
        <v>507</v>
      </c>
      <c r="G76" s="107">
        <v>41512</v>
      </c>
      <c r="H76" s="81" t="s">
        <v>327</v>
      </c>
      <c r="I76" s="91">
        <v>5.49</v>
      </c>
      <c r="J76" s="94" t="s">
        <v>140</v>
      </c>
      <c r="K76" s="95">
        <v>5.0999999999999997E-2</v>
      </c>
      <c r="L76" s="95">
        <v>1.9600000000000003E-2</v>
      </c>
      <c r="M76" s="91">
        <v>4853757.1138009103</v>
      </c>
      <c r="N76" s="93">
        <v>119.14</v>
      </c>
      <c r="O76" s="91">
        <v>5782.76617992098</v>
      </c>
      <c r="P76" s="92">
        <v>7.5468843500498678E-4</v>
      </c>
      <c r="Q76" s="92">
        <v>8.4901696120400315E-5</v>
      </c>
    </row>
    <row r="77" spans="2:17">
      <c r="B77" s="84" t="s">
        <v>3032</v>
      </c>
      <c r="C77" s="94" t="s">
        <v>2615</v>
      </c>
      <c r="D77" s="81" t="s">
        <v>2652</v>
      </c>
      <c r="E77" s="81"/>
      <c r="F77" s="81" t="s">
        <v>507</v>
      </c>
      <c r="G77" s="107">
        <v>41445</v>
      </c>
      <c r="H77" s="81" t="s">
        <v>327</v>
      </c>
      <c r="I77" s="91">
        <v>5.63</v>
      </c>
      <c r="J77" s="94" t="s">
        <v>140</v>
      </c>
      <c r="K77" s="95">
        <v>5.1879999999999996E-2</v>
      </c>
      <c r="L77" s="95">
        <v>6.8999999999999999E-3</v>
      </c>
      <c r="M77" s="91">
        <v>2442707.6507929196</v>
      </c>
      <c r="N77" s="93">
        <v>132.36000000000001</v>
      </c>
      <c r="O77" s="91">
        <v>3233.1678950723199</v>
      </c>
      <c r="P77" s="92">
        <v>4.2194934792847512E-4</v>
      </c>
      <c r="Q77" s="92">
        <v>4.7468880738562979E-5</v>
      </c>
    </row>
    <row r="78" spans="2:17">
      <c r="B78" s="84" t="s">
        <v>3032</v>
      </c>
      <c r="C78" s="94" t="s">
        <v>2615</v>
      </c>
      <c r="D78" s="81" t="s">
        <v>2653</v>
      </c>
      <c r="E78" s="81"/>
      <c r="F78" s="81" t="s">
        <v>507</v>
      </c>
      <c r="G78" s="107">
        <v>41547</v>
      </c>
      <c r="H78" s="81" t="s">
        <v>327</v>
      </c>
      <c r="I78" s="91">
        <v>5.4899999999999993</v>
      </c>
      <c r="J78" s="94" t="s">
        <v>140</v>
      </c>
      <c r="K78" s="95">
        <v>5.0999999999999997E-2</v>
      </c>
      <c r="L78" s="95">
        <v>1.9599999999999996E-2</v>
      </c>
      <c r="M78" s="91">
        <v>3551536.7172332103</v>
      </c>
      <c r="N78" s="93">
        <v>118.91</v>
      </c>
      <c r="O78" s="91">
        <v>4223.13230940638</v>
      </c>
      <c r="P78" s="92">
        <v>5.5114611489417824E-4</v>
      </c>
      <c r="Q78" s="92">
        <v>6.2003388145699564E-5</v>
      </c>
    </row>
    <row r="79" spans="2:17">
      <c r="B79" s="84" t="s">
        <v>3032</v>
      </c>
      <c r="C79" s="94" t="s">
        <v>2615</v>
      </c>
      <c r="D79" s="81" t="s">
        <v>2654</v>
      </c>
      <c r="E79" s="81"/>
      <c r="F79" s="81" t="s">
        <v>507</v>
      </c>
      <c r="G79" s="107">
        <v>41571</v>
      </c>
      <c r="H79" s="81" t="s">
        <v>327</v>
      </c>
      <c r="I79" s="91">
        <v>5.6499999999999995</v>
      </c>
      <c r="J79" s="94" t="s">
        <v>140</v>
      </c>
      <c r="K79" s="95">
        <v>5.0999999999999997E-2</v>
      </c>
      <c r="L79" s="95">
        <v>4.6999999999999984E-3</v>
      </c>
      <c r="M79" s="91">
        <v>1731712.3725057698</v>
      </c>
      <c r="N79" s="93">
        <v>129.09</v>
      </c>
      <c r="O79" s="91">
        <v>2235.4674998093601</v>
      </c>
      <c r="P79" s="92">
        <v>2.9174298535423234E-4</v>
      </c>
      <c r="Q79" s="92">
        <v>3.2820794832558638E-5</v>
      </c>
    </row>
    <row r="80" spans="2:17">
      <c r="B80" s="84" t="s">
        <v>3032</v>
      </c>
      <c r="C80" s="94" t="s">
        <v>2615</v>
      </c>
      <c r="D80" s="81" t="s">
        <v>2655</v>
      </c>
      <c r="E80" s="81"/>
      <c r="F80" s="81" t="s">
        <v>507</v>
      </c>
      <c r="G80" s="107">
        <v>41597</v>
      </c>
      <c r="H80" s="81" t="s">
        <v>327</v>
      </c>
      <c r="I80" s="91">
        <v>5.6500000000000012</v>
      </c>
      <c r="J80" s="94" t="s">
        <v>140</v>
      </c>
      <c r="K80" s="95">
        <v>5.0999999999999997E-2</v>
      </c>
      <c r="L80" s="95">
        <v>4.9000000000000016E-3</v>
      </c>
      <c r="M80" s="91">
        <v>447231.18887980998</v>
      </c>
      <c r="N80" s="93">
        <v>128.53</v>
      </c>
      <c r="O80" s="91">
        <v>574.82626249347993</v>
      </c>
      <c r="P80" s="92">
        <v>7.5018549763825669E-5</v>
      </c>
      <c r="Q80" s="92">
        <v>8.4395120158418359E-6</v>
      </c>
    </row>
    <row r="81" spans="2:17">
      <c r="B81" s="84" t="s">
        <v>3032</v>
      </c>
      <c r="C81" s="94" t="s">
        <v>2615</v>
      </c>
      <c r="D81" s="81" t="s">
        <v>2656</v>
      </c>
      <c r="E81" s="81"/>
      <c r="F81" s="81" t="s">
        <v>507</v>
      </c>
      <c r="G81" s="107">
        <v>41630</v>
      </c>
      <c r="H81" s="81" t="s">
        <v>327</v>
      </c>
      <c r="I81" s="91">
        <v>5.6300000000000017</v>
      </c>
      <c r="J81" s="94" t="s">
        <v>140</v>
      </c>
      <c r="K81" s="95">
        <v>5.0999999999999997E-2</v>
      </c>
      <c r="L81" s="95">
        <v>6.8999999999999999E-3</v>
      </c>
      <c r="M81" s="91">
        <v>5088047.2906681905</v>
      </c>
      <c r="N81" s="93">
        <v>127.6</v>
      </c>
      <c r="O81" s="91">
        <v>6492.3485643307786</v>
      </c>
      <c r="P81" s="92">
        <v>8.4729353134395987E-4</v>
      </c>
      <c r="Q81" s="92">
        <v>9.5319677082994421E-5</v>
      </c>
    </row>
    <row r="82" spans="2:17">
      <c r="B82" s="84" t="s">
        <v>3032</v>
      </c>
      <c r="C82" s="94" t="s">
        <v>2615</v>
      </c>
      <c r="D82" s="81" t="s">
        <v>2657</v>
      </c>
      <c r="E82" s="81"/>
      <c r="F82" s="81" t="s">
        <v>507</v>
      </c>
      <c r="G82" s="107">
        <v>41666</v>
      </c>
      <c r="H82" s="81" t="s">
        <v>327</v>
      </c>
      <c r="I82" s="91">
        <v>5.629999999999999</v>
      </c>
      <c r="J82" s="94" t="s">
        <v>140</v>
      </c>
      <c r="K82" s="95">
        <v>5.0999999999999997E-2</v>
      </c>
      <c r="L82" s="95">
        <v>6.9000000000000008E-3</v>
      </c>
      <c r="M82" s="91">
        <v>984129.04592514993</v>
      </c>
      <c r="N82" s="93">
        <v>127.47</v>
      </c>
      <c r="O82" s="91">
        <v>1254.4692903926898</v>
      </c>
      <c r="P82" s="92">
        <v>1.6371636619435514E-4</v>
      </c>
      <c r="Q82" s="92">
        <v>1.8417927886330301E-5</v>
      </c>
    </row>
    <row r="83" spans="2:17">
      <c r="B83" s="84" t="s">
        <v>3032</v>
      </c>
      <c r="C83" s="94" t="s">
        <v>2615</v>
      </c>
      <c r="D83" s="81" t="s">
        <v>2658</v>
      </c>
      <c r="E83" s="81"/>
      <c r="F83" s="81" t="s">
        <v>507</v>
      </c>
      <c r="G83" s="107">
        <v>41696</v>
      </c>
      <c r="H83" s="81" t="s">
        <v>327</v>
      </c>
      <c r="I83" s="91">
        <v>5.63</v>
      </c>
      <c r="J83" s="94" t="s">
        <v>140</v>
      </c>
      <c r="K83" s="95">
        <v>5.0999999999999997E-2</v>
      </c>
      <c r="L83" s="95">
        <v>6.8999999999999999E-3</v>
      </c>
      <c r="M83" s="91">
        <v>947223.83989349985</v>
      </c>
      <c r="N83" s="93">
        <v>128.24</v>
      </c>
      <c r="O83" s="91">
        <v>1214.7198499357501</v>
      </c>
      <c r="P83" s="92">
        <v>1.5852880680194311E-4</v>
      </c>
      <c r="Q83" s="92">
        <v>1.7834332629384054E-5</v>
      </c>
    </row>
    <row r="84" spans="2:17">
      <c r="B84" s="84" t="s">
        <v>3032</v>
      </c>
      <c r="C84" s="94" t="s">
        <v>2615</v>
      </c>
      <c r="D84" s="81" t="s">
        <v>2659</v>
      </c>
      <c r="E84" s="81"/>
      <c r="F84" s="81" t="s">
        <v>507</v>
      </c>
      <c r="G84" s="107">
        <v>41725</v>
      </c>
      <c r="H84" s="81" t="s">
        <v>327</v>
      </c>
      <c r="I84" s="91">
        <v>5.6300000000000008</v>
      </c>
      <c r="J84" s="94" t="s">
        <v>140</v>
      </c>
      <c r="K84" s="95">
        <v>5.0999999999999997E-2</v>
      </c>
      <c r="L84" s="95">
        <v>6.8999999999999999E-3</v>
      </c>
      <c r="M84" s="91">
        <v>1886425.1944280099</v>
      </c>
      <c r="N84" s="93">
        <v>128.49</v>
      </c>
      <c r="O84" s="91">
        <v>2423.8677409345296</v>
      </c>
      <c r="P84" s="92">
        <v>3.163304368792496E-4</v>
      </c>
      <c r="Q84" s="92">
        <v>3.5586858602620643E-5</v>
      </c>
    </row>
    <row r="85" spans="2:17">
      <c r="B85" s="84" t="s">
        <v>3032</v>
      </c>
      <c r="C85" s="94" t="s">
        <v>2615</v>
      </c>
      <c r="D85" s="81" t="s">
        <v>2660</v>
      </c>
      <c r="E85" s="81"/>
      <c r="F85" s="81" t="s">
        <v>507</v>
      </c>
      <c r="G85" s="107">
        <v>41787</v>
      </c>
      <c r="H85" s="81" t="s">
        <v>327</v>
      </c>
      <c r="I85" s="91">
        <v>5.63</v>
      </c>
      <c r="J85" s="94" t="s">
        <v>140</v>
      </c>
      <c r="K85" s="95">
        <v>5.0999999999999997E-2</v>
      </c>
      <c r="L85" s="95">
        <v>6.9000000000000008E-3</v>
      </c>
      <c r="M85" s="91">
        <v>1187631.0655366399</v>
      </c>
      <c r="N85" s="93">
        <v>127.98</v>
      </c>
      <c r="O85" s="91">
        <v>1519.93025865749</v>
      </c>
      <c r="P85" s="92">
        <v>1.9836074164745503E-4</v>
      </c>
      <c r="Q85" s="92">
        <v>2.2315385566307477E-5</v>
      </c>
    </row>
    <row r="86" spans="2:17">
      <c r="B86" s="84" t="s">
        <v>3032</v>
      </c>
      <c r="C86" s="94" t="s">
        <v>2615</v>
      </c>
      <c r="D86" s="81" t="s">
        <v>2661</v>
      </c>
      <c r="E86" s="81"/>
      <c r="F86" s="81" t="s">
        <v>507</v>
      </c>
      <c r="G86" s="107">
        <v>41815</v>
      </c>
      <c r="H86" s="81" t="s">
        <v>327</v>
      </c>
      <c r="I86" s="91">
        <v>5.63</v>
      </c>
      <c r="J86" s="94" t="s">
        <v>140</v>
      </c>
      <c r="K86" s="95">
        <v>5.0999999999999997E-2</v>
      </c>
      <c r="L86" s="95">
        <v>6.8999999999999999E-3</v>
      </c>
      <c r="M86" s="91">
        <v>667750.17910543992</v>
      </c>
      <c r="N86" s="93">
        <v>127.86</v>
      </c>
      <c r="O86" s="91">
        <v>853.7854183935699</v>
      </c>
      <c r="P86" s="92">
        <v>1.1142452611603361E-4</v>
      </c>
      <c r="Q86" s="92">
        <v>1.2535148039734549E-5</v>
      </c>
    </row>
    <row r="87" spans="2:17">
      <c r="B87" s="84" t="s">
        <v>3032</v>
      </c>
      <c r="C87" s="94" t="s">
        <v>2615</v>
      </c>
      <c r="D87" s="81" t="s">
        <v>2662</v>
      </c>
      <c r="E87" s="81"/>
      <c r="F87" s="81" t="s">
        <v>507</v>
      </c>
      <c r="G87" s="107">
        <v>41836</v>
      </c>
      <c r="H87" s="81" t="s">
        <v>327</v>
      </c>
      <c r="I87" s="91">
        <v>5.629999999999999</v>
      </c>
      <c r="J87" s="94" t="s">
        <v>140</v>
      </c>
      <c r="K87" s="95">
        <v>5.0999999999999997E-2</v>
      </c>
      <c r="L87" s="95">
        <v>6.8999999999999999E-3</v>
      </c>
      <c r="M87" s="91">
        <v>1985142.9573507598</v>
      </c>
      <c r="N87" s="93">
        <v>127.48</v>
      </c>
      <c r="O87" s="91">
        <v>2530.6602336247697</v>
      </c>
      <c r="P87" s="92">
        <v>3.3026754875116352E-4</v>
      </c>
      <c r="Q87" s="92">
        <v>3.7154769785647366E-5</v>
      </c>
    </row>
    <row r="88" spans="2:17">
      <c r="B88" s="84" t="s">
        <v>3032</v>
      </c>
      <c r="C88" s="94" t="s">
        <v>2615</v>
      </c>
      <c r="D88" s="81" t="s">
        <v>2663</v>
      </c>
      <c r="E88" s="81"/>
      <c r="F88" s="81" t="s">
        <v>507</v>
      </c>
      <c r="G88" s="107">
        <v>40903</v>
      </c>
      <c r="H88" s="81" t="s">
        <v>327</v>
      </c>
      <c r="I88" s="91">
        <v>5.66</v>
      </c>
      <c r="J88" s="94" t="s">
        <v>140</v>
      </c>
      <c r="K88" s="95">
        <v>5.2619999999999993E-2</v>
      </c>
      <c r="L88" s="95">
        <v>3.5999999999999995E-3</v>
      </c>
      <c r="M88" s="91">
        <v>2506252.8178107697</v>
      </c>
      <c r="N88" s="93">
        <v>135.46</v>
      </c>
      <c r="O88" s="91">
        <v>3394.9701855749095</v>
      </c>
      <c r="P88" s="92">
        <v>4.4306559465199217E-4</v>
      </c>
      <c r="Q88" s="92">
        <v>4.9844437431056349E-5</v>
      </c>
    </row>
    <row r="89" spans="2:17">
      <c r="B89" s="84" t="s">
        <v>3032</v>
      </c>
      <c r="C89" s="94" t="s">
        <v>2615</v>
      </c>
      <c r="D89" s="81" t="s">
        <v>2664</v>
      </c>
      <c r="E89" s="81"/>
      <c r="F89" s="81" t="s">
        <v>507</v>
      </c>
      <c r="G89" s="107">
        <v>41911</v>
      </c>
      <c r="H89" s="81" t="s">
        <v>327</v>
      </c>
      <c r="I89" s="91">
        <v>5.6300000000000008</v>
      </c>
      <c r="J89" s="94" t="s">
        <v>140</v>
      </c>
      <c r="K89" s="95">
        <v>5.0999999999999997E-2</v>
      </c>
      <c r="L89" s="95">
        <v>6.9000000000000016E-3</v>
      </c>
      <c r="M89" s="91">
        <v>779165.88203959982</v>
      </c>
      <c r="N89" s="93">
        <v>127.48</v>
      </c>
      <c r="O89" s="91">
        <v>993.28065501819981</v>
      </c>
      <c r="P89" s="92">
        <v>1.2962955785057468E-4</v>
      </c>
      <c r="Q89" s="92">
        <v>1.4583195949966586E-5</v>
      </c>
    </row>
    <row r="90" spans="2:17">
      <c r="B90" s="84" t="s">
        <v>3032</v>
      </c>
      <c r="C90" s="94" t="s">
        <v>2615</v>
      </c>
      <c r="D90" s="81" t="s">
        <v>2665</v>
      </c>
      <c r="E90" s="81"/>
      <c r="F90" s="81" t="s">
        <v>507</v>
      </c>
      <c r="G90" s="107">
        <v>40933</v>
      </c>
      <c r="H90" s="81" t="s">
        <v>327</v>
      </c>
      <c r="I90" s="91">
        <v>5.6199999999999992</v>
      </c>
      <c r="J90" s="94" t="s">
        <v>140</v>
      </c>
      <c r="K90" s="95">
        <v>5.1330999999999995E-2</v>
      </c>
      <c r="L90" s="95">
        <v>6.8999999999999999E-3</v>
      </c>
      <c r="M90" s="91">
        <v>9241944.2455115803</v>
      </c>
      <c r="N90" s="93">
        <v>132.12</v>
      </c>
      <c r="O90" s="91">
        <v>12210.45644907763</v>
      </c>
      <c r="P90" s="92">
        <v>1.5935436401090779E-3</v>
      </c>
      <c r="Q90" s="92">
        <v>1.7927206991881823E-4</v>
      </c>
    </row>
    <row r="91" spans="2:17">
      <c r="B91" s="84" t="s">
        <v>3032</v>
      </c>
      <c r="C91" s="94" t="s">
        <v>2615</v>
      </c>
      <c r="D91" s="81" t="s">
        <v>2666</v>
      </c>
      <c r="E91" s="81"/>
      <c r="F91" s="81" t="s">
        <v>507</v>
      </c>
      <c r="G91" s="107">
        <v>40993</v>
      </c>
      <c r="H91" s="81" t="s">
        <v>327</v>
      </c>
      <c r="I91" s="91">
        <v>5.6199999999999992</v>
      </c>
      <c r="J91" s="94" t="s">
        <v>140</v>
      </c>
      <c r="K91" s="95">
        <v>5.1451999999999998E-2</v>
      </c>
      <c r="L91" s="95">
        <v>6.9000000000000008E-3</v>
      </c>
      <c r="M91" s="91">
        <v>5378571.3762522498</v>
      </c>
      <c r="N91" s="93">
        <v>132.19999999999999</v>
      </c>
      <c r="O91" s="91">
        <v>7110.4717309755197</v>
      </c>
      <c r="P91" s="92">
        <v>9.2796260748527135E-4</v>
      </c>
      <c r="Q91" s="92">
        <v>1.0439486767978394E-4</v>
      </c>
    </row>
    <row r="92" spans="2:17">
      <c r="B92" s="84" t="s">
        <v>3032</v>
      </c>
      <c r="C92" s="94" t="s">
        <v>2615</v>
      </c>
      <c r="D92" s="81" t="s">
        <v>2667</v>
      </c>
      <c r="E92" s="81"/>
      <c r="F92" s="81" t="s">
        <v>507</v>
      </c>
      <c r="G92" s="107">
        <v>41053</v>
      </c>
      <c r="H92" s="81" t="s">
        <v>327</v>
      </c>
      <c r="I92" s="91">
        <v>5.6300000000000017</v>
      </c>
      <c r="J92" s="94" t="s">
        <v>140</v>
      </c>
      <c r="K92" s="95">
        <v>5.0999999999999997E-2</v>
      </c>
      <c r="L92" s="95">
        <v>6.9000000000000008E-3</v>
      </c>
      <c r="M92" s="91">
        <v>3788539.3359020199</v>
      </c>
      <c r="N92" s="93">
        <v>130.30000000000001</v>
      </c>
      <c r="O92" s="91">
        <v>4936.4669165305795</v>
      </c>
      <c r="P92" s="92">
        <v>6.4424090059634123E-4</v>
      </c>
      <c r="Q92" s="92">
        <v>7.2476458673177051E-5</v>
      </c>
    </row>
    <row r="93" spans="2:17">
      <c r="B93" s="84" t="s">
        <v>3032</v>
      </c>
      <c r="C93" s="94" t="s">
        <v>2615</v>
      </c>
      <c r="D93" s="81" t="s">
        <v>2668</v>
      </c>
      <c r="E93" s="81"/>
      <c r="F93" s="81" t="s">
        <v>507</v>
      </c>
      <c r="G93" s="107">
        <v>41085</v>
      </c>
      <c r="H93" s="81" t="s">
        <v>327</v>
      </c>
      <c r="I93" s="91">
        <v>5.629999999999999</v>
      </c>
      <c r="J93" s="94" t="s">
        <v>140</v>
      </c>
      <c r="K93" s="95">
        <v>5.0999999999999997E-2</v>
      </c>
      <c r="L93" s="95">
        <v>6.8999999999999999E-3</v>
      </c>
      <c r="M93" s="91">
        <v>6971174.6031948589</v>
      </c>
      <c r="N93" s="93">
        <v>130.30000000000001</v>
      </c>
      <c r="O93" s="91">
        <v>9083.4407939107095</v>
      </c>
      <c r="P93" s="92">
        <v>1.1854478469178918E-3</v>
      </c>
      <c r="Q93" s="92">
        <v>1.3336170026898668E-4</v>
      </c>
    </row>
    <row r="94" spans="2:17">
      <c r="B94" s="84" t="s">
        <v>3032</v>
      </c>
      <c r="C94" s="94" t="s">
        <v>2615</v>
      </c>
      <c r="D94" s="81" t="s">
        <v>2669</v>
      </c>
      <c r="E94" s="81"/>
      <c r="F94" s="81" t="s">
        <v>507</v>
      </c>
      <c r="G94" s="107">
        <v>41115</v>
      </c>
      <c r="H94" s="81" t="s">
        <v>327</v>
      </c>
      <c r="I94" s="91">
        <v>5.5200000000000005</v>
      </c>
      <c r="J94" s="94" t="s">
        <v>140</v>
      </c>
      <c r="K94" s="95">
        <v>5.0999999999999997E-2</v>
      </c>
      <c r="L94" s="95">
        <v>1.6400000000000005E-2</v>
      </c>
      <c r="M94" s="91">
        <v>3091369.6956250798</v>
      </c>
      <c r="N94" s="93">
        <v>124.04</v>
      </c>
      <c r="O94" s="91">
        <v>3834.5352545535593</v>
      </c>
      <c r="P94" s="92">
        <v>5.0043168272627934E-4</v>
      </c>
      <c r="Q94" s="92">
        <v>5.6298065115528646E-5</v>
      </c>
    </row>
    <row r="95" spans="2:17">
      <c r="B95" s="84" t="s">
        <v>3032</v>
      </c>
      <c r="C95" s="94" t="s">
        <v>2615</v>
      </c>
      <c r="D95" s="81" t="s">
        <v>2670</v>
      </c>
      <c r="E95" s="81"/>
      <c r="F95" s="81" t="s">
        <v>507</v>
      </c>
      <c r="G95" s="107">
        <v>41179</v>
      </c>
      <c r="H95" s="81" t="s">
        <v>327</v>
      </c>
      <c r="I95" s="91">
        <v>5.63</v>
      </c>
      <c r="J95" s="94" t="s">
        <v>140</v>
      </c>
      <c r="K95" s="95">
        <v>5.0999999999999997E-2</v>
      </c>
      <c r="L95" s="95">
        <v>6.8999999999999999E-3</v>
      </c>
      <c r="M95" s="91">
        <v>3898217.4093400901</v>
      </c>
      <c r="N95" s="93">
        <v>129.19</v>
      </c>
      <c r="O95" s="91">
        <v>5036.1070715746901</v>
      </c>
      <c r="P95" s="92">
        <v>6.5724458608772335E-4</v>
      </c>
      <c r="Q95" s="92">
        <v>7.3939360319506489E-5</v>
      </c>
    </row>
    <row r="96" spans="2:17">
      <c r="B96" s="84" t="s">
        <v>3033</v>
      </c>
      <c r="C96" s="94" t="s">
        <v>2615</v>
      </c>
      <c r="D96" s="81" t="s">
        <v>2671</v>
      </c>
      <c r="E96" s="81"/>
      <c r="F96" s="81" t="s">
        <v>515</v>
      </c>
      <c r="G96" s="107">
        <v>42122</v>
      </c>
      <c r="H96" s="81" t="s">
        <v>138</v>
      </c>
      <c r="I96" s="91">
        <v>5.8000000000000016</v>
      </c>
      <c r="J96" s="94" t="s">
        <v>140</v>
      </c>
      <c r="K96" s="95">
        <v>2.4799999999999999E-2</v>
      </c>
      <c r="L96" s="95">
        <v>9.1000000000000004E-3</v>
      </c>
      <c r="M96" s="91">
        <v>184316457.44578922</v>
      </c>
      <c r="N96" s="93">
        <v>111.44</v>
      </c>
      <c r="O96" s="91">
        <v>205402.26090322033</v>
      </c>
      <c r="P96" s="92">
        <v>2.6806325209167557E-2</v>
      </c>
      <c r="Q96" s="92">
        <v>3.0156848461555287E-3</v>
      </c>
    </row>
    <row r="97" spans="2:17">
      <c r="B97" s="84" t="s">
        <v>3026</v>
      </c>
      <c r="C97" s="94" t="s">
        <v>2615</v>
      </c>
      <c r="D97" s="81" t="s">
        <v>2672</v>
      </c>
      <c r="E97" s="81"/>
      <c r="F97" s="81" t="s">
        <v>515</v>
      </c>
      <c r="G97" s="107">
        <v>41455</v>
      </c>
      <c r="H97" s="81" t="s">
        <v>138</v>
      </c>
      <c r="I97" s="91">
        <v>4.0100000000000007</v>
      </c>
      <c r="J97" s="94" t="s">
        <v>140</v>
      </c>
      <c r="K97" s="95">
        <v>4.7039999999999998E-2</v>
      </c>
      <c r="L97" s="95">
        <v>-2E-3</v>
      </c>
      <c r="M97" s="91">
        <v>48024412.417553216</v>
      </c>
      <c r="N97" s="93">
        <v>146.46</v>
      </c>
      <c r="O97" s="91">
        <v>70336.554871605171</v>
      </c>
      <c r="P97" s="92">
        <v>9.1793759021429853E-3</v>
      </c>
      <c r="Q97" s="92">
        <v>1.0326706323696606E-3</v>
      </c>
    </row>
    <row r="98" spans="2:17">
      <c r="B98" s="84" t="s">
        <v>3034</v>
      </c>
      <c r="C98" s="94" t="s">
        <v>2607</v>
      </c>
      <c r="D98" s="81">
        <v>4100</v>
      </c>
      <c r="E98" s="81"/>
      <c r="F98" s="81" t="s">
        <v>515</v>
      </c>
      <c r="G98" s="107">
        <v>36488</v>
      </c>
      <c r="H98" s="81" t="s">
        <v>138</v>
      </c>
      <c r="I98" s="91">
        <v>5.6399999999999988</v>
      </c>
      <c r="J98" s="94" t="s">
        <v>140</v>
      </c>
      <c r="K98" s="95">
        <v>2.9779E-2</v>
      </c>
      <c r="L98" s="95">
        <v>1.7999999999999997E-3</v>
      </c>
      <c r="M98" s="91">
        <v>24910349.31741612</v>
      </c>
      <c r="N98" s="93">
        <v>119.02</v>
      </c>
      <c r="O98" s="91">
        <v>29648.297871936542</v>
      </c>
      <c r="P98" s="92">
        <v>3.8692948712374226E-3</v>
      </c>
      <c r="Q98" s="92">
        <v>4.3529181331081667E-4</v>
      </c>
    </row>
    <row r="99" spans="2:17">
      <c r="B99" s="84" t="s">
        <v>3035</v>
      </c>
      <c r="C99" s="94" t="s">
        <v>2615</v>
      </c>
      <c r="D99" s="81" t="s">
        <v>2674</v>
      </c>
      <c r="E99" s="81"/>
      <c r="F99" s="81" t="s">
        <v>515</v>
      </c>
      <c r="G99" s="107">
        <v>41767</v>
      </c>
      <c r="H99" s="81" t="s">
        <v>138</v>
      </c>
      <c r="I99" s="91">
        <v>6.25</v>
      </c>
      <c r="J99" s="94" t="s">
        <v>140</v>
      </c>
      <c r="K99" s="95">
        <v>5.3499999999999999E-2</v>
      </c>
      <c r="L99" s="95">
        <v>6.8999999999999999E-3</v>
      </c>
      <c r="M99" s="91">
        <v>1272481.68788168</v>
      </c>
      <c r="N99" s="93">
        <v>134.38999999999999</v>
      </c>
      <c r="O99" s="91">
        <v>1710.0880993377</v>
      </c>
      <c r="P99" s="92">
        <v>2.2317757129641661E-4</v>
      </c>
      <c r="Q99" s="92">
        <v>2.5107254146503693E-5</v>
      </c>
    </row>
    <row r="100" spans="2:17">
      <c r="B100" s="84" t="s">
        <v>3035</v>
      </c>
      <c r="C100" s="94" t="s">
        <v>2615</v>
      </c>
      <c r="D100" s="81" t="s">
        <v>2675</v>
      </c>
      <c r="E100" s="81"/>
      <c r="F100" s="81" t="s">
        <v>515</v>
      </c>
      <c r="G100" s="107">
        <v>41269</v>
      </c>
      <c r="H100" s="81" t="s">
        <v>138</v>
      </c>
      <c r="I100" s="91">
        <v>6.34</v>
      </c>
      <c r="J100" s="94" t="s">
        <v>140</v>
      </c>
      <c r="K100" s="95">
        <v>5.3499999999999999E-2</v>
      </c>
      <c r="L100" s="95">
        <v>1E-3</v>
      </c>
      <c r="M100" s="91">
        <v>6319854.9780727495</v>
      </c>
      <c r="N100" s="93">
        <v>141.56</v>
      </c>
      <c r="O100" s="91">
        <v>8946.386474643059</v>
      </c>
      <c r="P100" s="92">
        <v>1.1675613707055352E-3</v>
      </c>
      <c r="Q100" s="92">
        <v>1.3134948953723454E-4</v>
      </c>
    </row>
    <row r="101" spans="2:17">
      <c r="B101" s="84" t="s">
        <v>3035</v>
      </c>
      <c r="C101" s="94" t="s">
        <v>2615</v>
      </c>
      <c r="D101" s="81" t="s">
        <v>2676</v>
      </c>
      <c r="E101" s="81"/>
      <c r="F101" s="81" t="s">
        <v>515</v>
      </c>
      <c r="G101" s="107">
        <v>41767</v>
      </c>
      <c r="H101" s="81" t="s">
        <v>138</v>
      </c>
      <c r="I101" s="91">
        <v>6.75</v>
      </c>
      <c r="J101" s="94" t="s">
        <v>140</v>
      </c>
      <c r="K101" s="95">
        <v>5.3499999999999999E-2</v>
      </c>
      <c r="L101" s="95">
        <v>1.03E-2</v>
      </c>
      <c r="M101" s="91">
        <v>995855.3180609399</v>
      </c>
      <c r="N101" s="93">
        <v>134.38999999999999</v>
      </c>
      <c r="O101" s="91">
        <v>1338.3299153752398</v>
      </c>
      <c r="P101" s="92">
        <v>1.7466072082629111E-4</v>
      </c>
      <c r="Q101" s="92">
        <v>1.9649156865198095E-5</v>
      </c>
    </row>
    <row r="102" spans="2:17">
      <c r="B102" s="84" t="s">
        <v>3035</v>
      </c>
      <c r="C102" s="94" t="s">
        <v>2615</v>
      </c>
      <c r="D102" s="81" t="s">
        <v>2677</v>
      </c>
      <c r="E102" s="81"/>
      <c r="F102" s="81" t="s">
        <v>515</v>
      </c>
      <c r="G102" s="107">
        <v>41767</v>
      </c>
      <c r="H102" s="81" t="s">
        <v>138</v>
      </c>
      <c r="I102" s="91">
        <v>6.25</v>
      </c>
      <c r="J102" s="94" t="s">
        <v>140</v>
      </c>
      <c r="K102" s="95">
        <v>5.3499999999999999E-2</v>
      </c>
      <c r="L102" s="95">
        <v>6.9000000000000008E-3</v>
      </c>
      <c r="M102" s="91">
        <v>1272481.7855347798</v>
      </c>
      <c r="N102" s="93">
        <v>134.38999999999999</v>
      </c>
      <c r="O102" s="91">
        <v>1710.0882360520397</v>
      </c>
      <c r="P102" s="92">
        <v>2.2317758913852331E-4</v>
      </c>
      <c r="Q102" s="92">
        <v>2.5107256153722899E-5</v>
      </c>
    </row>
    <row r="103" spans="2:17">
      <c r="B103" s="84" t="s">
        <v>3035</v>
      </c>
      <c r="C103" s="94" t="s">
        <v>2615</v>
      </c>
      <c r="D103" s="81" t="s">
        <v>2678</v>
      </c>
      <c r="E103" s="81"/>
      <c r="F103" s="81" t="s">
        <v>515</v>
      </c>
      <c r="G103" s="107">
        <v>41269</v>
      </c>
      <c r="H103" s="81" t="s">
        <v>138</v>
      </c>
      <c r="I103" s="91">
        <v>6.3400000000000007</v>
      </c>
      <c r="J103" s="94" t="s">
        <v>140</v>
      </c>
      <c r="K103" s="95">
        <v>5.3499999999999999E-2</v>
      </c>
      <c r="L103" s="95">
        <v>1.0000000000000002E-3</v>
      </c>
      <c r="M103" s="91">
        <v>6714846.4067401197</v>
      </c>
      <c r="N103" s="93">
        <v>141.56</v>
      </c>
      <c r="O103" s="91">
        <v>9505.5363287485779</v>
      </c>
      <c r="P103" s="92">
        <v>1.2405340476561236E-3</v>
      </c>
      <c r="Q103" s="92">
        <v>1.3955884290238851E-4</v>
      </c>
    </row>
    <row r="104" spans="2:17">
      <c r="B104" s="84" t="s">
        <v>3035</v>
      </c>
      <c r="C104" s="94" t="s">
        <v>2615</v>
      </c>
      <c r="D104" s="81" t="s">
        <v>2679</v>
      </c>
      <c r="E104" s="81"/>
      <c r="F104" s="81" t="s">
        <v>515</v>
      </c>
      <c r="G104" s="107">
        <v>41281</v>
      </c>
      <c r="H104" s="81" t="s">
        <v>138</v>
      </c>
      <c r="I104" s="91">
        <v>6.34</v>
      </c>
      <c r="J104" s="94" t="s">
        <v>140</v>
      </c>
      <c r="K104" s="95">
        <v>5.3499999999999999E-2</v>
      </c>
      <c r="L104" s="95">
        <v>1.1000000000000001E-3</v>
      </c>
      <c r="M104" s="91">
        <v>8459736.8014275189</v>
      </c>
      <c r="N104" s="93">
        <v>141.47999999999999</v>
      </c>
      <c r="O104" s="91">
        <v>11968.835346574941</v>
      </c>
      <c r="P104" s="92">
        <v>1.5620105215221481E-3</v>
      </c>
      <c r="Q104" s="92">
        <v>1.7572462553274072E-4</v>
      </c>
    </row>
    <row r="105" spans="2:17">
      <c r="B105" s="84" t="s">
        <v>3035</v>
      </c>
      <c r="C105" s="94" t="s">
        <v>2615</v>
      </c>
      <c r="D105" s="81" t="s">
        <v>2680</v>
      </c>
      <c r="E105" s="81"/>
      <c r="F105" s="81" t="s">
        <v>515</v>
      </c>
      <c r="G105" s="107">
        <v>41767</v>
      </c>
      <c r="H105" s="81" t="s">
        <v>138</v>
      </c>
      <c r="I105" s="91">
        <v>6.2500000000000009</v>
      </c>
      <c r="J105" s="94" t="s">
        <v>140</v>
      </c>
      <c r="K105" s="95">
        <v>5.3499999999999999E-2</v>
      </c>
      <c r="L105" s="95">
        <v>6.9000000000000016E-3</v>
      </c>
      <c r="M105" s="91">
        <v>1493782.83061176</v>
      </c>
      <c r="N105" s="93">
        <v>134.38999999999999</v>
      </c>
      <c r="O105" s="91">
        <v>2007.4946972872797</v>
      </c>
      <c r="P105" s="92">
        <v>2.6199105829958515E-4</v>
      </c>
      <c r="Q105" s="92">
        <v>2.9473732717086729E-5</v>
      </c>
    </row>
    <row r="106" spans="2:17">
      <c r="B106" s="84" t="s">
        <v>3035</v>
      </c>
      <c r="C106" s="94" t="s">
        <v>2615</v>
      </c>
      <c r="D106" s="81" t="s">
        <v>2681</v>
      </c>
      <c r="E106" s="81"/>
      <c r="F106" s="81" t="s">
        <v>515</v>
      </c>
      <c r="G106" s="107">
        <v>41281</v>
      </c>
      <c r="H106" s="81" t="s">
        <v>138</v>
      </c>
      <c r="I106" s="91">
        <v>6.34</v>
      </c>
      <c r="J106" s="94" t="s">
        <v>140</v>
      </c>
      <c r="K106" s="95">
        <v>5.3499999999999999E-2</v>
      </c>
      <c r="L106" s="95">
        <v>1.0999999999999998E-3</v>
      </c>
      <c r="M106" s="91">
        <v>6093878.2049146704</v>
      </c>
      <c r="N106" s="93">
        <v>141.47999999999999</v>
      </c>
      <c r="O106" s="91">
        <v>8621.6186889719193</v>
      </c>
      <c r="P106" s="92">
        <v>1.1251770715168144E-3</v>
      </c>
      <c r="Q106" s="92">
        <v>1.2658129815773747E-4</v>
      </c>
    </row>
    <row r="107" spans="2:17">
      <c r="B107" s="84" t="s">
        <v>3035</v>
      </c>
      <c r="C107" s="94" t="s">
        <v>2615</v>
      </c>
      <c r="D107" s="81" t="s">
        <v>2682</v>
      </c>
      <c r="E107" s="81"/>
      <c r="F107" s="81" t="s">
        <v>515</v>
      </c>
      <c r="G107" s="107">
        <v>41767</v>
      </c>
      <c r="H107" s="81" t="s">
        <v>138</v>
      </c>
      <c r="I107" s="91">
        <v>6.25</v>
      </c>
      <c r="J107" s="94" t="s">
        <v>140</v>
      </c>
      <c r="K107" s="95">
        <v>5.3499999999999999E-2</v>
      </c>
      <c r="L107" s="95">
        <v>6.8999999999999999E-3</v>
      </c>
      <c r="M107" s="91">
        <v>1217015.87938826</v>
      </c>
      <c r="N107" s="93">
        <v>134.38999999999999</v>
      </c>
      <c r="O107" s="91">
        <v>1635.5476131681801</v>
      </c>
      <c r="P107" s="92">
        <v>2.1344955513572262E-4</v>
      </c>
      <c r="Q107" s="92">
        <v>2.4012862032327298E-5</v>
      </c>
    </row>
    <row r="108" spans="2:17">
      <c r="B108" s="84" t="s">
        <v>3035</v>
      </c>
      <c r="C108" s="94" t="s">
        <v>2615</v>
      </c>
      <c r="D108" s="81" t="s">
        <v>2683</v>
      </c>
      <c r="E108" s="81"/>
      <c r="F108" s="81" t="s">
        <v>515</v>
      </c>
      <c r="G108" s="107">
        <v>41281</v>
      </c>
      <c r="H108" s="81" t="s">
        <v>138</v>
      </c>
      <c r="I108" s="91">
        <v>6.34</v>
      </c>
      <c r="J108" s="94" t="s">
        <v>140</v>
      </c>
      <c r="K108" s="95">
        <v>5.3499999999999999E-2</v>
      </c>
      <c r="L108" s="95">
        <v>1.1000000000000001E-3</v>
      </c>
      <c r="M108" s="91">
        <v>7318628.4734862996</v>
      </c>
      <c r="N108" s="93">
        <v>141.47999999999999</v>
      </c>
      <c r="O108" s="91">
        <v>10354.395343553349</v>
      </c>
      <c r="P108" s="92">
        <v>1.3513156462009988E-3</v>
      </c>
      <c r="Q108" s="92">
        <v>1.5202166223170159E-4</v>
      </c>
    </row>
    <row r="109" spans="2:17">
      <c r="B109" s="84" t="s">
        <v>3036</v>
      </c>
      <c r="C109" s="94" t="s">
        <v>2615</v>
      </c>
      <c r="D109" s="81">
        <v>7127</v>
      </c>
      <c r="E109" s="81"/>
      <c r="F109" s="81" t="s">
        <v>1750</v>
      </c>
      <c r="G109" s="107">
        <v>37364</v>
      </c>
      <c r="H109" s="81" t="s">
        <v>2555</v>
      </c>
      <c r="I109" s="91">
        <v>6.98</v>
      </c>
      <c r="J109" s="94" t="s">
        <v>140</v>
      </c>
      <c r="K109" s="95">
        <v>3.1E-2</v>
      </c>
      <c r="L109" s="95">
        <v>1.24E-2</v>
      </c>
      <c r="M109" s="91">
        <v>23906161.221270937</v>
      </c>
      <c r="N109" s="93">
        <v>114.12</v>
      </c>
      <c r="O109" s="91">
        <v>27281.710920012029</v>
      </c>
      <c r="P109" s="92">
        <v>3.5604399482677481E-3</v>
      </c>
      <c r="Q109" s="92">
        <v>4.0054594256604012E-4</v>
      </c>
    </row>
    <row r="110" spans="2:17">
      <c r="B110" s="84" t="s">
        <v>3036</v>
      </c>
      <c r="C110" s="94" t="s">
        <v>2615</v>
      </c>
      <c r="D110" s="81">
        <v>7128</v>
      </c>
      <c r="E110" s="81"/>
      <c r="F110" s="81" t="s">
        <v>1750</v>
      </c>
      <c r="G110" s="107">
        <v>37368</v>
      </c>
      <c r="H110" s="81" t="s">
        <v>2555</v>
      </c>
      <c r="I110" s="91">
        <v>7.0100000000000007</v>
      </c>
      <c r="J110" s="94" t="s">
        <v>140</v>
      </c>
      <c r="K110" s="95">
        <v>2.4900000000000002E-2</v>
      </c>
      <c r="L110" s="95">
        <v>1.2500000000000001E-2</v>
      </c>
      <c r="M110" s="91">
        <v>10148997.974923961</v>
      </c>
      <c r="N110" s="93">
        <v>111.5</v>
      </c>
      <c r="O110" s="91">
        <v>11316.132152801409</v>
      </c>
      <c r="P110" s="92">
        <v>1.4768285279042712E-3</v>
      </c>
      <c r="Q110" s="92">
        <v>1.6614173622156813E-4</v>
      </c>
    </row>
    <row r="111" spans="2:17">
      <c r="B111" s="84" t="s">
        <v>3036</v>
      </c>
      <c r="C111" s="94" t="s">
        <v>2615</v>
      </c>
      <c r="D111" s="81">
        <v>7130</v>
      </c>
      <c r="E111" s="81"/>
      <c r="F111" s="81" t="s">
        <v>1750</v>
      </c>
      <c r="G111" s="107">
        <v>43708</v>
      </c>
      <c r="H111" s="81" t="s">
        <v>2555</v>
      </c>
      <c r="I111" s="91">
        <v>7.3700000000000019</v>
      </c>
      <c r="J111" s="94" t="s">
        <v>140</v>
      </c>
      <c r="K111" s="95">
        <v>3.6000000000000004E-2</v>
      </c>
      <c r="L111" s="95">
        <v>1.2900000000000002E-2</v>
      </c>
      <c r="M111" s="91">
        <v>6356149.4616170004</v>
      </c>
      <c r="N111" s="93">
        <v>118.79</v>
      </c>
      <c r="O111" s="91">
        <v>7550.4702332385195</v>
      </c>
      <c r="P111" s="92">
        <v>9.853852614100302E-4</v>
      </c>
      <c r="Q111" s="92">
        <v>1.1085485896600865E-4</v>
      </c>
    </row>
    <row r="112" spans="2:17">
      <c r="B112" s="84" t="s">
        <v>3037</v>
      </c>
      <c r="C112" s="94" t="s">
        <v>2607</v>
      </c>
      <c r="D112" s="81">
        <v>22333</v>
      </c>
      <c r="E112" s="81"/>
      <c r="F112" s="81" t="s">
        <v>1750</v>
      </c>
      <c r="G112" s="107">
        <v>41639</v>
      </c>
      <c r="H112" s="81" t="s">
        <v>2555</v>
      </c>
      <c r="I112" s="91">
        <v>1.9500000000000002</v>
      </c>
      <c r="J112" s="94" t="s">
        <v>140</v>
      </c>
      <c r="K112" s="95">
        <v>3.7000000000000005E-2</v>
      </c>
      <c r="L112" s="95">
        <v>-6.0000000000000016E-4</v>
      </c>
      <c r="M112" s="91">
        <v>56761450.332661241</v>
      </c>
      <c r="N112" s="93">
        <v>109.93</v>
      </c>
      <c r="O112" s="91">
        <v>62397.860012906625</v>
      </c>
      <c r="P112" s="92">
        <v>8.1433248130126246E-3</v>
      </c>
      <c r="Q112" s="92">
        <v>9.161159183253485E-4</v>
      </c>
    </row>
    <row r="113" spans="2:17">
      <c r="B113" s="84" t="s">
        <v>3037</v>
      </c>
      <c r="C113" s="94" t="s">
        <v>2607</v>
      </c>
      <c r="D113" s="81">
        <v>22334</v>
      </c>
      <c r="E113" s="81"/>
      <c r="F113" s="81" t="s">
        <v>1750</v>
      </c>
      <c r="G113" s="107">
        <v>42004</v>
      </c>
      <c r="H113" s="81" t="s">
        <v>2555</v>
      </c>
      <c r="I113" s="91">
        <v>2.4200000000000008</v>
      </c>
      <c r="J113" s="94" t="s">
        <v>140</v>
      </c>
      <c r="K113" s="95">
        <v>3.7000000000000005E-2</v>
      </c>
      <c r="L113" s="95">
        <v>4.0000000000000013E-4</v>
      </c>
      <c r="M113" s="91">
        <v>23125035.324330617</v>
      </c>
      <c r="N113" s="93">
        <v>111.66</v>
      </c>
      <c r="O113" s="91">
        <v>25821.412517104225</v>
      </c>
      <c r="P113" s="92">
        <v>3.3698615499646316E-3</v>
      </c>
      <c r="Q113" s="92">
        <v>3.7910606286291879E-4</v>
      </c>
    </row>
    <row r="114" spans="2:17">
      <c r="B114" s="84" t="s">
        <v>3037</v>
      </c>
      <c r="C114" s="94" t="s">
        <v>2607</v>
      </c>
      <c r="D114" s="81" t="s">
        <v>2684</v>
      </c>
      <c r="E114" s="81"/>
      <c r="F114" s="81" t="s">
        <v>1750</v>
      </c>
      <c r="G114" s="107">
        <v>42759</v>
      </c>
      <c r="H114" s="81" t="s">
        <v>2555</v>
      </c>
      <c r="I114" s="91">
        <v>3.5799999999999996</v>
      </c>
      <c r="J114" s="94" t="s">
        <v>140</v>
      </c>
      <c r="K114" s="95">
        <v>2.5499999999999998E-2</v>
      </c>
      <c r="L114" s="95">
        <v>1.09E-2</v>
      </c>
      <c r="M114" s="91">
        <v>15802585.909643447</v>
      </c>
      <c r="N114" s="93">
        <v>106.43</v>
      </c>
      <c r="O114" s="91">
        <v>16818.692898664169</v>
      </c>
      <c r="P114" s="92">
        <v>2.1949483391866609E-3</v>
      </c>
      <c r="Q114" s="92">
        <v>2.4692949865115114E-4</v>
      </c>
    </row>
    <row r="115" spans="2:17">
      <c r="B115" s="84" t="s">
        <v>3037</v>
      </c>
      <c r="C115" s="94" t="s">
        <v>2607</v>
      </c>
      <c r="D115" s="81" t="s">
        <v>2685</v>
      </c>
      <c r="E115" s="81"/>
      <c r="F115" s="81" t="s">
        <v>1750</v>
      </c>
      <c r="G115" s="107">
        <v>42759</v>
      </c>
      <c r="H115" s="81" t="s">
        <v>2555</v>
      </c>
      <c r="I115" s="91">
        <v>3.49</v>
      </c>
      <c r="J115" s="94" t="s">
        <v>140</v>
      </c>
      <c r="K115" s="95">
        <v>3.8800000000000001E-2</v>
      </c>
      <c r="L115" s="95">
        <v>1.7999999999999999E-2</v>
      </c>
      <c r="M115" s="91">
        <v>15802585.909643447</v>
      </c>
      <c r="N115" s="93">
        <v>109.15</v>
      </c>
      <c r="O115" s="91">
        <v>17248.522842216029</v>
      </c>
      <c r="P115" s="92">
        <v>2.2510439303492051E-3</v>
      </c>
      <c r="Q115" s="92">
        <v>2.5324019670039985E-4</v>
      </c>
    </row>
    <row r="116" spans="2:17">
      <c r="B116" s="84" t="s">
        <v>3038</v>
      </c>
      <c r="C116" s="94" t="s">
        <v>2607</v>
      </c>
      <c r="D116" s="81">
        <v>2963</v>
      </c>
      <c r="E116" s="81"/>
      <c r="F116" s="81" t="s">
        <v>606</v>
      </c>
      <c r="G116" s="107">
        <v>41423</v>
      </c>
      <c r="H116" s="81" t="s">
        <v>138</v>
      </c>
      <c r="I116" s="91">
        <v>4.6899999999999986</v>
      </c>
      <c r="J116" s="94" t="s">
        <v>140</v>
      </c>
      <c r="K116" s="95">
        <v>0.05</v>
      </c>
      <c r="L116" s="95">
        <v>1.8999999999999998E-3</v>
      </c>
      <c r="M116" s="91">
        <v>21612012.655354727</v>
      </c>
      <c r="N116" s="93">
        <v>126.08</v>
      </c>
      <c r="O116" s="91">
        <v>27248.426290550673</v>
      </c>
      <c r="P116" s="92">
        <v>3.5560960885756285E-3</v>
      </c>
      <c r="Q116" s="92">
        <v>4.000572626837685E-4</v>
      </c>
    </row>
    <row r="117" spans="2:17">
      <c r="B117" s="84" t="s">
        <v>3038</v>
      </c>
      <c r="C117" s="94" t="s">
        <v>2607</v>
      </c>
      <c r="D117" s="81">
        <v>2968</v>
      </c>
      <c r="E117" s="81"/>
      <c r="F117" s="81" t="s">
        <v>606</v>
      </c>
      <c r="G117" s="107">
        <v>41423</v>
      </c>
      <c r="H117" s="81" t="s">
        <v>138</v>
      </c>
      <c r="I117" s="91">
        <v>4.6900000000000004</v>
      </c>
      <c r="J117" s="94" t="s">
        <v>140</v>
      </c>
      <c r="K117" s="95">
        <v>0.05</v>
      </c>
      <c r="L117" s="95">
        <v>1.9E-3</v>
      </c>
      <c r="M117" s="91">
        <v>6950853.0126154795</v>
      </c>
      <c r="N117" s="93">
        <v>126.08</v>
      </c>
      <c r="O117" s="91">
        <v>8763.6357094856394</v>
      </c>
      <c r="P117" s="92">
        <v>1.1437112123796626E-3</v>
      </c>
      <c r="Q117" s="92">
        <v>1.2866637051661076E-4</v>
      </c>
    </row>
    <row r="118" spans="2:17">
      <c r="B118" s="84" t="s">
        <v>3038</v>
      </c>
      <c r="C118" s="94" t="s">
        <v>2607</v>
      </c>
      <c r="D118" s="81">
        <v>4605</v>
      </c>
      <c r="E118" s="81"/>
      <c r="F118" s="81" t="s">
        <v>606</v>
      </c>
      <c r="G118" s="107">
        <v>42352</v>
      </c>
      <c r="H118" s="81" t="s">
        <v>138</v>
      </c>
      <c r="I118" s="91">
        <v>6.919999999999999</v>
      </c>
      <c r="J118" s="94" t="s">
        <v>140</v>
      </c>
      <c r="K118" s="95">
        <v>0.05</v>
      </c>
      <c r="L118" s="95">
        <v>8.4999999999999989E-3</v>
      </c>
      <c r="M118" s="91">
        <v>21882978.172621571</v>
      </c>
      <c r="N118" s="93">
        <v>132.16</v>
      </c>
      <c r="O118" s="91">
        <v>28920.543622525449</v>
      </c>
      <c r="P118" s="92">
        <v>3.7743182288368835E-3</v>
      </c>
      <c r="Q118" s="92">
        <v>4.2460703578196368E-4</v>
      </c>
    </row>
    <row r="119" spans="2:17">
      <c r="B119" s="84" t="s">
        <v>3038</v>
      </c>
      <c r="C119" s="94" t="s">
        <v>2607</v>
      </c>
      <c r="D119" s="81">
        <v>4606</v>
      </c>
      <c r="E119" s="81"/>
      <c r="F119" s="81" t="s">
        <v>606</v>
      </c>
      <c r="G119" s="107">
        <v>36979</v>
      </c>
      <c r="H119" s="81" t="s">
        <v>138</v>
      </c>
      <c r="I119" s="91">
        <v>8.9700000000000006</v>
      </c>
      <c r="J119" s="94" t="s">
        <v>140</v>
      </c>
      <c r="K119" s="95">
        <v>4.0999999999999995E-2</v>
      </c>
      <c r="L119" s="95">
        <v>1.06E-2</v>
      </c>
      <c r="M119" s="91">
        <v>59778681.335796744</v>
      </c>
      <c r="N119" s="93">
        <v>130.80000000000001</v>
      </c>
      <c r="O119" s="91">
        <v>78190.517131495362</v>
      </c>
      <c r="P119" s="92">
        <v>1.020436883841034E-2</v>
      </c>
      <c r="Q119" s="92">
        <v>1.1479813152476255E-3</v>
      </c>
    </row>
    <row r="120" spans="2:17">
      <c r="B120" s="84" t="s">
        <v>3038</v>
      </c>
      <c r="C120" s="94" t="s">
        <v>2607</v>
      </c>
      <c r="D120" s="81">
        <v>5150</v>
      </c>
      <c r="E120" s="81"/>
      <c r="F120" s="81" t="s">
        <v>606</v>
      </c>
      <c r="G120" s="107">
        <v>42631</v>
      </c>
      <c r="H120" s="81" t="s">
        <v>138</v>
      </c>
      <c r="I120" s="91">
        <v>8.8599999999999977</v>
      </c>
      <c r="J120" s="94" t="s">
        <v>140</v>
      </c>
      <c r="K120" s="95">
        <v>4.0999999999999995E-2</v>
      </c>
      <c r="L120" s="95">
        <v>1.4499999999999999E-2</v>
      </c>
      <c r="M120" s="91">
        <v>17739368.210168999</v>
      </c>
      <c r="N120" s="93">
        <v>126.87</v>
      </c>
      <c r="O120" s="91">
        <v>22505.936544625023</v>
      </c>
      <c r="P120" s="92">
        <v>2.9371704649169637E-3</v>
      </c>
      <c r="Q120" s="92">
        <v>3.3042874741355641E-4</v>
      </c>
    </row>
    <row r="121" spans="2:17">
      <c r="B121" s="84" t="s">
        <v>3039</v>
      </c>
      <c r="C121" s="94" t="s">
        <v>2615</v>
      </c>
      <c r="D121" s="81" t="s">
        <v>2686</v>
      </c>
      <c r="E121" s="81"/>
      <c r="F121" s="81" t="s">
        <v>606</v>
      </c>
      <c r="G121" s="107">
        <v>43011</v>
      </c>
      <c r="H121" s="81" t="s">
        <v>138</v>
      </c>
      <c r="I121" s="91">
        <v>8.6000000000000014</v>
      </c>
      <c r="J121" s="94" t="s">
        <v>140</v>
      </c>
      <c r="K121" s="95">
        <v>3.9E-2</v>
      </c>
      <c r="L121" s="95">
        <v>2.1000000000000001E-2</v>
      </c>
      <c r="M121" s="91">
        <v>3028123.0736645497</v>
      </c>
      <c r="N121" s="93">
        <v>118.42</v>
      </c>
      <c r="O121" s="91">
        <v>3585.9034992875295</v>
      </c>
      <c r="P121" s="92">
        <v>4.6798362855355696E-4</v>
      </c>
      <c r="Q121" s="92">
        <v>5.2647691388717049E-5</v>
      </c>
    </row>
    <row r="122" spans="2:17">
      <c r="B122" s="84" t="s">
        <v>3039</v>
      </c>
      <c r="C122" s="94" t="s">
        <v>2615</v>
      </c>
      <c r="D122" s="81" t="s">
        <v>2687</v>
      </c>
      <c r="E122" s="81"/>
      <c r="F122" s="81" t="s">
        <v>606</v>
      </c>
      <c r="G122" s="107">
        <v>43104</v>
      </c>
      <c r="H122" s="81" t="s">
        <v>138</v>
      </c>
      <c r="I122" s="91">
        <v>8.61</v>
      </c>
      <c r="J122" s="94" t="s">
        <v>140</v>
      </c>
      <c r="K122" s="95">
        <v>3.8199999999999998E-2</v>
      </c>
      <c r="L122" s="95">
        <v>2.3900000000000001E-2</v>
      </c>
      <c r="M122" s="91">
        <v>5389179.5301583493</v>
      </c>
      <c r="N122" s="93">
        <v>112.58</v>
      </c>
      <c r="O122" s="91">
        <v>6067.1383936337197</v>
      </c>
      <c r="P122" s="92">
        <v>7.9180085045608224E-4</v>
      </c>
      <c r="Q122" s="92">
        <v>8.9076805838229938E-5</v>
      </c>
    </row>
    <row r="123" spans="2:17">
      <c r="B123" s="84" t="s">
        <v>3039</v>
      </c>
      <c r="C123" s="94" t="s">
        <v>2615</v>
      </c>
      <c r="D123" s="81" t="s">
        <v>2688</v>
      </c>
      <c r="E123" s="81"/>
      <c r="F123" s="81" t="s">
        <v>606</v>
      </c>
      <c r="G123" s="107">
        <v>43194</v>
      </c>
      <c r="H123" s="81" t="s">
        <v>138</v>
      </c>
      <c r="I123" s="91">
        <v>8.66</v>
      </c>
      <c r="J123" s="94" t="s">
        <v>140</v>
      </c>
      <c r="K123" s="95">
        <v>3.7900000000000003E-2</v>
      </c>
      <c r="L123" s="95">
        <v>1.9599999999999996E-2</v>
      </c>
      <c r="M123" s="91">
        <v>3479152.1673789402</v>
      </c>
      <c r="N123" s="93">
        <v>116.73</v>
      </c>
      <c r="O123" s="91">
        <v>4061.2146417661397</v>
      </c>
      <c r="P123" s="92">
        <v>5.3001481070702873E-4</v>
      </c>
      <c r="Q123" s="92">
        <v>5.962613750356769E-5</v>
      </c>
    </row>
    <row r="124" spans="2:17">
      <c r="B124" s="84" t="s">
        <v>3039</v>
      </c>
      <c r="C124" s="94" t="s">
        <v>2615</v>
      </c>
      <c r="D124" s="81" t="s">
        <v>2689</v>
      </c>
      <c r="E124" s="81"/>
      <c r="F124" s="81" t="s">
        <v>606</v>
      </c>
      <c r="G124" s="107">
        <v>43285</v>
      </c>
      <c r="H124" s="81" t="s">
        <v>138</v>
      </c>
      <c r="I124" s="91">
        <v>8.629999999999999</v>
      </c>
      <c r="J124" s="94" t="s">
        <v>140</v>
      </c>
      <c r="K124" s="95">
        <v>4.0099999999999997E-2</v>
      </c>
      <c r="L124" s="95">
        <v>1.9699999999999999E-2</v>
      </c>
      <c r="M124" s="91">
        <v>4621243.6960268905</v>
      </c>
      <c r="N124" s="93">
        <v>117.35</v>
      </c>
      <c r="O124" s="91">
        <v>5423.0297566095996</v>
      </c>
      <c r="P124" s="92">
        <v>7.0774050215135955E-4</v>
      </c>
      <c r="Q124" s="92">
        <v>7.9620100505922283E-5</v>
      </c>
    </row>
    <row r="125" spans="2:17">
      <c r="B125" s="84" t="s">
        <v>3039</v>
      </c>
      <c r="C125" s="94" t="s">
        <v>2615</v>
      </c>
      <c r="D125" s="81" t="s">
        <v>2690</v>
      </c>
      <c r="E125" s="81"/>
      <c r="F125" s="81" t="s">
        <v>606</v>
      </c>
      <c r="G125" s="107">
        <v>43377</v>
      </c>
      <c r="H125" s="81" t="s">
        <v>138</v>
      </c>
      <c r="I125" s="91">
        <v>8.6199999999999992</v>
      </c>
      <c r="J125" s="94" t="s">
        <v>140</v>
      </c>
      <c r="K125" s="95">
        <v>3.9699999999999999E-2</v>
      </c>
      <c r="L125" s="95">
        <v>2.1299999999999999E-2</v>
      </c>
      <c r="M125" s="91">
        <v>9246681.0067801792</v>
      </c>
      <c r="N125" s="93">
        <v>115.18</v>
      </c>
      <c r="O125" s="91">
        <v>10650.326588702821</v>
      </c>
      <c r="P125" s="92">
        <v>1.389936590109539E-3</v>
      </c>
      <c r="Q125" s="92">
        <v>1.5636647989620474E-4</v>
      </c>
    </row>
    <row r="126" spans="2:17">
      <c r="B126" s="84" t="s">
        <v>3039</v>
      </c>
      <c r="C126" s="94" t="s">
        <v>2615</v>
      </c>
      <c r="D126" s="81" t="s">
        <v>2691</v>
      </c>
      <c r="E126" s="81"/>
      <c r="F126" s="81" t="s">
        <v>606</v>
      </c>
      <c r="G126" s="107">
        <v>43469</v>
      </c>
      <c r="H126" s="81" t="s">
        <v>138</v>
      </c>
      <c r="I126" s="91">
        <v>10.33</v>
      </c>
      <c r="J126" s="94" t="s">
        <v>140</v>
      </c>
      <c r="K126" s="95">
        <v>4.1700000000000001E-2</v>
      </c>
      <c r="L126" s="95">
        <v>1.7600000000000001E-2</v>
      </c>
      <c r="M126" s="91">
        <v>6506100.9234547494</v>
      </c>
      <c r="N126" s="93">
        <v>124.66</v>
      </c>
      <c r="O126" s="91">
        <v>8110.505771665109</v>
      </c>
      <c r="P126" s="92">
        <v>1.0584735259001074E-3</v>
      </c>
      <c r="Q126" s="92">
        <v>1.1907721581405414E-4</v>
      </c>
    </row>
    <row r="127" spans="2:17">
      <c r="B127" s="84" t="s">
        <v>3039</v>
      </c>
      <c r="C127" s="94" t="s">
        <v>2615</v>
      </c>
      <c r="D127" s="81" t="s">
        <v>2692</v>
      </c>
      <c r="E127" s="81"/>
      <c r="F127" s="81" t="s">
        <v>606</v>
      </c>
      <c r="G127" s="107">
        <v>43559</v>
      </c>
      <c r="H127" s="81" t="s">
        <v>138</v>
      </c>
      <c r="I127" s="91">
        <v>10.33</v>
      </c>
      <c r="J127" s="94" t="s">
        <v>140</v>
      </c>
      <c r="K127" s="95">
        <v>3.7200000000000004E-2</v>
      </c>
      <c r="L127" s="95">
        <v>2.0999999999999998E-2</v>
      </c>
      <c r="M127" s="91">
        <v>15587123.592242019</v>
      </c>
      <c r="N127" s="93">
        <v>115.72</v>
      </c>
      <c r="O127" s="91">
        <v>18037.419347874511</v>
      </c>
      <c r="P127" s="92">
        <v>2.3540000331402121E-3</v>
      </c>
      <c r="Q127" s="92">
        <v>2.6482265556350008E-4</v>
      </c>
    </row>
    <row r="128" spans="2:17">
      <c r="B128" s="84" t="s">
        <v>3039</v>
      </c>
      <c r="C128" s="94" t="s">
        <v>2615</v>
      </c>
      <c r="D128" s="81" t="s">
        <v>2693</v>
      </c>
      <c r="E128" s="81"/>
      <c r="F128" s="81" t="s">
        <v>606</v>
      </c>
      <c r="G128" s="107">
        <v>43742</v>
      </c>
      <c r="H128" s="81" t="s">
        <v>138</v>
      </c>
      <c r="I128" s="91">
        <v>10.180000000000003</v>
      </c>
      <c r="J128" s="94" t="s">
        <v>140</v>
      </c>
      <c r="K128" s="95">
        <v>3.1E-2</v>
      </c>
      <c r="L128" s="95">
        <v>2.9500000000000005E-2</v>
      </c>
      <c r="M128" s="91">
        <v>18371221.344081879</v>
      </c>
      <c r="N128" s="93">
        <v>101.91</v>
      </c>
      <c r="O128" s="91">
        <v>18722.112046870647</v>
      </c>
      <c r="P128" s="92">
        <v>2.4433568643499768E-3</v>
      </c>
      <c r="Q128" s="92">
        <v>2.7487520993927137E-4</v>
      </c>
    </row>
    <row r="129" spans="2:17">
      <c r="B129" s="84" t="s">
        <v>3039</v>
      </c>
      <c r="C129" s="94" t="s">
        <v>2615</v>
      </c>
      <c r="D129" s="81" t="s">
        <v>2694</v>
      </c>
      <c r="E129" s="81"/>
      <c r="F129" s="81" t="s">
        <v>606</v>
      </c>
      <c r="G129" s="107">
        <v>42935</v>
      </c>
      <c r="H129" s="81" t="s">
        <v>138</v>
      </c>
      <c r="I129" s="91">
        <v>10.27</v>
      </c>
      <c r="J129" s="94" t="s">
        <v>140</v>
      </c>
      <c r="K129" s="95">
        <v>4.0800000000000003E-2</v>
      </c>
      <c r="L129" s="95">
        <v>2.07E-2</v>
      </c>
      <c r="M129" s="91">
        <v>14133350.88703765</v>
      </c>
      <c r="N129" s="93">
        <v>121.52</v>
      </c>
      <c r="O129" s="91">
        <v>17174.848177727039</v>
      </c>
      <c r="P129" s="92">
        <v>2.2414289095247816E-3</v>
      </c>
      <c r="Q129" s="92">
        <v>2.521585164488386E-4</v>
      </c>
    </row>
    <row r="130" spans="2:17">
      <c r="B130" s="84" t="s">
        <v>3040</v>
      </c>
      <c r="C130" s="94" t="s">
        <v>2607</v>
      </c>
      <c r="D130" s="81">
        <v>4099</v>
      </c>
      <c r="E130" s="81"/>
      <c r="F130" s="81" t="s">
        <v>606</v>
      </c>
      <c r="G130" s="107">
        <v>43831</v>
      </c>
      <c r="H130" s="81" t="s">
        <v>138</v>
      </c>
      <c r="I130" s="91">
        <v>5.6700000000000008</v>
      </c>
      <c r="J130" s="94" t="s">
        <v>140</v>
      </c>
      <c r="K130" s="95">
        <v>2.9779E-2</v>
      </c>
      <c r="L130" s="95">
        <v>2.0000000000000005E-3</v>
      </c>
      <c r="M130" s="91">
        <v>21864854.177169897</v>
      </c>
      <c r="N130" s="93">
        <v>118.92</v>
      </c>
      <c r="O130" s="91">
        <v>26001.684690338687</v>
      </c>
      <c r="P130" s="92">
        <v>3.3933882359934832E-3</v>
      </c>
      <c r="Q130" s="92">
        <v>3.8175279157279821E-4</v>
      </c>
    </row>
    <row r="131" spans="2:17">
      <c r="B131" s="84" t="s">
        <v>3040</v>
      </c>
      <c r="C131" s="94" t="s">
        <v>2607</v>
      </c>
      <c r="D131" s="81" t="s">
        <v>2673</v>
      </c>
      <c r="E131" s="81"/>
      <c r="F131" s="81" t="s">
        <v>606</v>
      </c>
      <c r="G131" s="107">
        <v>43831</v>
      </c>
      <c r="H131" s="81" t="s">
        <v>138</v>
      </c>
      <c r="I131" s="91">
        <v>5.6700000000000008</v>
      </c>
      <c r="J131" s="94" t="s">
        <v>140</v>
      </c>
      <c r="K131" s="95">
        <v>2.9779E-2</v>
      </c>
      <c r="L131" s="95">
        <v>2.1999999999999997E-3</v>
      </c>
      <c r="M131" s="91">
        <v>618349.94643886993</v>
      </c>
      <c r="N131" s="93">
        <v>118.84</v>
      </c>
      <c r="O131" s="91">
        <v>734.84708702339003</v>
      </c>
      <c r="P131" s="92">
        <v>9.5902303641340347E-5</v>
      </c>
      <c r="Q131" s="92">
        <v>1.0788913495076463E-5</v>
      </c>
    </row>
    <row r="132" spans="2:17">
      <c r="B132" s="84" t="s">
        <v>3028</v>
      </c>
      <c r="C132" s="94" t="s">
        <v>2607</v>
      </c>
      <c r="D132" s="81" t="s">
        <v>2695</v>
      </c>
      <c r="E132" s="81"/>
      <c r="F132" s="81" t="s">
        <v>2696</v>
      </c>
      <c r="G132" s="107">
        <v>40742</v>
      </c>
      <c r="H132" s="81" t="s">
        <v>2555</v>
      </c>
      <c r="I132" s="91">
        <v>7.669999999999999</v>
      </c>
      <c r="J132" s="94" t="s">
        <v>140</v>
      </c>
      <c r="K132" s="95">
        <v>0.06</v>
      </c>
      <c r="L132" s="95">
        <v>1.0999999999999998E-3</v>
      </c>
      <c r="M132" s="91">
        <v>76675557.191025749</v>
      </c>
      <c r="N132" s="93">
        <v>161.47999999999999</v>
      </c>
      <c r="O132" s="91">
        <v>123815.68760555559</v>
      </c>
      <c r="P132" s="92">
        <v>1.6158749048604964E-2</v>
      </c>
      <c r="Q132" s="92">
        <v>1.8178431492744433E-3</v>
      </c>
    </row>
    <row r="133" spans="2:17">
      <c r="B133" s="84" t="s">
        <v>3041</v>
      </c>
      <c r="C133" s="94" t="s">
        <v>2615</v>
      </c>
      <c r="D133" s="81" t="s">
        <v>2697</v>
      </c>
      <c r="E133" s="81"/>
      <c r="F133" s="81" t="s">
        <v>2696</v>
      </c>
      <c r="G133" s="107">
        <v>42680</v>
      </c>
      <c r="H133" s="81" t="s">
        <v>2555</v>
      </c>
      <c r="I133" s="91">
        <v>3.54</v>
      </c>
      <c r="J133" s="94" t="s">
        <v>140</v>
      </c>
      <c r="K133" s="95">
        <v>2.3E-2</v>
      </c>
      <c r="L133" s="95">
        <v>1.3500000000000003E-2</v>
      </c>
      <c r="M133" s="91">
        <v>5638627.6653403807</v>
      </c>
      <c r="N133" s="93">
        <v>105.81</v>
      </c>
      <c r="O133" s="91">
        <v>5966.2321173215596</v>
      </c>
      <c r="P133" s="92">
        <v>7.7863192793996457E-4</v>
      </c>
      <c r="Q133" s="92">
        <v>8.7595315191445173E-5</v>
      </c>
    </row>
    <row r="134" spans="2:17">
      <c r="B134" s="84" t="s">
        <v>3042</v>
      </c>
      <c r="C134" s="94" t="s">
        <v>2607</v>
      </c>
      <c r="D134" s="81" t="s">
        <v>2724</v>
      </c>
      <c r="E134" s="81"/>
      <c r="F134" s="81" t="s">
        <v>606</v>
      </c>
      <c r="G134" s="107">
        <v>43857</v>
      </c>
      <c r="H134" s="81" t="s">
        <v>138</v>
      </c>
      <c r="I134" s="91">
        <v>6.129999999999999</v>
      </c>
      <c r="J134" s="94" t="s">
        <v>140</v>
      </c>
      <c r="K134" s="95">
        <v>2.5399999999999999E-2</v>
      </c>
      <c r="L134" s="95">
        <v>3.0999999999999999E-3</v>
      </c>
      <c r="M134" s="91">
        <v>33699952.118967712</v>
      </c>
      <c r="N134" s="93">
        <v>117.21</v>
      </c>
      <c r="O134" s="91">
        <v>39499.714166667931</v>
      </c>
      <c r="P134" s="92">
        <v>5.1549684943329793E-3</v>
      </c>
      <c r="Q134" s="92">
        <v>5.7992881342246107E-4</v>
      </c>
    </row>
    <row r="135" spans="2:17">
      <c r="B135" s="84" t="s">
        <v>3043</v>
      </c>
      <c r="C135" s="94" t="s">
        <v>2615</v>
      </c>
      <c r="D135" s="81" t="s">
        <v>2698</v>
      </c>
      <c r="E135" s="81"/>
      <c r="F135" s="81" t="s">
        <v>610</v>
      </c>
      <c r="G135" s="107">
        <v>42516</v>
      </c>
      <c r="H135" s="81" t="s">
        <v>327</v>
      </c>
      <c r="I135" s="91">
        <v>5.1700000000000008</v>
      </c>
      <c r="J135" s="94" t="s">
        <v>140</v>
      </c>
      <c r="K135" s="95">
        <v>2.3269999999999999E-2</v>
      </c>
      <c r="L135" s="95">
        <v>1.46E-2</v>
      </c>
      <c r="M135" s="91">
        <v>57976654.366197407</v>
      </c>
      <c r="N135" s="93">
        <v>106.86</v>
      </c>
      <c r="O135" s="91">
        <v>61953.855116440543</v>
      </c>
      <c r="P135" s="92">
        <v>8.0853792986994178E-3</v>
      </c>
      <c r="Q135" s="92">
        <v>9.0959710576698778E-4</v>
      </c>
    </row>
    <row r="136" spans="2:17">
      <c r="B136" s="84" t="s">
        <v>3041</v>
      </c>
      <c r="C136" s="94" t="s">
        <v>2615</v>
      </c>
      <c r="D136" s="81" t="s">
        <v>2699</v>
      </c>
      <c r="E136" s="81"/>
      <c r="F136" s="81" t="s">
        <v>2696</v>
      </c>
      <c r="G136" s="107">
        <v>42680</v>
      </c>
      <c r="H136" s="81" t="s">
        <v>2555</v>
      </c>
      <c r="I136" s="91">
        <v>2.3499999999999996</v>
      </c>
      <c r="J136" s="94" t="s">
        <v>140</v>
      </c>
      <c r="K136" s="95">
        <v>2.35E-2</v>
      </c>
      <c r="L136" s="95">
        <v>1.9699999999999999E-2</v>
      </c>
      <c r="M136" s="91">
        <v>11085276.054614039</v>
      </c>
      <c r="N136" s="93">
        <v>101.04</v>
      </c>
      <c r="O136" s="91">
        <v>11200.56315610584</v>
      </c>
      <c r="P136" s="92">
        <v>1.4617460254240367E-3</v>
      </c>
      <c r="Q136" s="92">
        <v>1.6444496973765666E-4</v>
      </c>
    </row>
    <row r="137" spans="2:17">
      <c r="B137" s="84" t="s">
        <v>3041</v>
      </c>
      <c r="C137" s="94" t="s">
        <v>2615</v>
      </c>
      <c r="D137" s="81" t="s">
        <v>2700</v>
      </c>
      <c r="E137" s="81"/>
      <c r="F137" s="81" t="s">
        <v>2696</v>
      </c>
      <c r="G137" s="107">
        <v>42680</v>
      </c>
      <c r="H137" s="81" t="s">
        <v>2555</v>
      </c>
      <c r="I137" s="91">
        <v>3.4899999999999998</v>
      </c>
      <c r="J137" s="94" t="s">
        <v>140</v>
      </c>
      <c r="K137" s="95">
        <v>3.3700000000000001E-2</v>
      </c>
      <c r="L137" s="95">
        <v>2.5899999999999999E-2</v>
      </c>
      <c r="M137" s="91">
        <v>2880735.63068164</v>
      </c>
      <c r="N137" s="93">
        <v>103</v>
      </c>
      <c r="O137" s="91">
        <v>2967.15766718126</v>
      </c>
      <c r="P137" s="92">
        <v>3.872332905372065E-4</v>
      </c>
      <c r="Q137" s="92">
        <v>4.3563358912046069E-5</v>
      </c>
    </row>
    <row r="138" spans="2:17">
      <c r="B138" s="84" t="s">
        <v>3041</v>
      </c>
      <c r="C138" s="94" t="s">
        <v>2615</v>
      </c>
      <c r="D138" s="81" t="s">
        <v>2701</v>
      </c>
      <c r="E138" s="81"/>
      <c r="F138" s="81" t="s">
        <v>2696</v>
      </c>
      <c r="G138" s="107">
        <v>42717</v>
      </c>
      <c r="H138" s="81" t="s">
        <v>2555</v>
      </c>
      <c r="I138" s="91">
        <v>3.2399999999999998</v>
      </c>
      <c r="J138" s="94" t="s">
        <v>140</v>
      </c>
      <c r="K138" s="95">
        <v>3.85E-2</v>
      </c>
      <c r="L138" s="95">
        <v>3.1300000000000001E-2</v>
      </c>
      <c r="M138" s="91">
        <v>748803.66807538981</v>
      </c>
      <c r="N138" s="93">
        <v>102.63</v>
      </c>
      <c r="O138" s="91">
        <v>768.49717344619</v>
      </c>
      <c r="P138" s="92">
        <v>1.0029385783358549E-4</v>
      </c>
      <c r="Q138" s="92">
        <v>1.128295896103594E-5</v>
      </c>
    </row>
    <row r="139" spans="2:17">
      <c r="B139" s="84" t="s">
        <v>3041</v>
      </c>
      <c r="C139" s="94" t="s">
        <v>2615</v>
      </c>
      <c r="D139" s="81" t="s">
        <v>2702</v>
      </c>
      <c r="E139" s="81"/>
      <c r="F139" s="81" t="s">
        <v>2696</v>
      </c>
      <c r="G139" s="107">
        <v>42710</v>
      </c>
      <c r="H139" s="81" t="s">
        <v>2555</v>
      </c>
      <c r="I139" s="91">
        <v>3.24</v>
      </c>
      <c r="J139" s="94" t="s">
        <v>140</v>
      </c>
      <c r="K139" s="95">
        <v>3.8399999999999997E-2</v>
      </c>
      <c r="L139" s="95">
        <v>3.1199999999999995E-2</v>
      </c>
      <c r="M139" s="91">
        <v>2238716.0864258199</v>
      </c>
      <c r="N139" s="93">
        <v>102.63</v>
      </c>
      <c r="O139" s="91">
        <v>2297.59430437626</v>
      </c>
      <c r="P139" s="92">
        <v>2.9985093567621738E-4</v>
      </c>
      <c r="Q139" s="92">
        <v>3.3732931155930182E-5</v>
      </c>
    </row>
    <row r="140" spans="2:17">
      <c r="B140" s="84" t="s">
        <v>3041</v>
      </c>
      <c r="C140" s="94" t="s">
        <v>2615</v>
      </c>
      <c r="D140" s="81" t="s">
        <v>2703</v>
      </c>
      <c r="E140" s="81"/>
      <c r="F140" s="81" t="s">
        <v>2696</v>
      </c>
      <c r="G140" s="107">
        <v>42680</v>
      </c>
      <c r="H140" s="81" t="s">
        <v>2555</v>
      </c>
      <c r="I140" s="91">
        <v>4.450000000000002</v>
      </c>
      <c r="J140" s="94" t="s">
        <v>140</v>
      </c>
      <c r="K140" s="95">
        <v>3.6699999999999997E-2</v>
      </c>
      <c r="L140" s="95">
        <v>2.6300000000000004E-2</v>
      </c>
      <c r="M140" s="91">
        <v>9812392.7585933004</v>
      </c>
      <c r="N140" s="93">
        <v>104.97</v>
      </c>
      <c r="O140" s="91">
        <v>10300.068824481697</v>
      </c>
      <c r="P140" s="92">
        <v>1.3442256836498907E-3</v>
      </c>
      <c r="Q140" s="92">
        <v>1.5122404851708939E-4</v>
      </c>
    </row>
    <row r="141" spans="2:17">
      <c r="B141" s="84" t="s">
        <v>3041</v>
      </c>
      <c r="C141" s="94" t="s">
        <v>2615</v>
      </c>
      <c r="D141" s="81" t="s">
        <v>2704</v>
      </c>
      <c r="E141" s="81"/>
      <c r="F141" s="81" t="s">
        <v>2696</v>
      </c>
      <c r="G141" s="107">
        <v>42680</v>
      </c>
      <c r="H141" s="81" t="s">
        <v>2555</v>
      </c>
      <c r="I141" s="91">
        <v>2.34</v>
      </c>
      <c r="J141" s="94" t="s">
        <v>140</v>
      </c>
      <c r="K141" s="95">
        <v>3.1800000000000002E-2</v>
      </c>
      <c r="L141" s="95">
        <v>2.53E-2</v>
      </c>
      <c r="M141" s="91">
        <v>11310619.53765331</v>
      </c>
      <c r="N141" s="93">
        <v>101.72</v>
      </c>
      <c r="O141" s="91">
        <v>11505.16214900317</v>
      </c>
      <c r="P141" s="92">
        <v>1.501498166545005E-3</v>
      </c>
      <c r="Q141" s="92">
        <v>1.6891704596016483E-4</v>
      </c>
    </row>
    <row r="142" spans="2:17">
      <c r="B142" s="84" t="s">
        <v>3044</v>
      </c>
      <c r="C142" s="94" t="s">
        <v>2607</v>
      </c>
      <c r="D142" s="81" t="s">
        <v>2705</v>
      </c>
      <c r="E142" s="81"/>
      <c r="F142" s="81" t="s">
        <v>2696</v>
      </c>
      <c r="G142" s="107">
        <v>42884</v>
      </c>
      <c r="H142" s="81" t="s">
        <v>2555</v>
      </c>
      <c r="I142" s="91">
        <v>0.78000000000000014</v>
      </c>
      <c r="J142" s="94" t="s">
        <v>140</v>
      </c>
      <c r="K142" s="95">
        <v>2.2099999999999998E-2</v>
      </c>
      <c r="L142" s="95">
        <v>1.4800000000000001E-2</v>
      </c>
      <c r="M142" s="91">
        <v>6421902.7702973597</v>
      </c>
      <c r="N142" s="93">
        <v>100.77</v>
      </c>
      <c r="O142" s="91">
        <v>6471.3513119524987</v>
      </c>
      <c r="P142" s="92">
        <v>8.4455325393281526E-4</v>
      </c>
      <c r="Q142" s="92">
        <v>9.5011398607725266E-5</v>
      </c>
    </row>
    <row r="143" spans="2:17">
      <c r="B143" s="84" t="s">
        <v>3044</v>
      </c>
      <c r="C143" s="94" t="s">
        <v>2607</v>
      </c>
      <c r="D143" s="81" t="s">
        <v>2706</v>
      </c>
      <c r="E143" s="81"/>
      <c r="F143" s="81" t="s">
        <v>2696</v>
      </c>
      <c r="G143" s="107">
        <v>43006</v>
      </c>
      <c r="H143" s="81" t="s">
        <v>2555</v>
      </c>
      <c r="I143" s="91">
        <v>0.98999999999999988</v>
      </c>
      <c r="J143" s="94" t="s">
        <v>140</v>
      </c>
      <c r="K143" s="95">
        <v>2.0799999999999999E-2</v>
      </c>
      <c r="L143" s="95">
        <v>1.6299999999999999E-2</v>
      </c>
      <c r="M143" s="91">
        <v>7492219.9051904595</v>
      </c>
      <c r="N143" s="93">
        <v>100.46</v>
      </c>
      <c r="O143" s="91">
        <v>7526.6838032527294</v>
      </c>
      <c r="P143" s="92">
        <v>9.8228097825871349E-4</v>
      </c>
      <c r="Q143" s="92">
        <v>1.1050563020807358E-4</v>
      </c>
    </row>
    <row r="144" spans="2:17">
      <c r="B144" s="84" t="s">
        <v>3044</v>
      </c>
      <c r="C144" s="94" t="s">
        <v>2607</v>
      </c>
      <c r="D144" s="81" t="s">
        <v>2707</v>
      </c>
      <c r="E144" s="81"/>
      <c r="F144" s="81" t="s">
        <v>2696</v>
      </c>
      <c r="G144" s="107">
        <v>43321</v>
      </c>
      <c r="H144" s="81" t="s">
        <v>2555</v>
      </c>
      <c r="I144" s="91">
        <v>1.34</v>
      </c>
      <c r="J144" s="94" t="s">
        <v>140</v>
      </c>
      <c r="K144" s="95">
        <v>2.3980000000000001E-2</v>
      </c>
      <c r="L144" s="95">
        <v>1.4500000000000002E-2</v>
      </c>
      <c r="M144" s="91">
        <v>11286053.777337659</v>
      </c>
      <c r="N144" s="93">
        <v>101.62</v>
      </c>
      <c r="O144" s="91">
        <v>11468.888172609919</v>
      </c>
      <c r="P144" s="92">
        <v>1.4967641777196077E-3</v>
      </c>
      <c r="Q144" s="92">
        <v>1.6838447693956154E-4</v>
      </c>
    </row>
    <row r="145" spans="2:17">
      <c r="B145" s="84" t="s">
        <v>3044</v>
      </c>
      <c r="C145" s="94" t="s">
        <v>2607</v>
      </c>
      <c r="D145" s="81" t="s">
        <v>2708</v>
      </c>
      <c r="E145" s="81"/>
      <c r="F145" s="81" t="s">
        <v>2696</v>
      </c>
      <c r="G145" s="107">
        <v>43343</v>
      </c>
      <c r="H145" s="81" t="s">
        <v>2555</v>
      </c>
      <c r="I145" s="91">
        <v>1.3900000000000001</v>
      </c>
      <c r="J145" s="94" t="s">
        <v>140</v>
      </c>
      <c r="K145" s="95">
        <v>2.3789999999999999E-2</v>
      </c>
      <c r="L145" s="95">
        <v>1.52E-2</v>
      </c>
      <c r="M145" s="91">
        <v>11286053.777337659</v>
      </c>
      <c r="N145" s="93">
        <v>101.41</v>
      </c>
      <c r="O145" s="91">
        <v>11445.18736486221</v>
      </c>
      <c r="P145" s="92">
        <v>1.4936710688248404E-3</v>
      </c>
      <c r="Q145" s="92">
        <v>1.680365052743417E-4</v>
      </c>
    </row>
    <row r="146" spans="2:17">
      <c r="B146" s="84" t="s">
        <v>3044</v>
      </c>
      <c r="C146" s="94" t="s">
        <v>2607</v>
      </c>
      <c r="D146" s="81" t="s">
        <v>2709</v>
      </c>
      <c r="E146" s="81"/>
      <c r="F146" s="81" t="s">
        <v>2696</v>
      </c>
      <c r="G146" s="107">
        <v>42828</v>
      </c>
      <c r="H146" s="81" t="s">
        <v>2555</v>
      </c>
      <c r="I146" s="91">
        <v>0.63</v>
      </c>
      <c r="J146" s="94" t="s">
        <v>140</v>
      </c>
      <c r="K146" s="95">
        <v>2.2700000000000001E-2</v>
      </c>
      <c r="L146" s="95">
        <v>1.44E-2</v>
      </c>
      <c r="M146" s="91">
        <v>6421902.7702973597</v>
      </c>
      <c r="N146" s="93">
        <v>101.08</v>
      </c>
      <c r="O146" s="91">
        <v>6491.2590682246991</v>
      </c>
      <c r="P146" s="92">
        <v>8.471513450466657E-4</v>
      </c>
      <c r="Q146" s="92">
        <v>9.5303681266382655E-5</v>
      </c>
    </row>
    <row r="147" spans="2:17">
      <c r="B147" s="84" t="s">
        <v>3044</v>
      </c>
      <c r="C147" s="94" t="s">
        <v>2607</v>
      </c>
      <c r="D147" s="81" t="s">
        <v>2710</v>
      </c>
      <c r="E147" s="81"/>
      <c r="F147" s="81" t="s">
        <v>2696</v>
      </c>
      <c r="G147" s="107">
        <v>42859</v>
      </c>
      <c r="H147" s="81" t="s">
        <v>2555</v>
      </c>
      <c r="I147" s="91">
        <v>0.71000000000000008</v>
      </c>
      <c r="J147" s="94" t="s">
        <v>140</v>
      </c>
      <c r="K147" s="95">
        <v>2.2799999999999997E-2</v>
      </c>
      <c r="L147" s="95">
        <v>1.4400000000000001E-2</v>
      </c>
      <c r="M147" s="91">
        <v>6421902.7702973597</v>
      </c>
      <c r="N147" s="93">
        <v>100.96</v>
      </c>
      <c r="O147" s="91">
        <v>6483.5531253893587</v>
      </c>
      <c r="P147" s="92">
        <v>8.4614566960385877E-4</v>
      </c>
      <c r="Q147" s="92">
        <v>9.5190543782249374E-5</v>
      </c>
    </row>
    <row r="148" spans="2:17">
      <c r="B148" s="84" t="s">
        <v>3044</v>
      </c>
      <c r="C148" s="94" t="s">
        <v>2607</v>
      </c>
      <c r="D148" s="81" t="s">
        <v>2711</v>
      </c>
      <c r="E148" s="81"/>
      <c r="F148" s="81" t="s">
        <v>2696</v>
      </c>
      <c r="G148" s="107">
        <v>43614</v>
      </c>
      <c r="H148" s="81" t="s">
        <v>2555</v>
      </c>
      <c r="I148" s="91">
        <v>1.75</v>
      </c>
      <c r="J148" s="94" t="s">
        <v>140</v>
      </c>
      <c r="K148" s="95">
        <v>2.427E-2</v>
      </c>
      <c r="L148" s="95">
        <v>1.6599999999999997E-2</v>
      </c>
      <c r="M148" s="91">
        <v>14364068.435006738</v>
      </c>
      <c r="N148" s="93">
        <v>101.57</v>
      </c>
      <c r="O148" s="91">
        <v>14589.583933981659</v>
      </c>
      <c r="P148" s="92">
        <v>1.904035183843621E-3</v>
      </c>
      <c r="Q148" s="92">
        <v>2.1420205886707867E-4</v>
      </c>
    </row>
    <row r="149" spans="2:17">
      <c r="B149" s="84" t="s">
        <v>3038</v>
      </c>
      <c r="C149" s="94" t="s">
        <v>2607</v>
      </c>
      <c r="D149" s="81">
        <v>9922</v>
      </c>
      <c r="E149" s="81"/>
      <c r="F149" s="81" t="s">
        <v>606</v>
      </c>
      <c r="G149" s="107">
        <v>40489</v>
      </c>
      <c r="H149" s="81" t="s">
        <v>138</v>
      </c>
      <c r="I149" s="91">
        <v>3.63</v>
      </c>
      <c r="J149" s="94" t="s">
        <v>140</v>
      </c>
      <c r="K149" s="95">
        <v>5.7000000000000002E-2</v>
      </c>
      <c r="L149" s="95">
        <v>7.9999999999999993E-4</v>
      </c>
      <c r="M149" s="91">
        <v>21021222.532808129</v>
      </c>
      <c r="N149" s="93">
        <v>130.07</v>
      </c>
      <c r="O149" s="91">
        <v>27342.304346306802</v>
      </c>
      <c r="P149" s="92">
        <v>3.56834778279524E-3</v>
      </c>
      <c r="Q149" s="92">
        <v>4.0143556606215094E-4</v>
      </c>
    </row>
    <row r="150" spans="2:17">
      <c r="B150" s="84" t="s">
        <v>3045</v>
      </c>
      <c r="C150" s="94" t="s">
        <v>2615</v>
      </c>
      <c r="D150" s="81" t="s">
        <v>2712</v>
      </c>
      <c r="E150" s="81"/>
      <c r="F150" s="81" t="s">
        <v>2713</v>
      </c>
      <c r="G150" s="107">
        <v>43093</v>
      </c>
      <c r="H150" s="81" t="s">
        <v>2555</v>
      </c>
      <c r="I150" s="91">
        <v>3.98</v>
      </c>
      <c r="J150" s="94" t="s">
        <v>140</v>
      </c>
      <c r="K150" s="95">
        <v>2.6089999999999999E-2</v>
      </c>
      <c r="L150" s="95">
        <v>1.9699999999999999E-2</v>
      </c>
      <c r="M150" s="91">
        <v>16007977.868291099</v>
      </c>
      <c r="N150" s="93">
        <v>104.1</v>
      </c>
      <c r="O150" s="91">
        <v>16664.3046463504</v>
      </c>
      <c r="P150" s="92">
        <v>2.1747996724592392E-3</v>
      </c>
      <c r="Q150" s="92">
        <v>2.4466279374303699E-4</v>
      </c>
    </row>
    <row r="151" spans="2:17">
      <c r="B151" s="84" t="s">
        <v>3045</v>
      </c>
      <c r="C151" s="94" t="s">
        <v>2615</v>
      </c>
      <c r="D151" s="81" t="s">
        <v>2714</v>
      </c>
      <c r="E151" s="81"/>
      <c r="F151" s="81" t="s">
        <v>2713</v>
      </c>
      <c r="G151" s="107">
        <v>43374</v>
      </c>
      <c r="H151" s="81" t="s">
        <v>2555</v>
      </c>
      <c r="I151" s="91">
        <v>3.98</v>
      </c>
      <c r="J151" s="94" t="s">
        <v>140</v>
      </c>
      <c r="K151" s="95">
        <v>2.6849999999999999E-2</v>
      </c>
      <c r="L151" s="95">
        <v>1.9099999999999999E-2</v>
      </c>
      <c r="M151" s="91">
        <v>22411169.01560754</v>
      </c>
      <c r="N151" s="93">
        <v>103.51</v>
      </c>
      <c r="O151" s="91">
        <v>23197.80119977508</v>
      </c>
      <c r="P151" s="92">
        <v>3.0274632828495738E-3</v>
      </c>
      <c r="Q151" s="92">
        <v>3.4058659936198125E-4</v>
      </c>
    </row>
    <row r="152" spans="2:17">
      <c r="B152" s="84" t="s">
        <v>3046</v>
      </c>
      <c r="C152" s="94" t="s">
        <v>2615</v>
      </c>
      <c r="D152" s="81" t="s">
        <v>2715</v>
      </c>
      <c r="E152" s="81"/>
      <c r="F152" s="81" t="s">
        <v>635</v>
      </c>
      <c r="G152" s="107">
        <v>43552</v>
      </c>
      <c r="H152" s="81" t="s">
        <v>138</v>
      </c>
      <c r="I152" s="91">
        <v>6.6199999999999992</v>
      </c>
      <c r="J152" s="94" t="s">
        <v>140</v>
      </c>
      <c r="K152" s="95">
        <v>3.5499999999999997E-2</v>
      </c>
      <c r="L152" s="95">
        <v>3.0199999999999991E-2</v>
      </c>
      <c r="M152" s="91">
        <v>26033819.571731273</v>
      </c>
      <c r="N152" s="93">
        <v>103.76</v>
      </c>
      <c r="O152" s="91">
        <v>27012.691189589241</v>
      </c>
      <c r="P152" s="92">
        <v>3.5253311313068986E-3</v>
      </c>
      <c r="Q152" s="92">
        <v>3.965962356797313E-4</v>
      </c>
    </row>
    <row r="153" spans="2:17">
      <c r="B153" s="84" t="s">
        <v>3047</v>
      </c>
      <c r="C153" s="94" t="s">
        <v>2615</v>
      </c>
      <c r="D153" s="81" t="s">
        <v>2716</v>
      </c>
      <c r="E153" s="81"/>
      <c r="F153" s="81" t="s">
        <v>643</v>
      </c>
      <c r="G153" s="107">
        <v>43301</v>
      </c>
      <c r="H153" s="81" t="s">
        <v>327</v>
      </c>
      <c r="I153" s="91">
        <v>1.1200000000000001</v>
      </c>
      <c r="J153" s="94" t="s">
        <v>139</v>
      </c>
      <c r="K153" s="95">
        <v>6.3230000000000008E-2</v>
      </c>
      <c r="L153" s="95">
        <v>6.4500000000000002E-2</v>
      </c>
      <c r="M153" s="91">
        <v>20956801.837391607</v>
      </c>
      <c r="N153" s="93">
        <v>101.18</v>
      </c>
      <c r="O153" s="91">
        <v>73281.343885333001</v>
      </c>
      <c r="P153" s="92">
        <v>9.563689938547705E-3</v>
      </c>
      <c r="Q153" s="92">
        <v>1.0759055781038196E-3</v>
      </c>
    </row>
    <row r="154" spans="2:17">
      <c r="B154" s="84" t="s">
        <v>3047</v>
      </c>
      <c r="C154" s="94" t="s">
        <v>2615</v>
      </c>
      <c r="D154" s="81" t="s">
        <v>2717</v>
      </c>
      <c r="E154" s="81"/>
      <c r="F154" s="81" t="s">
        <v>643</v>
      </c>
      <c r="G154" s="107">
        <v>43496</v>
      </c>
      <c r="H154" s="81" t="s">
        <v>327</v>
      </c>
      <c r="I154" s="91">
        <v>1.1000000000000003</v>
      </c>
      <c r="J154" s="94" t="s">
        <v>139</v>
      </c>
      <c r="K154" s="95">
        <v>6.1839999999999999E-2</v>
      </c>
      <c r="L154" s="95">
        <v>6.4500000000000002E-2</v>
      </c>
      <c r="M154" s="91">
        <v>9203963.5565936975</v>
      </c>
      <c r="N154" s="93">
        <v>101.18</v>
      </c>
      <c r="O154" s="91">
        <v>32184.244429180777</v>
      </c>
      <c r="P154" s="92">
        <v>4.2002523194545468E-3</v>
      </c>
      <c r="Q154" s="92">
        <v>4.7252419609819534E-4</v>
      </c>
    </row>
    <row r="155" spans="2:17">
      <c r="B155" s="84" t="s">
        <v>3047</v>
      </c>
      <c r="C155" s="94" t="s">
        <v>2615</v>
      </c>
      <c r="D155" s="81" t="s">
        <v>2718</v>
      </c>
      <c r="E155" s="81"/>
      <c r="F155" s="81" t="s">
        <v>643</v>
      </c>
      <c r="G155" s="107">
        <v>43738</v>
      </c>
      <c r="H155" s="81" t="s">
        <v>327</v>
      </c>
      <c r="I155" s="91">
        <v>1.1000000000000001</v>
      </c>
      <c r="J155" s="94" t="s">
        <v>139</v>
      </c>
      <c r="K155" s="95">
        <v>6.1839999999999999E-2</v>
      </c>
      <c r="L155" s="95">
        <v>6.4500000000000002E-2</v>
      </c>
      <c r="M155" s="91">
        <v>2124736.1693306197</v>
      </c>
      <c r="N155" s="93">
        <v>101.18</v>
      </c>
      <c r="O155" s="91">
        <v>7429.73697929848</v>
      </c>
      <c r="P155" s="92">
        <v>9.6962878991625908E-4</v>
      </c>
      <c r="Q155" s="92">
        <v>1.0908227164037267E-4</v>
      </c>
    </row>
    <row r="156" spans="2:17">
      <c r="B156" s="84" t="s">
        <v>3047</v>
      </c>
      <c r="C156" s="94" t="s">
        <v>2615</v>
      </c>
      <c r="D156" s="81">
        <v>6615</v>
      </c>
      <c r="E156" s="81"/>
      <c r="F156" s="81" t="s">
        <v>643</v>
      </c>
      <c r="G156" s="107">
        <v>40456</v>
      </c>
      <c r="H156" s="81" t="s">
        <v>327</v>
      </c>
      <c r="I156" s="91">
        <v>1.0999999999999999</v>
      </c>
      <c r="J156" s="94" t="s">
        <v>139</v>
      </c>
      <c r="K156" s="95">
        <v>6.1839999999999999E-2</v>
      </c>
      <c r="L156" s="95">
        <v>6.4499999999999988E-2</v>
      </c>
      <c r="M156" s="91">
        <v>1488798.42108156</v>
      </c>
      <c r="N156" s="93">
        <v>101.18</v>
      </c>
      <c r="O156" s="91">
        <v>5206.0019721273811</v>
      </c>
      <c r="P156" s="92">
        <v>6.7941697082958585E-4</v>
      </c>
      <c r="Q156" s="92">
        <v>7.6433731485543732E-5</v>
      </c>
    </row>
    <row r="157" spans="2:17">
      <c r="B157" s="84" t="s">
        <v>3047</v>
      </c>
      <c r="C157" s="94" t="s">
        <v>2615</v>
      </c>
      <c r="D157" s="81" t="s">
        <v>2719</v>
      </c>
      <c r="E157" s="81"/>
      <c r="F157" s="81" t="s">
        <v>643</v>
      </c>
      <c r="G157" s="107">
        <v>43496</v>
      </c>
      <c r="H157" s="81" t="s">
        <v>327</v>
      </c>
      <c r="I157" s="91">
        <v>1.1000000000000001</v>
      </c>
      <c r="J157" s="94" t="s">
        <v>139</v>
      </c>
      <c r="K157" s="95">
        <v>6.1839999999999999E-2</v>
      </c>
      <c r="L157" s="95">
        <v>6.4499999999999988E-2</v>
      </c>
      <c r="M157" s="91">
        <v>1286346.0355807301</v>
      </c>
      <c r="N157" s="93">
        <v>101.18</v>
      </c>
      <c r="O157" s="91">
        <v>4498.0703254852897</v>
      </c>
      <c r="P157" s="92">
        <v>5.8702730645928552E-4</v>
      </c>
      <c r="Q157" s="92">
        <v>6.6039986404527377E-5</v>
      </c>
    </row>
    <row r="158" spans="2:17">
      <c r="B158" s="84" t="s">
        <v>3047</v>
      </c>
      <c r="C158" s="94" t="s">
        <v>2615</v>
      </c>
      <c r="D158" s="81">
        <v>6719</v>
      </c>
      <c r="E158" s="81"/>
      <c r="F158" s="81" t="s">
        <v>643</v>
      </c>
      <c r="G158" s="107">
        <v>43487</v>
      </c>
      <c r="H158" s="81" t="s">
        <v>327</v>
      </c>
      <c r="I158" s="91">
        <v>1.1000000000000003</v>
      </c>
      <c r="J158" s="94" t="s">
        <v>139</v>
      </c>
      <c r="K158" s="95">
        <v>6.1839999999999999E-2</v>
      </c>
      <c r="L158" s="95">
        <v>6.4500000000000016E-2</v>
      </c>
      <c r="M158" s="91">
        <v>595977.74817789998</v>
      </c>
      <c r="N158" s="93">
        <v>101.18</v>
      </c>
      <c r="O158" s="91">
        <v>2084.0036453506696</v>
      </c>
      <c r="P158" s="92">
        <v>2.7197597148496082E-4</v>
      </c>
      <c r="Q158" s="92">
        <v>3.0597025490279604E-5</v>
      </c>
    </row>
    <row r="159" spans="2:17">
      <c r="B159" s="84" t="s">
        <v>3047</v>
      </c>
      <c r="C159" s="94" t="s">
        <v>2615</v>
      </c>
      <c r="D159" s="81">
        <v>6735</v>
      </c>
      <c r="E159" s="81"/>
      <c r="F159" s="81" t="s">
        <v>643</v>
      </c>
      <c r="G159" s="107">
        <v>43493</v>
      </c>
      <c r="H159" s="81" t="s">
        <v>327</v>
      </c>
      <c r="I159" s="91">
        <v>1.1000000000000001</v>
      </c>
      <c r="J159" s="94" t="s">
        <v>139</v>
      </c>
      <c r="K159" s="95">
        <v>6.1839999999999999E-2</v>
      </c>
      <c r="L159" s="95">
        <v>6.4499999999999988E-2</v>
      </c>
      <c r="M159" s="91">
        <v>1468312.62681453</v>
      </c>
      <c r="N159" s="93">
        <v>101.18</v>
      </c>
      <c r="O159" s="91">
        <v>5134.3676519791698</v>
      </c>
      <c r="P159" s="92">
        <v>6.7006822815466791E-4</v>
      </c>
      <c r="Q159" s="92">
        <v>7.5382007260183819E-5</v>
      </c>
    </row>
    <row r="160" spans="2:17">
      <c r="B160" s="84" t="s">
        <v>3047</v>
      </c>
      <c r="C160" s="94" t="s">
        <v>2615</v>
      </c>
      <c r="D160" s="81">
        <v>6956</v>
      </c>
      <c r="E160" s="81"/>
      <c r="F160" s="81" t="s">
        <v>643</v>
      </c>
      <c r="G160" s="107">
        <v>43628</v>
      </c>
      <c r="H160" s="81" t="s">
        <v>327</v>
      </c>
      <c r="I160" s="91">
        <v>1.1199999999999999</v>
      </c>
      <c r="J160" s="94" t="s">
        <v>139</v>
      </c>
      <c r="K160" s="95">
        <v>6.4340000000000008E-2</v>
      </c>
      <c r="L160" s="95">
        <v>6.5999999999999989E-2</v>
      </c>
      <c r="M160" s="91">
        <v>2535243.7869447796</v>
      </c>
      <c r="N160" s="93">
        <v>101.18</v>
      </c>
      <c r="O160" s="91">
        <v>8865.1914082087296</v>
      </c>
      <c r="P160" s="92">
        <v>1.1569648887259911E-3</v>
      </c>
      <c r="Q160" s="92">
        <v>1.3015739588475049E-4</v>
      </c>
    </row>
    <row r="161" spans="2:17">
      <c r="B161" s="84" t="s">
        <v>3047</v>
      </c>
      <c r="C161" s="94" t="s">
        <v>2615</v>
      </c>
      <c r="D161" s="81">
        <v>6829</v>
      </c>
      <c r="E161" s="81"/>
      <c r="F161" s="81" t="s">
        <v>643</v>
      </c>
      <c r="G161" s="107">
        <v>43738</v>
      </c>
      <c r="H161" s="81" t="s">
        <v>327</v>
      </c>
      <c r="I161" s="91">
        <v>1.1000000000000001</v>
      </c>
      <c r="J161" s="94" t="s">
        <v>139</v>
      </c>
      <c r="K161" s="95">
        <v>6.1839999999999999E-2</v>
      </c>
      <c r="L161" s="95">
        <v>6.4500000000000016E-2</v>
      </c>
      <c r="M161" s="91">
        <v>1028300.60936249</v>
      </c>
      <c r="N161" s="93">
        <v>101.18</v>
      </c>
      <c r="O161" s="91">
        <v>3595.7419612247395</v>
      </c>
      <c r="P161" s="92">
        <v>4.6926761154910508E-4</v>
      </c>
      <c r="Q161" s="92">
        <v>5.279213819491604E-5</v>
      </c>
    </row>
    <row r="162" spans="2:17">
      <c r="B162" s="84" t="s">
        <v>3047</v>
      </c>
      <c r="C162" s="94" t="s">
        <v>2615</v>
      </c>
      <c r="D162" s="81">
        <v>6886</v>
      </c>
      <c r="E162" s="81"/>
      <c r="F162" s="81" t="s">
        <v>643</v>
      </c>
      <c r="G162" s="107">
        <v>43578</v>
      </c>
      <c r="H162" s="81" t="s">
        <v>327</v>
      </c>
      <c r="I162" s="91">
        <v>1.1000000000000001</v>
      </c>
      <c r="J162" s="94" t="s">
        <v>139</v>
      </c>
      <c r="K162" s="95">
        <v>6.1839999999999999E-2</v>
      </c>
      <c r="L162" s="95">
        <v>6.5400000000000014E-2</v>
      </c>
      <c r="M162" s="91">
        <v>664683.80340827</v>
      </c>
      <c r="N162" s="93">
        <v>101.18</v>
      </c>
      <c r="O162" s="91">
        <v>2324.2536787987397</v>
      </c>
      <c r="P162" s="92">
        <v>3.0333015668137793E-4</v>
      </c>
      <c r="Q162" s="92">
        <v>3.4124340048414273E-5</v>
      </c>
    </row>
    <row r="163" spans="2:17">
      <c r="B163" s="84" t="s">
        <v>3047</v>
      </c>
      <c r="C163" s="94" t="s">
        <v>2615</v>
      </c>
      <c r="D163" s="81">
        <v>6889</v>
      </c>
      <c r="E163" s="81"/>
      <c r="F163" s="81" t="s">
        <v>643</v>
      </c>
      <c r="G163" s="107">
        <v>43584</v>
      </c>
      <c r="H163" s="81" t="s">
        <v>327</v>
      </c>
      <c r="I163" s="91">
        <v>1.1200000000000001</v>
      </c>
      <c r="J163" s="94" t="s">
        <v>139</v>
      </c>
      <c r="K163" s="95">
        <v>6.4340000000000008E-2</v>
      </c>
      <c r="L163" s="95">
        <v>6.6000000000000003E-2</v>
      </c>
      <c r="M163" s="91">
        <v>1270659.1978416899</v>
      </c>
      <c r="N163" s="93">
        <v>101.18</v>
      </c>
      <c r="O163" s="91">
        <v>4443.21650896957</v>
      </c>
      <c r="P163" s="92">
        <v>5.7986852817700938E-4</v>
      </c>
      <c r="Q163" s="92">
        <v>6.523463098880391E-5</v>
      </c>
    </row>
    <row r="164" spans="2:17">
      <c r="B164" s="84" t="s">
        <v>3047</v>
      </c>
      <c r="C164" s="94" t="s">
        <v>2615</v>
      </c>
      <c r="D164" s="81">
        <v>6926</v>
      </c>
      <c r="E164" s="81"/>
      <c r="F164" s="81" t="s">
        <v>643</v>
      </c>
      <c r="G164" s="107">
        <v>43738</v>
      </c>
      <c r="H164" s="81" t="s">
        <v>327</v>
      </c>
      <c r="I164" s="91">
        <v>1.1199999999999999</v>
      </c>
      <c r="J164" s="94" t="s">
        <v>139</v>
      </c>
      <c r="K164" s="95">
        <v>6.4340000000000008E-2</v>
      </c>
      <c r="L164" s="95">
        <v>6.6000000000000003E-2</v>
      </c>
      <c r="M164" s="91">
        <v>560113.5730188</v>
      </c>
      <c r="N164" s="93">
        <v>101.18</v>
      </c>
      <c r="O164" s="91">
        <v>1958.5943215436798</v>
      </c>
      <c r="P164" s="92">
        <v>2.556092425918649E-4</v>
      </c>
      <c r="Q164" s="92">
        <v>2.8755784815964219E-5</v>
      </c>
    </row>
    <row r="165" spans="2:17">
      <c r="B165" s="84" t="s">
        <v>3047</v>
      </c>
      <c r="C165" s="94" t="s">
        <v>2615</v>
      </c>
      <c r="D165" s="81">
        <v>7112</v>
      </c>
      <c r="E165" s="81"/>
      <c r="F165" s="81" t="s">
        <v>643</v>
      </c>
      <c r="G165" s="107">
        <v>37346</v>
      </c>
      <c r="H165" s="81" t="s">
        <v>327</v>
      </c>
      <c r="I165" s="91">
        <v>1.0999999999999999</v>
      </c>
      <c r="J165" s="94" t="s">
        <v>139</v>
      </c>
      <c r="K165" s="95">
        <v>6.1839999999999999E-2</v>
      </c>
      <c r="L165" s="95">
        <v>6.54E-2</v>
      </c>
      <c r="M165" s="91">
        <v>307539.49374859995</v>
      </c>
      <c r="N165" s="93">
        <v>101.18</v>
      </c>
      <c r="O165" s="91">
        <v>1075.3982209922999</v>
      </c>
      <c r="P165" s="92">
        <v>1.4034643199405927E-4</v>
      </c>
      <c r="Q165" s="92">
        <v>1.5788833600800196E-5</v>
      </c>
    </row>
    <row r="166" spans="2:17">
      <c r="B166" s="84" t="s">
        <v>3047</v>
      </c>
      <c r="C166" s="94" t="s">
        <v>2615</v>
      </c>
      <c r="D166" s="81">
        <v>7236</v>
      </c>
      <c r="E166" s="81"/>
      <c r="F166" s="81" t="s">
        <v>643</v>
      </c>
      <c r="G166" s="107">
        <v>37463</v>
      </c>
      <c r="H166" s="81" t="s">
        <v>327</v>
      </c>
      <c r="I166" s="91">
        <v>1.1000000000000001</v>
      </c>
      <c r="J166" s="94" t="s">
        <v>139</v>
      </c>
      <c r="K166" s="95">
        <v>6.1839999999999999E-2</v>
      </c>
      <c r="L166" s="95">
        <v>6.5400000000000014E-2</v>
      </c>
      <c r="M166" s="91">
        <v>779215.43122253998</v>
      </c>
      <c r="N166" s="93">
        <v>101.18</v>
      </c>
      <c r="O166" s="91">
        <v>2724.7457015175996</v>
      </c>
      <c r="P166" s="92">
        <v>3.5559695918623176E-4</v>
      </c>
      <c r="Q166" s="92">
        <v>4.0004303192970423E-5</v>
      </c>
    </row>
    <row r="167" spans="2:17">
      <c r="B167" s="84" t="s">
        <v>3047</v>
      </c>
      <c r="C167" s="94" t="s">
        <v>2615</v>
      </c>
      <c r="D167" s="81" t="s">
        <v>2720</v>
      </c>
      <c r="E167" s="81"/>
      <c r="F167" s="81" t="s">
        <v>643</v>
      </c>
      <c r="G167" s="107">
        <v>43761</v>
      </c>
      <c r="H167" s="81" t="s">
        <v>327</v>
      </c>
      <c r="I167" s="91">
        <v>1.1000000000000001</v>
      </c>
      <c r="J167" s="94" t="s">
        <v>139</v>
      </c>
      <c r="K167" s="95">
        <v>6.1839999999999999E-2</v>
      </c>
      <c r="L167" s="95">
        <v>6.54E-2</v>
      </c>
      <c r="M167" s="91">
        <v>1005994.34647464</v>
      </c>
      <c r="N167" s="93">
        <v>101.18</v>
      </c>
      <c r="O167" s="91">
        <v>3517.7418796202796</v>
      </c>
      <c r="P167" s="92">
        <v>4.5908809578021131E-4</v>
      </c>
      <c r="Q167" s="92">
        <v>5.1646952825197567E-5</v>
      </c>
    </row>
    <row r="168" spans="2:17">
      <c r="B168" s="84" t="s">
        <v>3047</v>
      </c>
      <c r="C168" s="94" t="s">
        <v>2615</v>
      </c>
      <c r="D168" s="81">
        <v>7058</v>
      </c>
      <c r="E168" s="81"/>
      <c r="F168" s="81" t="s">
        <v>643</v>
      </c>
      <c r="G168" s="107">
        <v>43761</v>
      </c>
      <c r="H168" s="81" t="s">
        <v>327</v>
      </c>
      <c r="I168" s="91">
        <v>1.1000000000000001</v>
      </c>
      <c r="J168" s="94" t="s">
        <v>139</v>
      </c>
      <c r="K168" s="95">
        <v>6.1839999999999999E-2</v>
      </c>
      <c r="L168" s="95">
        <v>6.54E-2</v>
      </c>
      <c r="M168" s="91">
        <v>39322.071430099997</v>
      </c>
      <c r="N168" s="93">
        <v>101.18</v>
      </c>
      <c r="O168" s="91">
        <v>137.50066229181999</v>
      </c>
      <c r="P168" s="92">
        <v>1.7944726867476564E-5</v>
      </c>
      <c r="Q168" s="92">
        <v>2.0187638723468861E-6</v>
      </c>
    </row>
    <row r="169" spans="2:17">
      <c r="B169" s="84" t="s">
        <v>3047</v>
      </c>
      <c r="C169" s="94" t="s">
        <v>2615</v>
      </c>
      <c r="D169" s="81">
        <v>7078</v>
      </c>
      <c r="E169" s="81"/>
      <c r="F169" s="81" t="s">
        <v>643</v>
      </c>
      <c r="G169" s="107">
        <v>43677</v>
      </c>
      <c r="H169" s="81" t="s">
        <v>327</v>
      </c>
      <c r="I169" s="91">
        <v>1.0999999999999999</v>
      </c>
      <c r="J169" s="94" t="s">
        <v>139</v>
      </c>
      <c r="K169" s="95">
        <v>6.1839999999999999E-2</v>
      </c>
      <c r="L169" s="95">
        <v>6.54E-2</v>
      </c>
      <c r="M169" s="91">
        <v>707811.69933936</v>
      </c>
      <c r="N169" s="93">
        <v>101.18</v>
      </c>
      <c r="O169" s="91">
        <v>2475.0624762626298</v>
      </c>
      <c r="P169" s="92">
        <v>3.2301168137075463E-4</v>
      </c>
      <c r="Q169" s="92">
        <v>3.6338491943232397E-5</v>
      </c>
    </row>
    <row r="170" spans="2:17">
      <c r="B170" s="84" t="s">
        <v>3048</v>
      </c>
      <c r="C170" s="94" t="s">
        <v>2615</v>
      </c>
      <c r="D170" s="81" t="s">
        <v>2721</v>
      </c>
      <c r="E170" s="81"/>
      <c r="F170" s="81" t="s">
        <v>2713</v>
      </c>
      <c r="G170" s="107">
        <v>42732</v>
      </c>
      <c r="H170" s="81" t="s">
        <v>2555</v>
      </c>
      <c r="I170" s="91">
        <v>3.68</v>
      </c>
      <c r="J170" s="94" t="s">
        <v>140</v>
      </c>
      <c r="K170" s="95">
        <v>2.1613000000000004E-2</v>
      </c>
      <c r="L170" s="95">
        <v>6.6999999999999994E-3</v>
      </c>
      <c r="M170" s="91">
        <v>32545819.953324456</v>
      </c>
      <c r="N170" s="93">
        <v>107.5</v>
      </c>
      <c r="O170" s="91">
        <v>34986.75877445584</v>
      </c>
      <c r="P170" s="92">
        <v>4.5659985902718747E-3</v>
      </c>
      <c r="Q170" s="92">
        <v>5.1367028672551121E-4</v>
      </c>
    </row>
    <row r="171" spans="2:17">
      <c r="B171" s="84" t="s">
        <v>3026</v>
      </c>
      <c r="C171" s="94" t="s">
        <v>2615</v>
      </c>
      <c r="D171" s="81">
        <v>2424</v>
      </c>
      <c r="E171" s="81"/>
      <c r="F171" s="81" t="s">
        <v>635</v>
      </c>
      <c r="G171" s="107">
        <v>41305</v>
      </c>
      <c r="H171" s="81" t="s">
        <v>138</v>
      </c>
      <c r="I171" s="91">
        <v>3.1599999999999997</v>
      </c>
      <c r="J171" s="94" t="s">
        <v>140</v>
      </c>
      <c r="K171" s="95">
        <v>7.1500000000000008E-2</v>
      </c>
      <c r="L171" s="95">
        <v>-2.4000000000000002E-3</v>
      </c>
      <c r="M171" s="91">
        <v>79931594.446056455</v>
      </c>
      <c r="N171" s="93">
        <v>135.94999999999999</v>
      </c>
      <c r="O171" s="91">
        <v>108667.00424552924</v>
      </c>
      <c r="P171" s="92">
        <v>1.4181747768999258E-2</v>
      </c>
      <c r="Q171" s="92">
        <v>1.5954324774193525E-3</v>
      </c>
    </row>
    <row r="172" spans="2:17">
      <c r="B172" s="84" t="s">
        <v>3045</v>
      </c>
      <c r="C172" s="94" t="s">
        <v>2615</v>
      </c>
      <c r="D172" s="81" t="s">
        <v>2722</v>
      </c>
      <c r="E172" s="81"/>
      <c r="F172" s="81" t="s">
        <v>2713</v>
      </c>
      <c r="G172" s="107">
        <v>41339</v>
      </c>
      <c r="H172" s="81" t="s">
        <v>2555</v>
      </c>
      <c r="I172" s="91">
        <v>2</v>
      </c>
      <c r="J172" s="94" t="s">
        <v>140</v>
      </c>
      <c r="K172" s="95">
        <v>4.7500000000000001E-2</v>
      </c>
      <c r="L172" s="95">
        <v>-9.0000000000000008E-4</v>
      </c>
      <c r="M172" s="91">
        <v>22448651.56629701</v>
      </c>
      <c r="N172" s="93">
        <v>112.51</v>
      </c>
      <c r="O172" s="91">
        <v>25256.977228022446</v>
      </c>
      <c r="P172" s="92">
        <v>3.2961990895217755E-3</v>
      </c>
      <c r="Q172" s="92">
        <v>3.708191095429583E-4</v>
      </c>
    </row>
    <row r="173" spans="2:17">
      <c r="B173" s="84" t="s">
        <v>3045</v>
      </c>
      <c r="C173" s="94" t="s">
        <v>2615</v>
      </c>
      <c r="D173" s="81" t="s">
        <v>2723</v>
      </c>
      <c r="E173" s="81"/>
      <c r="F173" s="81" t="s">
        <v>2713</v>
      </c>
      <c r="G173" s="107">
        <v>41338</v>
      </c>
      <c r="H173" s="81" t="s">
        <v>2555</v>
      </c>
      <c r="I173" s="91">
        <v>2</v>
      </c>
      <c r="J173" s="94" t="s">
        <v>140</v>
      </c>
      <c r="K173" s="95">
        <v>4.4999999999999998E-2</v>
      </c>
      <c r="L173" s="95">
        <v>-2.1000000000000003E-3</v>
      </c>
      <c r="M173" s="91">
        <v>38182415.877562173</v>
      </c>
      <c r="N173" s="93">
        <v>112.25</v>
      </c>
      <c r="O173" s="91">
        <v>42859.761035406307</v>
      </c>
      <c r="P173" s="92">
        <v>5.5934763699784411E-3</v>
      </c>
      <c r="Q173" s="92">
        <v>6.2926051201170374E-4</v>
      </c>
    </row>
    <row r="174" spans="2:17">
      <c r="B174" s="84" t="s">
        <v>3049</v>
      </c>
      <c r="C174" s="94" t="s">
        <v>2615</v>
      </c>
      <c r="D174" s="81" t="s">
        <v>2725</v>
      </c>
      <c r="E174" s="81"/>
      <c r="F174" s="81" t="s">
        <v>2713</v>
      </c>
      <c r="G174" s="107">
        <v>42242</v>
      </c>
      <c r="H174" s="81" t="s">
        <v>2555</v>
      </c>
      <c r="I174" s="91">
        <v>4.8900000000000006</v>
      </c>
      <c r="J174" s="94" t="s">
        <v>140</v>
      </c>
      <c r="K174" s="95">
        <v>2.6600000000000002E-2</v>
      </c>
      <c r="L174" s="95">
        <v>1.1000000000000001E-2</v>
      </c>
      <c r="M174" s="91">
        <v>59077027.572586209</v>
      </c>
      <c r="N174" s="93">
        <v>108.44</v>
      </c>
      <c r="O174" s="91">
        <v>64063.136198369051</v>
      </c>
      <c r="P174" s="92">
        <v>8.3606541393515445E-3</v>
      </c>
      <c r="Q174" s="92">
        <v>9.4056525074788175E-4</v>
      </c>
    </row>
    <row r="175" spans="2:17">
      <c r="B175" s="84" t="s">
        <v>3050</v>
      </c>
      <c r="C175" s="94" t="s">
        <v>2607</v>
      </c>
      <c r="D175" s="81">
        <v>7134</v>
      </c>
      <c r="E175" s="81"/>
      <c r="F175" s="81" t="s">
        <v>635</v>
      </c>
      <c r="G175" s="107">
        <v>37371</v>
      </c>
      <c r="H175" s="81" t="s">
        <v>138</v>
      </c>
      <c r="I175" s="91">
        <v>6.88</v>
      </c>
      <c r="J175" s="94" t="s">
        <v>140</v>
      </c>
      <c r="K175" s="95">
        <v>0.04</v>
      </c>
      <c r="L175" s="95">
        <v>2.98E-2</v>
      </c>
      <c r="M175" s="91">
        <v>2564719.0763935498</v>
      </c>
      <c r="N175" s="93">
        <v>107.17</v>
      </c>
      <c r="O175" s="91">
        <v>2748.6093458095597</v>
      </c>
      <c r="P175" s="92">
        <v>3.5871131930453437E-4</v>
      </c>
      <c r="Q175" s="92">
        <v>4.0354665599639437E-5</v>
      </c>
    </row>
    <row r="176" spans="2:17">
      <c r="B176" s="84" t="s">
        <v>3050</v>
      </c>
      <c r="C176" s="94" t="s">
        <v>2607</v>
      </c>
      <c r="D176" s="81" t="s">
        <v>2726</v>
      </c>
      <c r="E176" s="81"/>
      <c r="F176" s="81" t="s">
        <v>635</v>
      </c>
      <c r="G176" s="107">
        <v>43072</v>
      </c>
      <c r="H176" s="81" t="s">
        <v>138</v>
      </c>
      <c r="I176" s="91">
        <v>6.9600000000000009</v>
      </c>
      <c r="J176" s="94" t="s">
        <v>140</v>
      </c>
      <c r="K176" s="95">
        <v>0.04</v>
      </c>
      <c r="L176" s="95">
        <v>2.5499999999999998E-2</v>
      </c>
      <c r="M176" s="91">
        <v>42138115.885808736</v>
      </c>
      <c r="N176" s="93">
        <v>111.54</v>
      </c>
      <c r="O176" s="91">
        <v>47000.854008736998</v>
      </c>
      <c r="P176" s="92">
        <v>6.1339158202374849E-3</v>
      </c>
      <c r="Q176" s="92">
        <v>6.9005941106607498E-4</v>
      </c>
    </row>
    <row r="177" spans="2:17">
      <c r="B177" s="84" t="s">
        <v>3051</v>
      </c>
      <c r="C177" s="94" t="s">
        <v>2615</v>
      </c>
      <c r="D177" s="81" t="s">
        <v>2727</v>
      </c>
      <c r="E177" s="81"/>
      <c r="F177" s="81" t="s">
        <v>635</v>
      </c>
      <c r="G177" s="107">
        <v>42326</v>
      </c>
      <c r="H177" s="81" t="s">
        <v>138</v>
      </c>
      <c r="I177" s="91">
        <v>9.81</v>
      </c>
      <c r="J177" s="94" t="s">
        <v>140</v>
      </c>
      <c r="K177" s="95">
        <v>3.5499999999999997E-2</v>
      </c>
      <c r="L177" s="95">
        <v>1.9800000000000002E-2</v>
      </c>
      <c r="M177" s="91">
        <v>1125774.73076081</v>
      </c>
      <c r="N177" s="93">
        <v>117.08</v>
      </c>
      <c r="O177" s="91">
        <v>1318.0531866299998</v>
      </c>
      <c r="P177" s="92">
        <v>1.7201447641528589E-4</v>
      </c>
      <c r="Q177" s="92">
        <v>1.9351457008644725E-5</v>
      </c>
    </row>
    <row r="178" spans="2:17">
      <c r="B178" s="84" t="s">
        <v>3051</v>
      </c>
      <c r="C178" s="94" t="s">
        <v>2615</v>
      </c>
      <c r="D178" s="81" t="s">
        <v>2728</v>
      </c>
      <c r="E178" s="81"/>
      <c r="F178" s="81" t="s">
        <v>635</v>
      </c>
      <c r="G178" s="107">
        <v>42606</v>
      </c>
      <c r="H178" s="81" t="s">
        <v>138</v>
      </c>
      <c r="I178" s="91">
        <v>9.8099999999999987</v>
      </c>
      <c r="J178" s="94" t="s">
        <v>140</v>
      </c>
      <c r="K178" s="95">
        <v>3.5499999999999997E-2</v>
      </c>
      <c r="L178" s="95">
        <v>1.9799999999999998E-2</v>
      </c>
      <c r="M178" s="91">
        <v>4735321.2955180202</v>
      </c>
      <c r="N178" s="93">
        <v>117.04</v>
      </c>
      <c r="O178" s="91">
        <v>5542.2054826658796</v>
      </c>
      <c r="P178" s="92">
        <v>7.2329370616992935E-4</v>
      </c>
      <c r="Q178" s="92">
        <v>8.136982044336174E-5</v>
      </c>
    </row>
    <row r="179" spans="2:17">
      <c r="B179" s="84" t="s">
        <v>3051</v>
      </c>
      <c r="C179" s="94" t="s">
        <v>2615</v>
      </c>
      <c r="D179" s="81" t="s">
        <v>2729</v>
      </c>
      <c r="E179" s="81"/>
      <c r="F179" s="81" t="s">
        <v>635</v>
      </c>
      <c r="G179" s="107">
        <v>42648</v>
      </c>
      <c r="H179" s="81" t="s">
        <v>138</v>
      </c>
      <c r="I179" s="91">
        <v>9.8099999999999987</v>
      </c>
      <c r="J179" s="94" t="s">
        <v>140</v>
      </c>
      <c r="K179" s="95">
        <v>3.5499999999999997E-2</v>
      </c>
      <c r="L179" s="95">
        <v>1.9799999999999998E-2</v>
      </c>
      <c r="M179" s="91">
        <v>4343736.8174993806</v>
      </c>
      <c r="N179" s="93">
        <v>117.04</v>
      </c>
      <c r="O179" s="91">
        <v>5083.8963112852498</v>
      </c>
      <c r="P179" s="92">
        <v>6.634813913475434E-4</v>
      </c>
      <c r="Q179" s="92">
        <v>7.4640994689891208E-5</v>
      </c>
    </row>
    <row r="180" spans="2:17">
      <c r="B180" s="84" t="s">
        <v>3051</v>
      </c>
      <c r="C180" s="94" t="s">
        <v>2615</v>
      </c>
      <c r="D180" s="81" t="s">
        <v>2730</v>
      </c>
      <c r="E180" s="81"/>
      <c r="F180" s="81" t="s">
        <v>635</v>
      </c>
      <c r="G180" s="107">
        <v>42718</v>
      </c>
      <c r="H180" s="81" t="s">
        <v>138</v>
      </c>
      <c r="I180" s="91">
        <v>9.7999999999999989</v>
      </c>
      <c r="J180" s="94" t="s">
        <v>140</v>
      </c>
      <c r="K180" s="95">
        <v>3.5499999999999997E-2</v>
      </c>
      <c r="L180" s="95">
        <v>0.02</v>
      </c>
      <c r="M180" s="91">
        <v>3034859.8387783198</v>
      </c>
      <c r="N180" s="93">
        <v>116.9</v>
      </c>
      <c r="O180" s="91">
        <v>3547.7420740121697</v>
      </c>
      <c r="P180" s="92">
        <v>4.6300331542614383E-4</v>
      </c>
      <c r="Q180" s="92">
        <v>5.2087411129850654E-5</v>
      </c>
    </row>
    <row r="181" spans="2:17">
      <c r="B181" s="84" t="s">
        <v>3051</v>
      </c>
      <c r="C181" s="94" t="s">
        <v>2615</v>
      </c>
      <c r="D181" s="81" t="s">
        <v>2731</v>
      </c>
      <c r="E181" s="81"/>
      <c r="F181" s="81" t="s">
        <v>635</v>
      </c>
      <c r="G181" s="107">
        <v>42900</v>
      </c>
      <c r="H181" s="81" t="s">
        <v>138</v>
      </c>
      <c r="I181" s="91">
        <v>9.6599999999999984</v>
      </c>
      <c r="J181" s="94" t="s">
        <v>140</v>
      </c>
      <c r="K181" s="95">
        <v>3.5499999999999997E-2</v>
      </c>
      <c r="L181" s="95">
        <v>2.3900000000000001E-2</v>
      </c>
      <c r="M181" s="91">
        <v>3594906.8514441596</v>
      </c>
      <c r="N181" s="93">
        <v>112.65</v>
      </c>
      <c r="O181" s="91">
        <v>4049.6510108683997</v>
      </c>
      <c r="P181" s="92">
        <v>5.2850568199013675E-4</v>
      </c>
      <c r="Q181" s="92">
        <v>5.9456362028305122E-5</v>
      </c>
    </row>
    <row r="182" spans="2:17">
      <c r="B182" s="84" t="s">
        <v>3051</v>
      </c>
      <c r="C182" s="94" t="s">
        <v>2615</v>
      </c>
      <c r="D182" s="81" t="s">
        <v>2732</v>
      </c>
      <c r="E182" s="81"/>
      <c r="F182" s="81" t="s">
        <v>635</v>
      </c>
      <c r="G182" s="107">
        <v>43075</v>
      </c>
      <c r="H182" s="81" t="s">
        <v>138</v>
      </c>
      <c r="I182" s="91">
        <v>9.5100000000000016</v>
      </c>
      <c r="J182" s="94" t="s">
        <v>140</v>
      </c>
      <c r="K182" s="95">
        <v>3.5499999999999997E-2</v>
      </c>
      <c r="L182" s="95">
        <v>2.81E-2</v>
      </c>
      <c r="M182" s="91">
        <v>2230659.6568492698</v>
      </c>
      <c r="N182" s="93">
        <v>108.25</v>
      </c>
      <c r="O182" s="91">
        <v>2414.6822364504701</v>
      </c>
      <c r="P182" s="92">
        <v>3.1513166905981462E-4</v>
      </c>
      <c r="Q182" s="92">
        <v>3.5451998418730439E-5</v>
      </c>
    </row>
    <row r="183" spans="2:17">
      <c r="B183" s="84" t="s">
        <v>3051</v>
      </c>
      <c r="C183" s="94" t="s">
        <v>2615</v>
      </c>
      <c r="D183" s="81" t="s">
        <v>2733</v>
      </c>
      <c r="E183" s="81"/>
      <c r="F183" s="81" t="s">
        <v>635</v>
      </c>
      <c r="G183" s="107">
        <v>43292</v>
      </c>
      <c r="H183" s="81" t="s">
        <v>138</v>
      </c>
      <c r="I183" s="91">
        <v>9.61</v>
      </c>
      <c r="J183" s="94" t="s">
        <v>140</v>
      </c>
      <c r="K183" s="95">
        <v>3.5499999999999997E-2</v>
      </c>
      <c r="L183" s="95">
        <v>2.5200000000000011E-2</v>
      </c>
      <c r="M183" s="91">
        <v>6082502.6343569104</v>
      </c>
      <c r="N183" s="93">
        <v>111.24</v>
      </c>
      <c r="O183" s="91">
        <v>6766.1567145120689</v>
      </c>
      <c r="P183" s="92">
        <v>8.8302726809254696E-4</v>
      </c>
      <c r="Q183" s="92">
        <v>9.9339686822052985E-5</v>
      </c>
    </row>
    <row r="184" spans="2:17">
      <c r="B184" s="84" t="s">
        <v>3052</v>
      </c>
      <c r="C184" s="94" t="s">
        <v>2615</v>
      </c>
      <c r="D184" s="81" t="s">
        <v>2734</v>
      </c>
      <c r="E184" s="81"/>
      <c r="F184" s="81" t="s">
        <v>635</v>
      </c>
      <c r="G184" s="107">
        <v>42326</v>
      </c>
      <c r="H184" s="81" t="s">
        <v>138</v>
      </c>
      <c r="I184" s="91">
        <v>9.8000000000000007</v>
      </c>
      <c r="J184" s="94" t="s">
        <v>140</v>
      </c>
      <c r="K184" s="95">
        <v>3.5499999999999997E-2</v>
      </c>
      <c r="L184" s="95">
        <v>1.9900000000000001E-2</v>
      </c>
      <c r="M184" s="91">
        <v>2505756.6033484298</v>
      </c>
      <c r="N184" s="93">
        <v>116.95</v>
      </c>
      <c r="O184" s="91">
        <v>2930.4747000745897</v>
      </c>
      <c r="P184" s="92">
        <v>3.8244592577513155E-4</v>
      </c>
      <c r="Q184" s="92">
        <v>4.3024785151810145E-5</v>
      </c>
    </row>
    <row r="185" spans="2:17">
      <c r="B185" s="84" t="s">
        <v>3052</v>
      </c>
      <c r="C185" s="94" t="s">
        <v>2615</v>
      </c>
      <c r="D185" s="81" t="s">
        <v>2735</v>
      </c>
      <c r="E185" s="81"/>
      <c r="F185" s="81" t="s">
        <v>635</v>
      </c>
      <c r="G185" s="107">
        <v>42606</v>
      </c>
      <c r="H185" s="81" t="s">
        <v>138</v>
      </c>
      <c r="I185" s="91">
        <v>9.7800000000000011</v>
      </c>
      <c r="J185" s="94" t="s">
        <v>140</v>
      </c>
      <c r="K185" s="95">
        <v>3.5499999999999997E-2</v>
      </c>
      <c r="L185" s="95">
        <v>2.07E-2</v>
      </c>
      <c r="M185" s="91">
        <v>10539908.23640958</v>
      </c>
      <c r="N185" s="93">
        <v>116.11</v>
      </c>
      <c r="O185" s="91">
        <v>12237.854520375058</v>
      </c>
      <c r="P185" s="92">
        <v>1.5971192658401348E-3</v>
      </c>
      <c r="Q185" s="92">
        <v>1.796743242467999E-4</v>
      </c>
    </row>
    <row r="186" spans="2:17">
      <c r="B186" s="84" t="s">
        <v>3052</v>
      </c>
      <c r="C186" s="94" t="s">
        <v>2615</v>
      </c>
      <c r="D186" s="81" t="s">
        <v>2736</v>
      </c>
      <c r="E186" s="81"/>
      <c r="F186" s="81" t="s">
        <v>635</v>
      </c>
      <c r="G186" s="107">
        <v>42648</v>
      </c>
      <c r="H186" s="81" t="s">
        <v>138</v>
      </c>
      <c r="I186" s="91">
        <v>9.7799999999999994</v>
      </c>
      <c r="J186" s="94" t="s">
        <v>140</v>
      </c>
      <c r="K186" s="95">
        <v>3.5499999999999997E-2</v>
      </c>
      <c r="L186" s="95">
        <v>2.0599999999999997E-2</v>
      </c>
      <c r="M186" s="91">
        <v>9668318.1189054083</v>
      </c>
      <c r="N186" s="93">
        <v>116.21</v>
      </c>
      <c r="O186" s="91">
        <v>11235.522165150422</v>
      </c>
      <c r="P186" s="92">
        <v>1.466308402494856E-3</v>
      </c>
      <c r="Q186" s="92">
        <v>1.6495823260705627E-4</v>
      </c>
    </row>
    <row r="187" spans="2:17">
      <c r="B187" s="84" t="s">
        <v>3052</v>
      </c>
      <c r="C187" s="94" t="s">
        <v>2615</v>
      </c>
      <c r="D187" s="81" t="s">
        <v>2737</v>
      </c>
      <c r="E187" s="81"/>
      <c r="F187" s="81" t="s">
        <v>635</v>
      </c>
      <c r="G187" s="107">
        <v>42718</v>
      </c>
      <c r="H187" s="81" t="s">
        <v>138</v>
      </c>
      <c r="I187" s="91">
        <v>9.77</v>
      </c>
      <c r="J187" s="94" t="s">
        <v>140</v>
      </c>
      <c r="K187" s="95">
        <v>3.5499999999999997E-2</v>
      </c>
      <c r="L187" s="95">
        <v>2.0900000000000002E-2</v>
      </c>
      <c r="M187" s="91">
        <v>6755010.73615772</v>
      </c>
      <c r="N187" s="93">
        <v>115.83</v>
      </c>
      <c r="O187" s="91">
        <v>7824.3076012273295</v>
      </c>
      <c r="P187" s="92">
        <v>1.0211228112717095E-3</v>
      </c>
      <c r="Q187" s="92">
        <v>1.1487529767648646E-4</v>
      </c>
    </row>
    <row r="188" spans="2:17">
      <c r="B188" s="84" t="s">
        <v>3052</v>
      </c>
      <c r="C188" s="94" t="s">
        <v>2615</v>
      </c>
      <c r="D188" s="81" t="s">
        <v>2738</v>
      </c>
      <c r="E188" s="81"/>
      <c r="F188" s="81" t="s">
        <v>635</v>
      </c>
      <c r="G188" s="107">
        <v>42900</v>
      </c>
      <c r="H188" s="81" t="s">
        <v>138</v>
      </c>
      <c r="I188" s="91">
        <v>9.51</v>
      </c>
      <c r="J188" s="94" t="s">
        <v>140</v>
      </c>
      <c r="K188" s="95">
        <v>3.5499999999999997E-2</v>
      </c>
      <c r="L188" s="95">
        <v>2.81E-2</v>
      </c>
      <c r="M188" s="91">
        <v>8001566.8052450093</v>
      </c>
      <c r="N188" s="93">
        <v>108.26</v>
      </c>
      <c r="O188" s="91">
        <v>8662.4714336832803</v>
      </c>
      <c r="P188" s="92">
        <v>1.1305086192592991E-3</v>
      </c>
      <c r="Q188" s="92">
        <v>1.2718109196043547E-4</v>
      </c>
    </row>
    <row r="189" spans="2:17">
      <c r="B189" s="84" t="s">
        <v>3052</v>
      </c>
      <c r="C189" s="94" t="s">
        <v>2615</v>
      </c>
      <c r="D189" s="81" t="s">
        <v>2739</v>
      </c>
      <c r="E189" s="81"/>
      <c r="F189" s="81" t="s">
        <v>635</v>
      </c>
      <c r="G189" s="107">
        <v>43075</v>
      </c>
      <c r="H189" s="81" t="s">
        <v>138</v>
      </c>
      <c r="I189" s="91">
        <v>9.35</v>
      </c>
      <c r="J189" s="94" t="s">
        <v>140</v>
      </c>
      <c r="K189" s="95">
        <v>3.5499999999999997E-2</v>
      </c>
      <c r="L189" s="95">
        <v>3.2600000000000004E-2</v>
      </c>
      <c r="M189" s="91">
        <v>4965017.5678366898</v>
      </c>
      <c r="N189" s="93">
        <v>103.87</v>
      </c>
      <c r="O189" s="91">
        <v>5157.1479230144205</v>
      </c>
      <c r="P189" s="92">
        <v>6.7304120104717E-4</v>
      </c>
      <c r="Q189" s="92">
        <v>7.5716463744987024E-5</v>
      </c>
    </row>
    <row r="190" spans="2:17">
      <c r="B190" s="84" t="s">
        <v>3052</v>
      </c>
      <c r="C190" s="94" t="s">
        <v>2615</v>
      </c>
      <c r="D190" s="81" t="s">
        <v>2740</v>
      </c>
      <c r="E190" s="81"/>
      <c r="F190" s="81" t="s">
        <v>635</v>
      </c>
      <c r="G190" s="107">
        <v>43292</v>
      </c>
      <c r="H190" s="81" t="s">
        <v>138</v>
      </c>
      <c r="I190" s="91">
        <v>9.42</v>
      </c>
      <c r="J190" s="94" t="s">
        <v>140</v>
      </c>
      <c r="K190" s="95">
        <v>3.5499999999999997E-2</v>
      </c>
      <c r="L190" s="95">
        <v>3.0499999999999992E-2</v>
      </c>
      <c r="M190" s="91">
        <v>13538474.177562248</v>
      </c>
      <c r="N190" s="93">
        <v>105.86</v>
      </c>
      <c r="O190" s="91">
        <v>14331.78645874963</v>
      </c>
      <c r="P190" s="92">
        <v>1.8703909438591926E-3</v>
      </c>
      <c r="Q190" s="92">
        <v>2.1041711542967077E-4</v>
      </c>
    </row>
    <row r="191" spans="2:17">
      <c r="B191" s="84" t="s">
        <v>3053</v>
      </c>
      <c r="C191" s="94" t="s">
        <v>2607</v>
      </c>
      <c r="D191" s="81" t="s">
        <v>2741</v>
      </c>
      <c r="E191" s="81"/>
      <c r="F191" s="81" t="s">
        <v>2713</v>
      </c>
      <c r="G191" s="107">
        <v>42978</v>
      </c>
      <c r="H191" s="81" t="s">
        <v>2555</v>
      </c>
      <c r="I191" s="91">
        <v>2.77</v>
      </c>
      <c r="J191" s="94" t="s">
        <v>140</v>
      </c>
      <c r="K191" s="95">
        <v>2.4500000000000001E-2</v>
      </c>
      <c r="L191" s="95">
        <v>1.89E-2</v>
      </c>
      <c r="M191" s="91">
        <v>4625142.4179219101</v>
      </c>
      <c r="N191" s="93">
        <v>102.38</v>
      </c>
      <c r="O191" s="91">
        <v>4735.2325386154298</v>
      </c>
      <c r="P191" s="92">
        <v>6.1797851110784532E-4</v>
      </c>
      <c r="Q191" s="92">
        <v>6.9521966053009697E-5</v>
      </c>
    </row>
    <row r="192" spans="2:17">
      <c r="B192" s="84" t="s">
        <v>3053</v>
      </c>
      <c r="C192" s="94" t="s">
        <v>2607</v>
      </c>
      <c r="D192" s="81" t="s">
        <v>2742</v>
      </c>
      <c r="E192" s="81"/>
      <c r="F192" s="81" t="s">
        <v>2713</v>
      </c>
      <c r="G192" s="107">
        <v>42978</v>
      </c>
      <c r="H192" s="81" t="s">
        <v>2555</v>
      </c>
      <c r="I192" s="91">
        <v>2.77</v>
      </c>
      <c r="J192" s="94" t="s">
        <v>140</v>
      </c>
      <c r="K192" s="95">
        <v>2.76E-2</v>
      </c>
      <c r="L192" s="95">
        <v>1.9799999999999998E-2</v>
      </c>
      <c r="M192" s="91">
        <v>10791998.971896019</v>
      </c>
      <c r="N192" s="93">
        <v>103.11</v>
      </c>
      <c r="O192" s="91">
        <v>11127.630196207279</v>
      </c>
      <c r="P192" s="92">
        <v>1.4522278018518572E-3</v>
      </c>
      <c r="Q192" s="92">
        <v>1.633741790804156E-4</v>
      </c>
    </row>
    <row r="193" spans="2:17">
      <c r="B193" s="84" t="s">
        <v>3054</v>
      </c>
      <c r="C193" s="94" t="s">
        <v>2615</v>
      </c>
      <c r="D193" s="81" t="s">
        <v>2743</v>
      </c>
      <c r="E193" s="81"/>
      <c r="F193" s="81" t="s">
        <v>635</v>
      </c>
      <c r="G193" s="107">
        <v>41816</v>
      </c>
      <c r="H193" s="81" t="s">
        <v>138</v>
      </c>
      <c r="I193" s="91">
        <v>8</v>
      </c>
      <c r="J193" s="94" t="s">
        <v>140</v>
      </c>
      <c r="K193" s="95">
        <v>4.4999999999999998E-2</v>
      </c>
      <c r="L193" s="95">
        <v>1.2700000000000003E-2</v>
      </c>
      <c r="M193" s="91">
        <v>9234012.9486173689</v>
      </c>
      <c r="N193" s="93">
        <v>129.75</v>
      </c>
      <c r="O193" s="91">
        <v>11981.131903049418</v>
      </c>
      <c r="P193" s="92">
        <v>1.5636153017731457E-3</v>
      </c>
      <c r="Q193" s="92">
        <v>1.7590516171017573E-4</v>
      </c>
    </row>
    <row r="194" spans="2:17">
      <c r="B194" s="84" t="s">
        <v>3054</v>
      </c>
      <c r="C194" s="94" t="s">
        <v>2615</v>
      </c>
      <c r="D194" s="81" t="s">
        <v>2744</v>
      </c>
      <c r="E194" s="81"/>
      <c r="F194" s="81" t="s">
        <v>635</v>
      </c>
      <c r="G194" s="107">
        <v>42625</v>
      </c>
      <c r="H194" s="81" t="s">
        <v>138</v>
      </c>
      <c r="I194" s="91">
        <v>7.9099999999999993</v>
      </c>
      <c r="J194" s="94" t="s">
        <v>140</v>
      </c>
      <c r="K194" s="95">
        <v>4.4999999999999998E-2</v>
      </c>
      <c r="L194" s="95">
        <v>1.7000000000000001E-2</v>
      </c>
      <c r="M194" s="91">
        <v>2571290.1339619295</v>
      </c>
      <c r="N194" s="93">
        <v>126.09</v>
      </c>
      <c r="O194" s="91">
        <v>3242.1397541041997</v>
      </c>
      <c r="P194" s="92">
        <v>4.2312023363285739E-4</v>
      </c>
      <c r="Q194" s="92">
        <v>4.7600604212322751E-5</v>
      </c>
    </row>
    <row r="195" spans="2:17">
      <c r="B195" s="84" t="s">
        <v>3054</v>
      </c>
      <c r="C195" s="94" t="s">
        <v>2615</v>
      </c>
      <c r="D195" s="81" t="s">
        <v>2745</v>
      </c>
      <c r="E195" s="81"/>
      <c r="F195" s="81" t="s">
        <v>635</v>
      </c>
      <c r="G195" s="107">
        <v>42716</v>
      </c>
      <c r="H195" s="81" t="s">
        <v>138</v>
      </c>
      <c r="I195" s="91">
        <v>7.9599999999999991</v>
      </c>
      <c r="J195" s="94" t="s">
        <v>140</v>
      </c>
      <c r="K195" s="95">
        <v>4.4999999999999998E-2</v>
      </c>
      <c r="L195" s="95">
        <v>1.4500000000000002E-2</v>
      </c>
      <c r="M195" s="91">
        <v>1945332.0833286101</v>
      </c>
      <c r="N195" s="93">
        <v>128.81</v>
      </c>
      <c r="O195" s="91">
        <v>2505.7821591646998</v>
      </c>
      <c r="P195" s="92">
        <v>3.2702079892659006E-4</v>
      </c>
      <c r="Q195" s="92">
        <v>3.678951366908441E-5</v>
      </c>
    </row>
    <row r="196" spans="2:17">
      <c r="B196" s="84" t="s">
        <v>3054</v>
      </c>
      <c r="C196" s="94" t="s">
        <v>2615</v>
      </c>
      <c r="D196" s="81" t="s">
        <v>2746</v>
      </c>
      <c r="E196" s="81"/>
      <c r="F196" s="81" t="s">
        <v>635</v>
      </c>
      <c r="G196" s="107">
        <v>42803</v>
      </c>
      <c r="H196" s="81" t="s">
        <v>138</v>
      </c>
      <c r="I196" s="91">
        <v>7.8199999999999994</v>
      </c>
      <c r="J196" s="94" t="s">
        <v>140</v>
      </c>
      <c r="K196" s="95">
        <v>4.4999999999999998E-2</v>
      </c>
      <c r="L196" s="95">
        <v>2.0799999999999999E-2</v>
      </c>
      <c r="M196" s="91">
        <v>12467147.88576844</v>
      </c>
      <c r="N196" s="93">
        <v>123.39</v>
      </c>
      <c r="O196" s="91">
        <v>15383.213997887058</v>
      </c>
      <c r="P196" s="92">
        <v>2.0076090466398266E-3</v>
      </c>
      <c r="Q196" s="92">
        <v>2.2585401511453511E-4</v>
      </c>
    </row>
    <row r="197" spans="2:17">
      <c r="B197" s="84" t="s">
        <v>3054</v>
      </c>
      <c r="C197" s="94" t="s">
        <v>2615</v>
      </c>
      <c r="D197" s="81" t="s">
        <v>2747</v>
      </c>
      <c r="E197" s="81"/>
      <c r="F197" s="81" t="s">
        <v>635</v>
      </c>
      <c r="G197" s="107">
        <v>42898</v>
      </c>
      <c r="H197" s="81" t="s">
        <v>138</v>
      </c>
      <c r="I197" s="91">
        <v>7.7200000000000015</v>
      </c>
      <c r="J197" s="94" t="s">
        <v>140</v>
      </c>
      <c r="K197" s="95">
        <v>4.4999999999999998E-2</v>
      </c>
      <c r="L197" s="95">
        <v>2.5600000000000001E-2</v>
      </c>
      <c r="M197" s="91">
        <v>2344751.0547234295</v>
      </c>
      <c r="N197" s="93">
        <v>118.35</v>
      </c>
      <c r="O197" s="91">
        <v>2775.0128300487995</v>
      </c>
      <c r="P197" s="92">
        <v>3.6215714498366689E-4</v>
      </c>
      <c r="Q197" s="92">
        <v>4.0742317551257917E-5</v>
      </c>
    </row>
    <row r="198" spans="2:17">
      <c r="B198" s="84" t="s">
        <v>3054</v>
      </c>
      <c r="C198" s="94" t="s">
        <v>2615</v>
      </c>
      <c r="D198" s="81" t="s">
        <v>2748</v>
      </c>
      <c r="E198" s="81"/>
      <c r="F198" s="81" t="s">
        <v>635</v>
      </c>
      <c r="G198" s="107">
        <v>42989</v>
      </c>
      <c r="H198" s="81" t="s">
        <v>138</v>
      </c>
      <c r="I198" s="91">
        <v>7.6799999999999988</v>
      </c>
      <c r="J198" s="94" t="s">
        <v>140</v>
      </c>
      <c r="K198" s="95">
        <v>4.4999999999999998E-2</v>
      </c>
      <c r="L198" s="95">
        <v>2.7500000000000004E-2</v>
      </c>
      <c r="M198" s="91">
        <v>2954681.4778293301</v>
      </c>
      <c r="N198" s="93">
        <v>117.2</v>
      </c>
      <c r="O198" s="91">
        <v>3462.8865299508898</v>
      </c>
      <c r="P198" s="92">
        <v>4.5192911741145269E-4</v>
      </c>
      <c r="Q198" s="92">
        <v>5.0841574899944419E-5</v>
      </c>
    </row>
    <row r="199" spans="2:17">
      <c r="B199" s="84" t="s">
        <v>3054</v>
      </c>
      <c r="C199" s="94" t="s">
        <v>2615</v>
      </c>
      <c r="D199" s="81" t="s">
        <v>2749</v>
      </c>
      <c r="E199" s="81"/>
      <c r="F199" s="81" t="s">
        <v>635</v>
      </c>
      <c r="G199" s="107">
        <v>43080</v>
      </c>
      <c r="H199" s="81" t="s">
        <v>138</v>
      </c>
      <c r="I199" s="91">
        <v>7.5699999999999994</v>
      </c>
      <c r="J199" s="94" t="s">
        <v>140</v>
      </c>
      <c r="K199" s="95">
        <v>4.4999999999999998E-2</v>
      </c>
      <c r="L199" s="95">
        <v>3.2300000000000002E-2</v>
      </c>
      <c r="M199" s="91">
        <v>915462.38395531999</v>
      </c>
      <c r="N199" s="93">
        <v>112.31</v>
      </c>
      <c r="O199" s="91">
        <v>1028.15580934581</v>
      </c>
      <c r="P199" s="92">
        <v>1.341809913377957E-4</v>
      </c>
      <c r="Q199" s="92">
        <v>1.5095227677127873E-5</v>
      </c>
    </row>
    <row r="200" spans="2:17">
      <c r="B200" s="84" t="s">
        <v>3054</v>
      </c>
      <c r="C200" s="94" t="s">
        <v>2615</v>
      </c>
      <c r="D200" s="81" t="s">
        <v>2750</v>
      </c>
      <c r="E200" s="81"/>
      <c r="F200" s="81" t="s">
        <v>635</v>
      </c>
      <c r="G200" s="107">
        <v>43171</v>
      </c>
      <c r="H200" s="81" t="s">
        <v>138</v>
      </c>
      <c r="I200" s="91">
        <v>7.5600000000000005</v>
      </c>
      <c r="J200" s="94" t="s">
        <v>140</v>
      </c>
      <c r="K200" s="95">
        <v>4.4999999999999998E-2</v>
      </c>
      <c r="L200" s="95">
        <v>3.2799999999999996E-2</v>
      </c>
      <c r="M200" s="91">
        <v>972569.78012097988</v>
      </c>
      <c r="N200" s="93">
        <v>112.66</v>
      </c>
      <c r="O200" s="91">
        <v>1095.69705839938</v>
      </c>
      <c r="P200" s="92">
        <v>1.4299556172860776E-4</v>
      </c>
      <c r="Q200" s="92">
        <v>1.6086858053374011E-5</v>
      </c>
    </row>
    <row r="201" spans="2:17">
      <c r="B201" s="84" t="s">
        <v>3054</v>
      </c>
      <c r="C201" s="94" t="s">
        <v>2615</v>
      </c>
      <c r="D201" s="81" t="s">
        <v>2751</v>
      </c>
      <c r="E201" s="81"/>
      <c r="F201" s="81" t="s">
        <v>635</v>
      </c>
      <c r="G201" s="107">
        <v>43341</v>
      </c>
      <c r="H201" s="81" t="s">
        <v>138</v>
      </c>
      <c r="I201" s="91">
        <v>7.63</v>
      </c>
      <c r="J201" s="94" t="s">
        <v>140</v>
      </c>
      <c r="K201" s="95">
        <v>4.4999999999999998E-2</v>
      </c>
      <c r="L201" s="95">
        <v>2.9700000000000001E-2</v>
      </c>
      <c r="M201" s="91">
        <v>1716040.7491197097</v>
      </c>
      <c r="N201" s="93">
        <v>113.7</v>
      </c>
      <c r="O201" s="91">
        <v>1951.1383608790297</v>
      </c>
      <c r="P201" s="92">
        <v>2.5463619144118873E-4</v>
      </c>
      <c r="Q201" s="92">
        <v>2.8646317532152231E-5</v>
      </c>
    </row>
    <row r="202" spans="2:17">
      <c r="B202" s="84" t="s">
        <v>3054</v>
      </c>
      <c r="C202" s="94" t="s">
        <v>2615</v>
      </c>
      <c r="D202" s="81" t="s">
        <v>2752</v>
      </c>
      <c r="E202" s="81"/>
      <c r="F202" s="81" t="s">
        <v>635</v>
      </c>
      <c r="G202" s="107">
        <v>41893</v>
      </c>
      <c r="H202" s="81" t="s">
        <v>138</v>
      </c>
      <c r="I202" s="91">
        <v>8</v>
      </c>
      <c r="J202" s="94" t="s">
        <v>140</v>
      </c>
      <c r="K202" s="95">
        <v>4.4999999999999998E-2</v>
      </c>
      <c r="L202" s="95">
        <v>1.2699999999999998E-2</v>
      </c>
      <c r="M202" s="91">
        <v>1811620.2148371399</v>
      </c>
      <c r="N202" s="93">
        <v>129.26</v>
      </c>
      <c r="O202" s="91">
        <v>2341.7001668079197</v>
      </c>
      <c r="P202" s="92">
        <v>3.0560703634801548E-4</v>
      </c>
      <c r="Q202" s="92">
        <v>3.438048673967542E-5</v>
      </c>
    </row>
    <row r="203" spans="2:17">
      <c r="B203" s="84" t="s">
        <v>3054</v>
      </c>
      <c r="C203" s="94" t="s">
        <v>2615</v>
      </c>
      <c r="D203" s="81" t="s">
        <v>2753</v>
      </c>
      <c r="E203" s="81"/>
      <c r="F203" s="81" t="s">
        <v>635</v>
      </c>
      <c r="G203" s="107">
        <v>42151</v>
      </c>
      <c r="H203" s="81" t="s">
        <v>138</v>
      </c>
      <c r="I203" s="91">
        <v>8</v>
      </c>
      <c r="J203" s="94" t="s">
        <v>140</v>
      </c>
      <c r="K203" s="95">
        <v>4.4999999999999998E-2</v>
      </c>
      <c r="L203" s="95">
        <v>1.26E-2</v>
      </c>
      <c r="M203" s="91">
        <v>6634462.144229779</v>
      </c>
      <c r="N203" s="93">
        <v>130.55000000000001</v>
      </c>
      <c r="O203" s="91">
        <v>8661.2902022550588</v>
      </c>
      <c r="P203" s="92">
        <v>1.1303544609083981E-3</v>
      </c>
      <c r="Q203" s="92">
        <v>1.2716374929973531E-4</v>
      </c>
    </row>
    <row r="204" spans="2:17">
      <c r="B204" s="84" t="s">
        <v>3054</v>
      </c>
      <c r="C204" s="94" t="s">
        <v>2615</v>
      </c>
      <c r="D204" s="81" t="s">
        <v>2754</v>
      </c>
      <c r="E204" s="81"/>
      <c r="F204" s="81" t="s">
        <v>635</v>
      </c>
      <c r="G204" s="107">
        <v>42166</v>
      </c>
      <c r="H204" s="81" t="s">
        <v>138</v>
      </c>
      <c r="I204" s="91">
        <v>8</v>
      </c>
      <c r="J204" s="94" t="s">
        <v>140</v>
      </c>
      <c r="K204" s="95">
        <v>4.4999999999999998E-2</v>
      </c>
      <c r="L204" s="95">
        <v>1.26E-2</v>
      </c>
      <c r="M204" s="91">
        <v>6242299.5696244501</v>
      </c>
      <c r="N204" s="93">
        <v>130.55000000000001</v>
      </c>
      <c r="O204" s="91">
        <v>8149.3219609759699</v>
      </c>
      <c r="P204" s="92">
        <v>1.0635392899743296E-3</v>
      </c>
      <c r="Q204" s="92">
        <v>1.1964710921919744E-4</v>
      </c>
    </row>
    <row r="205" spans="2:17">
      <c r="B205" s="84" t="s">
        <v>3054</v>
      </c>
      <c r="C205" s="94" t="s">
        <v>2615</v>
      </c>
      <c r="D205" s="81" t="s">
        <v>2755</v>
      </c>
      <c r="E205" s="81"/>
      <c r="F205" s="81" t="s">
        <v>635</v>
      </c>
      <c r="G205" s="107">
        <v>42257</v>
      </c>
      <c r="H205" s="81" t="s">
        <v>138</v>
      </c>
      <c r="I205" s="91">
        <v>8</v>
      </c>
      <c r="J205" s="94" t="s">
        <v>140</v>
      </c>
      <c r="K205" s="95">
        <v>4.4999999999999998E-2</v>
      </c>
      <c r="L205" s="95">
        <v>1.2599999999999998E-2</v>
      </c>
      <c r="M205" s="91">
        <v>3317185.8684948999</v>
      </c>
      <c r="N205" s="93">
        <v>129.65</v>
      </c>
      <c r="O205" s="91">
        <v>4300.7313394944504</v>
      </c>
      <c r="P205" s="92">
        <v>5.6127329084301985E-4</v>
      </c>
      <c r="Q205" s="92">
        <v>6.3142685337872254E-5</v>
      </c>
    </row>
    <row r="206" spans="2:17">
      <c r="B206" s="84" t="s">
        <v>3054</v>
      </c>
      <c r="C206" s="94" t="s">
        <v>2615</v>
      </c>
      <c r="D206" s="81" t="s">
        <v>2756</v>
      </c>
      <c r="E206" s="81"/>
      <c r="F206" s="81" t="s">
        <v>635</v>
      </c>
      <c r="G206" s="107">
        <v>42348</v>
      </c>
      <c r="H206" s="81" t="s">
        <v>138</v>
      </c>
      <c r="I206" s="91">
        <v>8</v>
      </c>
      <c r="J206" s="94" t="s">
        <v>140</v>
      </c>
      <c r="K206" s="95">
        <v>4.4999999999999998E-2</v>
      </c>
      <c r="L206" s="95">
        <v>1.2699999999999996E-2</v>
      </c>
      <c r="M206" s="91">
        <v>5744329.33384238</v>
      </c>
      <c r="N206" s="93">
        <v>130.29</v>
      </c>
      <c r="O206" s="91">
        <v>7484.2863915708804</v>
      </c>
      <c r="P206" s="92">
        <v>9.767478414734953E-4</v>
      </c>
      <c r="Q206" s="92">
        <v>1.098831578391574E-4</v>
      </c>
    </row>
    <row r="207" spans="2:17">
      <c r="B207" s="84" t="s">
        <v>3054</v>
      </c>
      <c r="C207" s="94" t="s">
        <v>2615</v>
      </c>
      <c r="D207" s="81" t="s">
        <v>2757</v>
      </c>
      <c r="E207" s="81"/>
      <c r="F207" s="81" t="s">
        <v>635</v>
      </c>
      <c r="G207" s="107">
        <v>42439</v>
      </c>
      <c r="H207" s="81" t="s">
        <v>138</v>
      </c>
      <c r="I207" s="91">
        <v>8</v>
      </c>
      <c r="J207" s="94" t="s">
        <v>140</v>
      </c>
      <c r="K207" s="95">
        <v>4.4999999999999998E-2</v>
      </c>
      <c r="L207" s="95">
        <v>1.2699999999999998E-2</v>
      </c>
      <c r="M207" s="91">
        <v>6822455.6894893805</v>
      </c>
      <c r="N207" s="93">
        <v>131.61000000000001</v>
      </c>
      <c r="O207" s="91">
        <v>8979.0335465451408</v>
      </c>
      <c r="P207" s="92">
        <v>1.1718220250074205E-3</v>
      </c>
      <c r="Q207" s="92">
        <v>1.3182880889610395E-4</v>
      </c>
    </row>
    <row r="208" spans="2:17">
      <c r="B208" s="84" t="s">
        <v>3054</v>
      </c>
      <c r="C208" s="94" t="s">
        <v>2615</v>
      </c>
      <c r="D208" s="81" t="s">
        <v>2758</v>
      </c>
      <c r="E208" s="81"/>
      <c r="F208" s="81" t="s">
        <v>635</v>
      </c>
      <c r="G208" s="107">
        <v>42549</v>
      </c>
      <c r="H208" s="81" t="s">
        <v>138</v>
      </c>
      <c r="I208" s="91">
        <v>7.9800000000000022</v>
      </c>
      <c r="J208" s="94" t="s">
        <v>140</v>
      </c>
      <c r="K208" s="95">
        <v>4.4999999999999998E-2</v>
      </c>
      <c r="L208" s="95">
        <v>1.3400000000000002E-2</v>
      </c>
      <c r="M208" s="91">
        <v>4798835.7213399895</v>
      </c>
      <c r="N208" s="93">
        <v>130.59</v>
      </c>
      <c r="O208" s="91">
        <v>6266.7993750363585</v>
      </c>
      <c r="P208" s="92">
        <v>8.1785790151056147E-4</v>
      </c>
      <c r="Q208" s="92">
        <v>9.2008198089399841E-5</v>
      </c>
    </row>
    <row r="209" spans="2:17">
      <c r="B209" s="84" t="s">
        <v>3054</v>
      </c>
      <c r="C209" s="94" t="s">
        <v>2615</v>
      </c>
      <c r="D209" s="81" t="s">
        <v>2759</v>
      </c>
      <c r="E209" s="81"/>
      <c r="F209" s="81" t="s">
        <v>635</v>
      </c>
      <c r="G209" s="107">
        <v>42604</v>
      </c>
      <c r="H209" s="81" t="s">
        <v>138</v>
      </c>
      <c r="I209" s="91">
        <v>7.92</v>
      </c>
      <c r="J209" s="94" t="s">
        <v>140</v>
      </c>
      <c r="K209" s="95">
        <v>4.4999999999999998E-2</v>
      </c>
      <c r="L209" s="95">
        <v>1.6900000000000002E-2</v>
      </c>
      <c r="M209" s="91">
        <v>6275312.9187740097</v>
      </c>
      <c r="N209" s="93">
        <v>126.11</v>
      </c>
      <c r="O209" s="91">
        <v>7913.797175496009</v>
      </c>
      <c r="P209" s="92">
        <v>1.0328017802379104E-3</v>
      </c>
      <c r="Q209" s="92">
        <v>1.1618917003516572E-4</v>
      </c>
    </row>
    <row r="210" spans="2:17">
      <c r="B210" s="84" t="s">
        <v>3055</v>
      </c>
      <c r="C210" s="94" t="s">
        <v>2615</v>
      </c>
      <c r="D210" s="81" t="s">
        <v>2760</v>
      </c>
      <c r="E210" s="81"/>
      <c r="F210" s="81" t="s">
        <v>635</v>
      </c>
      <c r="G210" s="107">
        <v>43552</v>
      </c>
      <c r="H210" s="81" t="s">
        <v>138</v>
      </c>
      <c r="I210" s="91">
        <v>6.8299999999999992</v>
      </c>
      <c r="J210" s="94" t="s">
        <v>140</v>
      </c>
      <c r="K210" s="95">
        <v>3.5499999999999997E-2</v>
      </c>
      <c r="L210" s="95">
        <v>3.0199999999999994E-2</v>
      </c>
      <c r="M210" s="91">
        <v>54117778.715152375</v>
      </c>
      <c r="N210" s="93">
        <v>103.88</v>
      </c>
      <c r="O210" s="91">
        <v>56217.54853162053</v>
      </c>
      <c r="P210" s="92">
        <v>7.3367541417220751E-3</v>
      </c>
      <c r="Q210" s="92">
        <v>8.2537752237644936E-4</v>
      </c>
    </row>
    <row r="211" spans="2:17">
      <c r="B211" s="84" t="s">
        <v>3056</v>
      </c>
      <c r="C211" s="94" t="s">
        <v>2615</v>
      </c>
      <c r="D211" s="81" t="s">
        <v>2761</v>
      </c>
      <c r="E211" s="81"/>
      <c r="F211" s="81" t="s">
        <v>635</v>
      </c>
      <c r="G211" s="107">
        <v>43321</v>
      </c>
      <c r="H211" s="81" t="s">
        <v>138</v>
      </c>
      <c r="I211" s="91">
        <v>0.11</v>
      </c>
      <c r="J211" s="94" t="s">
        <v>140</v>
      </c>
      <c r="K211" s="95">
        <v>2.75E-2</v>
      </c>
      <c r="L211" s="95">
        <v>1.89E-2</v>
      </c>
      <c r="M211" s="91">
        <v>1636312.0416349799</v>
      </c>
      <c r="N211" s="93">
        <v>100.26</v>
      </c>
      <c r="O211" s="91">
        <v>1640.5664161201998</v>
      </c>
      <c r="P211" s="92">
        <v>2.1410454142214896E-4</v>
      </c>
      <c r="Q211" s="92">
        <v>2.4086547336187599E-5</v>
      </c>
    </row>
    <row r="212" spans="2:17">
      <c r="B212" s="84" t="s">
        <v>3056</v>
      </c>
      <c r="C212" s="94" t="s">
        <v>2615</v>
      </c>
      <c r="D212" s="81" t="s">
        <v>2762</v>
      </c>
      <c r="E212" s="81"/>
      <c r="F212" s="81" t="s">
        <v>635</v>
      </c>
      <c r="G212" s="107">
        <v>43779</v>
      </c>
      <c r="H212" s="81" t="s">
        <v>138</v>
      </c>
      <c r="I212" s="91">
        <v>8.91</v>
      </c>
      <c r="J212" s="94" t="s">
        <v>140</v>
      </c>
      <c r="K212" s="95">
        <v>2.7243E-2</v>
      </c>
      <c r="L212" s="95">
        <v>2.4699999999999996E-2</v>
      </c>
      <c r="M212" s="91">
        <v>5648249.7280079899</v>
      </c>
      <c r="N212" s="93">
        <v>101.38</v>
      </c>
      <c r="O212" s="91">
        <v>5726.1955437847791</v>
      </c>
      <c r="P212" s="92">
        <v>7.4730560064431247E-4</v>
      </c>
      <c r="Q212" s="92">
        <v>8.4071134619357723E-5</v>
      </c>
    </row>
    <row r="213" spans="2:17">
      <c r="B213" s="84" t="s">
        <v>3056</v>
      </c>
      <c r="C213" s="94" t="s">
        <v>2615</v>
      </c>
      <c r="D213" s="81" t="s">
        <v>2763</v>
      </c>
      <c r="E213" s="81"/>
      <c r="F213" s="81" t="s">
        <v>635</v>
      </c>
      <c r="G213" s="107">
        <v>43227</v>
      </c>
      <c r="H213" s="81" t="s">
        <v>138</v>
      </c>
      <c r="I213" s="91">
        <v>9.07</v>
      </c>
      <c r="J213" s="94" t="s">
        <v>140</v>
      </c>
      <c r="K213" s="95">
        <v>2.9805999999999999E-2</v>
      </c>
      <c r="L213" s="95">
        <v>1.5999999999999997E-2</v>
      </c>
      <c r="M213" s="91">
        <v>1857826.8102866199</v>
      </c>
      <c r="N213" s="93">
        <v>113.98</v>
      </c>
      <c r="O213" s="91">
        <v>2117.55111789599</v>
      </c>
      <c r="P213" s="92">
        <v>2.7635413390167933E-4</v>
      </c>
      <c r="Q213" s="92">
        <v>3.108956439485091E-5</v>
      </c>
    </row>
    <row r="214" spans="2:17">
      <c r="B214" s="84" t="s">
        <v>3056</v>
      </c>
      <c r="C214" s="94" t="s">
        <v>2615</v>
      </c>
      <c r="D214" s="81" t="s">
        <v>2764</v>
      </c>
      <c r="E214" s="81"/>
      <c r="F214" s="81" t="s">
        <v>635</v>
      </c>
      <c r="G214" s="107">
        <v>43279</v>
      </c>
      <c r="H214" s="81" t="s">
        <v>138</v>
      </c>
      <c r="I214" s="91">
        <v>9.1</v>
      </c>
      <c r="J214" s="94" t="s">
        <v>140</v>
      </c>
      <c r="K214" s="95">
        <v>2.9796999999999997E-2</v>
      </c>
      <c r="L214" s="95">
        <v>1.5199999999999998E-2</v>
      </c>
      <c r="M214" s="91">
        <v>2172785.6447873698</v>
      </c>
      <c r="N214" s="93">
        <v>113.83</v>
      </c>
      <c r="O214" s="91">
        <v>2473.2818501066099</v>
      </c>
      <c r="P214" s="92">
        <v>3.2277929812626487E-4</v>
      </c>
      <c r="Q214" s="92">
        <v>3.6312349060034499E-5</v>
      </c>
    </row>
    <row r="215" spans="2:17">
      <c r="B215" s="84" t="s">
        <v>3056</v>
      </c>
      <c r="C215" s="94" t="s">
        <v>2615</v>
      </c>
      <c r="D215" s="81" t="s">
        <v>2765</v>
      </c>
      <c r="E215" s="81"/>
      <c r="F215" s="81" t="s">
        <v>635</v>
      </c>
      <c r="G215" s="107">
        <v>43321</v>
      </c>
      <c r="H215" s="81" t="s">
        <v>138</v>
      </c>
      <c r="I215" s="91">
        <v>9.1</v>
      </c>
      <c r="J215" s="94" t="s">
        <v>140</v>
      </c>
      <c r="K215" s="95">
        <v>3.0529000000000001E-2</v>
      </c>
      <c r="L215" s="95">
        <v>1.4600000000000002E-2</v>
      </c>
      <c r="M215" s="91">
        <v>12171633.13109047</v>
      </c>
      <c r="N215" s="93">
        <v>114.97</v>
      </c>
      <c r="O215" s="91">
        <v>13993.726054984008</v>
      </c>
      <c r="P215" s="92">
        <v>1.8262718719276839E-3</v>
      </c>
      <c r="Q215" s="92">
        <v>2.0545376384708254E-4</v>
      </c>
    </row>
    <row r="216" spans="2:17">
      <c r="B216" s="84" t="s">
        <v>3056</v>
      </c>
      <c r="C216" s="94" t="s">
        <v>2615</v>
      </c>
      <c r="D216" s="81" t="s">
        <v>2766</v>
      </c>
      <c r="E216" s="81"/>
      <c r="F216" s="81" t="s">
        <v>635</v>
      </c>
      <c r="G216" s="107">
        <v>43138</v>
      </c>
      <c r="H216" s="81" t="s">
        <v>138</v>
      </c>
      <c r="I216" s="91">
        <v>9.0399999999999991</v>
      </c>
      <c r="J216" s="94" t="s">
        <v>140</v>
      </c>
      <c r="K216" s="95">
        <v>2.8243000000000001E-2</v>
      </c>
      <c r="L216" s="95">
        <v>1.84E-2</v>
      </c>
      <c r="M216" s="91">
        <v>11648855.14084564</v>
      </c>
      <c r="N216" s="93">
        <v>109.97</v>
      </c>
      <c r="O216" s="91">
        <v>12810.246115309959</v>
      </c>
      <c r="P216" s="92">
        <v>1.6718200757209402E-3</v>
      </c>
      <c r="Q216" s="92">
        <v>1.8807809084275421E-4</v>
      </c>
    </row>
    <row r="217" spans="2:17">
      <c r="B217" s="84" t="s">
        <v>3056</v>
      </c>
      <c r="C217" s="94" t="s">
        <v>2615</v>
      </c>
      <c r="D217" s="81" t="s">
        <v>2767</v>
      </c>
      <c r="E217" s="81"/>
      <c r="F217" s="81" t="s">
        <v>635</v>
      </c>
      <c r="G217" s="107">
        <v>43417</v>
      </c>
      <c r="H217" s="81" t="s">
        <v>138</v>
      </c>
      <c r="I217" s="91">
        <v>9.01</v>
      </c>
      <c r="J217" s="94" t="s">
        <v>140</v>
      </c>
      <c r="K217" s="95">
        <v>3.2797E-2</v>
      </c>
      <c r="L217" s="95">
        <v>1.5600000000000001E-2</v>
      </c>
      <c r="M217" s="91">
        <v>13857956.52825713</v>
      </c>
      <c r="N217" s="93">
        <v>115.93</v>
      </c>
      <c r="O217" s="91">
        <v>16065.52912709219</v>
      </c>
      <c r="P217" s="92">
        <v>2.096655589594998E-3</v>
      </c>
      <c r="Q217" s="92">
        <v>2.3587166237118372E-4</v>
      </c>
    </row>
    <row r="218" spans="2:17">
      <c r="B218" s="84" t="s">
        <v>3056</v>
      </c>
      <c r="C218" s="94" t="s">
        <v>2615</v>
      </c>
      <c r="D218" s="81" t="s">
        <v>2768</v>
      </c>
      <c r="E218" s="81"/>
      <c r="F218" s="81" t="s">
        <v>635</v>
      </c>
      <c r="G218" s="107">
        <v>43496</v>
      </c>
      <c r="H218" s="81" t="s">
        <v>138</v>
      </c>
      <c r="I218" s="91">
        <v>9.0899999999999981</v>
      </c>
      <c r="J218" s="94" t="s">
        <v>140</v>
      </c>
      <c r="K218" s="95">
        <v>3.2190999999999997E-2</v>
      </c>
      <c r="L218" s="95">
        <v>1.3499999999999998E-2</v>
      </c>
      <c r="M218" s="91">
        <v>17512278.191670917</v>
      </c>
      <c r="N218" s="93">
        <v>117.92</v>
      </c>
      <c r="O218" s="91">
        <v>20650.478788779092</v>
      </c>
      <c r="P218" s="92">
        <v>2.6950212120491319E-3</v>
      </c>
      <c r="Q218" s="92">
        <v>3.0318719801492174E-4</v>
      </c>
    </row>
    <row r="219" spans="2:17">
      <c r="B219" s="84" t="s">
        <v>3056</v>
      </c>
      <c r="C219" s="94" t="s">
        <v>2615</v>
      </c>
      <c r="D219" s="81" t="s">
        <v>2769</v>
      </c>
      <c r="E219" s="81"/>
      <c r="F219" s="81" t="s">
        <v>635</v>
      </c>
      <c r="G219" s="107">
        <v>43613</v>
      </c>
      <c r="H219" s="81" t="s">
        <v>138</v>
      </c>
      <c r="I219" s="91">
        <v>9.1300000000000008</v>
      </c>
      <c r="J219" s="94" t="s">
        <v>140</v>
      </c>
      <c r="K219" s="95">
        <v>2.7243E-2</v>
      </c>
      <c r="L219" s="95">
        <v>1.6200000000000003E-2</v>
      </c>
      <c r="M219" s="91">
        <v>4622095.8462734194</v>
      </c>
      <c r="N219" s="93">
        <v>109.69</v>
      </c>
      <c r="O219" s="91">
        <v>5069.9771411358597</v>
      </c>
      <c r="P219" s="92">
        <v>6.6166484950411122E-4</v>
      </c>
      <c r="Q219" s="92">
        <v>7.4436635544543957E-5</v>
      </c>
    </row>
    <row r="220" spans="2:17">
      <c r="B220" s="84" t="s">
        <v>3056</v>
      </c>
      <c r="C220" s="94" t="s">
        <v>2615</v>
      </c>
      <c r="D220" s="81" t="s">
        <v>2770</v>
      </c>
      <c r="E220" s="81"/>
      <c r="F220" s="81" t="s">
        <v>635</v>
      </c>
      <c r="G220" s="107">
        <v>43677</v>
      </c>
      <c r="H220" s="81" t="s">
        <v>138</v>
      </c>
      <c r="I220" s="91">
        <v>9.0400000000000009</v>
      </c>
      <c r="J220" s="94" t="s">
        <v>140</v>
      </c>
      <c r="K220" s="95">
        <v>2.7243E-2</v>
      </c>
      <c r="L220" s="95">
        <v>1.9200000000000002E-2</v>
      </c>
      <c r="M220" s="91">
        <v>4560181.9059338998</v>
      </c>
      <c r="N220" s="93">
        <v>106.79</v>
      </c>
      <c r="O220" s="91">
        <v>4869.8184511784502</v>
      </c>
      <c r="P220" s="92">
        <v>6.3554284426013121E-4</v>
      </c>
      <c r="Q220" s="92">
        <v>7.1497936011848416E-5</v>
      </c>
    </row>
    <row r="221" spans="2:17">
      <c r="B221" s="84" t="s">
        <v>3056</v>
      </c>
      <c r="C221" s="94" t="s">
        <v>2615</v>
      </c>
      <c r="D221" s="81" t="s">
        <v>2771</v>
      </c>
      <c r="E221" s="81"/>
      <c r="F221" s="81" t="s">
        <v>635</v>
      </c>
      <c r="G221" s="107">
        <v>43541</v>
      </c>
      <c r="H221" s="81" t="s">
        <v>138</v>
      </c>
      <c r="I221" s="91">
        <v>9.11</v>
      </c>
      <c r="J221" s="94" t="s">
        <v>140</v>
      </c>
      <c r="K221" s="95">
        <v>2.9270999999999998E-2</v>
      </c>
      <c r="L221" s="95">
        <v>1.5299999999999996E-2</v>
      </c>
      <c r="M221" s="91">
        <v>1503861.9293179899</v>
      </c>
      <c r="N221" s="93">
        <v>113.23</v>
      </c>
      <c r="O221" s="91">
        <v>1702.8228551773502</v>
      </c>
      <c r="P221" s="92">
        <v>2.2222940988460963E-4</v>
      </c>
      <c r="Q221" s="92">
        <v>2.5000586933486453E-5</v>
      </c>
    </row>
    <row r="222" spans="2:17">
      <c r="B222" s="84" t="s">
        <v>3057</v>
      </c>
      <c r="C222" s="94" t="s">
        <v>2615</v>
      </c>
      <c r="D222" s="81" t="s">
        <v>2772</v>
      </c>
      <c r="E222" s="81"/>
      <c r="F222" s="81" t="s">
        <v>635</v>
      </c>
      <c r="G222" s="107">
        <v>43831</v>
      </c>
      <c r="H222" s="81" t="s">
        <v>138</v>
      </c>
      <c r="I222" s="91">
        <v>6.91</v>
      </c>
      <c r="J222" s="94" t="s">
        <v>140</v>
      </c>
      <c r="K222" s="95">
        <v>2.8999999999999998E-2</v>
      </c>
      <c r="L222" s="95">
        <v>1.15E-2</v>
      </c>
      <c r="M222" s="91">
        <v>70111576.689282402</v>
      </c>
      <c r="N222" s="93">
        <v>115.44</v>
      </c>
      <c r="O222" s="91">
        <v>80936.804804148356</v>
      </c>
      <c r="P222" s="92">
        <v>1.0562777164333055E-2</v>
      </c>
      <c r="Q222" s="92">
        <v>1.1883018943940526E-3</v>
      </c>
    </row>
    <row r="223" spans="2:17">
      <c r="B223" s="84" t="s">
        <v>3058</v>
      </c>
      <c r="C223" s="94" t="s">
        <v>2607</v>
      </c>
      <c r="D223" s="81" t="s">
        <v>2773</v>
      </c>
      <c r="E223" s="81"/>
      <c r="F223" s="81" t="s">
        <v>2774</v>
      </c>
      <c r="G223" s="107">
        <v>42372</v>
      </c>
      <c r="H223" s="81" t="s">
        <v>138</v>
      </c>
      <c r="I223" s="91">
        <v>9.64</v>
      </c>
      <c r="J223" s="94" t="s">
        <v>140</v>
      </c>
      <c r="K223" s="95">
        <v>6.7000000000000004E-2</v>
      </c>
      <c r="L223" s="95">
        <v>2.0400000000000001E-2</v>
      </c>
      <c r="M223" s="91">
        <v>39114791.290171988</v>
      </c>
      <c r="N223" s="93">
        <v>151.85</v>
      </c>
      <c r="O223" s="91">
        <v>59395.813227004452</v>
      </c>
      <c r="P223" s="92">
        <v>7.7515382665444398E-3</v>
      </c>
      <c r="Q223" s="92">
        <v>8.720403226630364E-4</v>
      </c>
    </row>
    <row r="224" spans="2:17">
      <c r="B224" s="84" t="s">
        <v>3059</v>
      </c>
      <c r="C224" s="94" t="s">
        <v>2615</v>
      </c>
      <c r="D224" s="81" t="s">
        <v>2775</v>
      </c>
      <c r="E224" s="81"/>
      <c r="F224" s="81" t="s">
        <v>2776</v>
      </c>
      <c r="G224" s="107">
        <v>41529</v>
      </c>
      <c r="H224" s="81" t="s">
        <v>2555</v>
      </c>
      <c r="I224" s="91">
        <v>2.8200000000000003</v>
      </c>
      <c r="J224" s="94" t="s">
        <v>140</v>
      </c>
      <c r="K224" s="95">
        <v>7.6999999999999999E-2</v>
      </c>
      <c r="L224" s="95">
        <v>0</v>
      </c>
      <c r="M224" s="91">
        <v>30065706.84896452</v>
      </c>
      <c r="N224" s="93">
        <v>0</v>
      </c>
      <c r="O224" s="91">
        <v>0</v>
      </c>
      <c r="P224" s="92">
        <v>0</v>
      </c>
      <c r="Q224" s="92">
        <v>0</v>
      </c>
    </row>
    <row r="225" spans="2:17">
      <c r="B225" s="84" t="s">
        <v>3060</v>
      </c>
      <c r="C225" s="94" t="s">
        <v>2615</v>
      </c>
      <c r="D225" s="81" t="s">
        <v>2777</v>
      </c>
      <c r="E225" s="81"/>
      <c r="F225" s="81" t="s">
        <v>908</v>
      </c>
      <c r="G225" s="107">
        <v>43803</v>
      </c>
      <c r="H225" s="81"/>
      <c r="I225" s="91">
        <v>7.0000000000000009</v>
      </c>
      <c r="J225" s="94" t="s">
        <v>141</v>
      </c>
      <c r="K225" s="95">
        <v>2.3629999999999998E-2</v>
      </c>
      <c r="L225" s="95">
        <v>2.5900000000000003E-2</v>
      </c>
      <c r="M225" s="91">
        <v>29151823.242207523</v>
      </c>
      <c r="N225" s="93">
        <v>99.04</v>
      </c>
      <c r="O225" s="91">
        <v>111971.2537734997</v>
      </c>
      <c r="P225" s="92">
        <v>1.4612973730337379E-2</v>
      </c>
      <c r="Q225" s="92">
        <v>1.6439449679128827E-3</v>
      </c>
    </row>
    <row r="226" spans="2:17">
      <c r="B226" s="84" t="s">
        <v>3061</v>
      </c>
      <c r="C226" s="94" t="s">
        <v>2607</v>
      </c>
      <c r="D226" s="81">
        <v>7202</v>
      </c>
      <c r="E226" s="81"/>
      <c r="F226" s="81" t="s">
        <v>908</v>
      </c>
      <c r="G226" s="107">
        <v>43734</v>
      </c>
      <c r="H226" s="81"/>
      <c r="I226" s="91">
        <v>2.2800000000000002</v>
      </c>
      <c r="J226" s="94" t="s">
        <v>140</v>
      </c>
      <c r="K226" s="95">
        <v>2.2499999999999999E-2</v>
      </c>
      <c r="L226" s="95">
        <v>1.9900000000000001E-2</v>
      </c>
      <c r="M226" s="91">
        <v>14165831.977965659</v>
      </c>
      <c r="N226" s="93">
        <v>100.63</v>
      </c>
      <c r="O226" s="91">
        <v>14255.077341361857</v>
      </c>
      <c r="P226" s="92">
        <v>1.8603799072807116E-3</v>
      </c>
      <c r="Q226" s="92">
        <v>2.0929088380081218E-4</v>
      </c>
    </row>
    <row r="227" spans="2:17">
      <c r="B227" s="84" t="s">
        <v>3061</v>
      </c>
      <c r="C227" s="94" t="s">
        <v>2607</v>
      </c>
      <c r="D227" s="81">
        <v>7203</v>
      </c>
      <c r="E227" s="81"/>
      <c r="F227" s="81" t="s">
        <v>908</v>
      </c>
      <c r="G227" s="107">
        <v>43734</v>
      </c>
      <c r="H227" s="81"/>
      <c r="I227" s="91">
        <v>0.41999999999999993</v>
      </c>
      <c r="J227" s="94" t="s">
        <v>140</v>
      </c>
      <c r="K227" s="95">
        <v>0.02</v>
      </c>
      <c r="L227" s="95">
        <v>1.6199999999999996E-2</v>
      </c>
      <c r="M227" s="91">
        <v>4740842.2795367893</v>
      </c>
      <c r="N227" s="93">
        <v>100.16</v>
      </c>
      <c r="O227" s="91">
        <v>4748.4276012630098</v>
      </c>
      <c r="P227" s="92">
        <v>6.197005522330549E-4</v>
      </c>
      <c r="Q227" s="92">
        <v>6.9715693961823369E-5</v>
      </c>
    </row>
    <row r="228" spans="2:17">
      <c r="B228" s="84" t="s">
        <v>3061</v>
      </c>
      <c r="C228" s="94" t="s">
        <v>2607</v>
      </c>
      <c r="D228" s="81">
        <v>7250</v>
      </c>
      <c r="E228" s="81"/>
      <c r="F228" s="81" t="s">
        <v>908</v>
      </c>
      <c r="G228" s="107">
        <v>43768</v>
      </c>
      <c r="H228" s="81"/>
      <c r="I228" s="91">
        <v>2.2799999999999998</v>
      </c>
      <c r="J228" s="94" t="s">
        <v>140</v>
      </c>
      <c r="K228" s="95">
        <v>2.2499999999999999E-2</v>
      </c>
      <c r="L228" s="95">
        <v>2.1899999999999999E-2</v>
      </c>
      <c r="M228" s="91">
        <v>7555563.1841893699</v>
      </c>
      <c r="N228" s="93">
        <v>100.17</v>
      </c>
      <c r="O228" s="91">
        <v>7568.4079749325601</v>
      </c>
      <c r="P228" s="92">
        <v>9.8772625286384398E-4</v>
      </c>
      <c r="Q228" s="92">
        <v>1.1111821816937428E-4</v>
      </c>
    </row>
    <row r="229" spans="2:17">
      <c r="B229" s="84" t="s">
        <v>3061</v>
      </c>
      <c r="C229" s="94" t="s">
        <v>2607</v>
      </c>
      <c r="D229" s="81">
        <v>7251</v>
      </c>
      <c r="E229" s="81"/>
      <c r="F229" s="81" t="s">
        <v>908</v>
      </c>
      <c r="G229" s="107">
        <v>43768</v>
      </c>
      <c r="H229" s="81"/>
      <c r="I229" s="91">
        <v>0.42000000000000004</v>
      </c>
      <c r="J229" s="94" t="s">
        <v>140</v>
      </c>
      <c r="K229" s="95">
        <v>0.02</v>
      </c>
      <c r="L229" s="95">
        <v>2.2300000000000004E-2</v>
      </c>
      <c r="M229" s="91">
        <v>2900979.1476075705</v>
      </c>
      <c r="N229" s="93">
        <v>99.91</v>
      </c>
      <c r="O229" s="91">
        <v>2898.3682552647297</v>
      </c>
      <c r="P229" s="92">
        <v>3.782558268098197E-4</v>
      </c>
      <c r="Q229" s="92">
        <v>4.255340319792482E-5</v>
      </c>
    </row>
    <row r="230" spans="2:17">
      <c r="B230" s="84" t="s">
        <v>3062</v>
      </c>
      <c r="C230" s="94" t="s">
        <v>2607</v>
      </c>
      <c r="D230" s="81">
        <v>6718</v>
      </c>
      <c r="E230" s="81"/>
      <c r="F230" s="81" t="s">
        <v>908</v>
      </c>
      <c r="G230" s="107">
        <v>43482</v>
      </c>
      <c r="H230" s="81"/>
      <c r="I230" s="91">
        <v>3.7099999999999995</v>
      </c>
      <c r="J230" s="94" t="s">
        <v>140</v>
      </c>
      <c r="K230" s="95">
        <v>4.1239999999999999E-2</v>
      </c>
      <c r="L230" s="95">
        <v>1.9200000000000002E-2</v>
      </c>
      <c r="M230" s="91">
        <v>74302825.408018425</v>
      </c>
      <c r="N230" s="93">
        <v>108.36</v>
      </c>
      <c r="O230" s="91">
        <v>80514.544909377873</v>
      </c>
      <c r="P230" s="92">
        <v>1.0507669513559241E-2</v>
      </c>
      <c r="Q230" s="92">
        <v>1.1821023386530448E-3</v>
      </c>
    </row>
    <row r="231" spans="2:17">
      <c r="B231" s="84" t="s">
        <v>3063</v>
      </c>
      <c r="C231" s="94" t="s">
        <v>2615</v>
      </c>
      <c r="D231" s="81" t="s">
        <v>2778</v>
      </c>
      <c r="E231" s="81"/>
      <c r="F231" s="81" t="s">
        <v>908</v>
      </c>
      <c r="G231" s="107">
        <v>41534</v>
      </c>
      <c r="H231" s="81"/>
      <c r="I231" s="91">
        <v>7.910000000000001</v>
      </c>
      <c r="J231" s="94" t="s">
        <v>140</v>
      </c>
      <c r="K231" s="95">
        <v>3.9842000000000002E-2</v>
      </c>
      <c r="L231" s="95">
        <v>1.1899999999999999E-2</v>
      </c>
      <c r="M231" s="91">
        <v>308406296.53029507</v>
      </c>
      <c r="N231" s="93">
        <v>125.31</v>
      </c>
      <c r="O231" s="91">
        <v>386463.91689395934</v>
      </c>
      <c r="P231" s="92">
        <v>5.043604385031264E-2</v>
      </c>
      <c r="Q231" s="92">
        <v>5.6740046221407034E-3</v>
      </c>
    </row>
    <row r="232" spans="2:17">
      <c r="B232" s="84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91"/>
      <c r="N232" s="93"/>
      <c r="O232" s="81"/>
      <c r="P232" s="92"/>
      <c r="Q232" s="81"/>
    </row>
    <row r="233" spans="2:17">
      <c r="B233" s="78" t="s">
        <v>42</v>
      </c>
      <c r="C233" s="79"/>
      <c r="D233" s="79"/>
      <c r="E233" s="79"/>
      <c r="F233" s="79"/>
      <c r="G233" s="79"/>
      <c r="H233" s="79"/>
      <c r="I233" s="88">
        <v>4.3207224951062644</v>
      </c>
      <c r="J233" s="79"/>
      <c r="K233" s="79"/>
      <c r="L233" s="99">
        <v>4.0550245278079676E-2</v>
      </c>
      <c r="M233" s="88"/>
      <c r="N233" s="90"/>
      <c r="O233" s="88">
        <v>2376171.6469400674</v>
      </c>
      <c r="P233" s="89">
        <v>0.31010578773858122</v>
      </c>
      <c r="Q233" s="89">
        <v>3.4886591783514491E-2</v>
      </c>
    </row>
    <row r="234" spans="2:17">
      <c r="B234" s="97" t="s">
        <v>40</v>
      </c>
      <c r="C234" s="79"/>
      <c r="D234" s="79"/>
      <c r="E234" s="79"/>
      <c r="F234" s="79"/>
      <c r="G234" s="79"/>
      <c r="H234" s="79"/>
      <c r="I234" s="88">
        <v>4.3207224951062644</v>
      </c>
      <c r="J234" s="79"/>
      <c r="K234" s="79"/>
      <c r="L234" s="99">
        <v>4.0550245278079676E-2</v>
      </c>
      <c r="M234" s="88"/>
      <c r="N234" s="90"/>
      <c r="O234" s="88">
        <v>2376171.6469400674</v>
      </c>
      <c r="P234" s="89">
        <v>0.31010578773858122</v>
      </c>
      <c r="Q234" s="89">
        <v>3.4886591783514491E-2</v>
      </c>
    </row>
    <row r="235" spans="2:17">
      <c r="B235" s="84" t="s">
        <v>3064</v>
      </c>
      <c r="C235" s="94" t="s">
        <v>2607</v>
      </c>
      <c r="D235" s="81" t="s">
        <v>2779</v>
      </c>
      <c r="E235" s="81"/>
      <c r="F235" s="81" t="s">
        <v>1750</v>
      </c>
      <c r="G235" s="107">
        <v>43754</v>
      </c>
      <c r="H235" s="81" t="s">
        <v>327</v>
      </c>
      <c r="I235" s="91">
        <v>5.7299999999999995</v>
      </c>
      <c r="J235" s="94" t="s">
        <v>139</v>
      </c>
      <c r="K235" s="95">
        <v>4.8000000000000001E-2</v>
      </c>
      <c r="L235" s="95">
        <v>3.2599999999999997E-2</v>
      </c>
      <c r="M235" s="91">
        <v>30234447.577762999</v>
      </c>
      <c r="N235" s="93">
        <v>110.59</v>
      </c>
      <c r="O235" s="91">
        <v>115555.77254206392</v>
      </c>
      <c r="P235" s="92">
        <v>1.5080776642564186E-2</v>
      </c>
      <c r="Q235" s="92">
        <v>1.696572328895109E-3</v>
      </c>
    </row>
    <row r="236" spans="2:17">
      <c r="B236" s="84" t="s">
        <v>3064</v>
      </c>
      <c r="C236" s="94" t="s">
        <v>2607</v>
      </c>
      <c r="D236" s="81">
        <v>6831</v>
      </c>
      <c r="E236" s="81"/>
      <c r="F236" s="81" t="s">
        <v>1750</v>
      </c>
      <c r="G236" s="107">
        <v>43754</v>
      </c>
      <c r="H236" s="81" t="s">
        <v>327</v>
      </c>
      <c r="I236" s="91">
        <v>5.7200000000000015</v>
      </c>
      <c r="J236" s="94" t="s">
        <v>139</v>
      </c>
      <c r="K236" s="95">
        <v>4.5999999999999999E-2</v>
      </c>
      <c r="L236" s="95">
        <v>3.6800000000000006E-2</v>
      </c>
      <c r="M236" s="91">
        <v>14061944.46969422</v>
      </c>
      <c r="N236" s="93">
        <v>106.85</v>
      </c>
      <c r="O236" s="91">
        <v>51927.046578953203</v>
      </c>
      <c r="P236" s="92">
        <v>6.7768158521043214E-3</v>
      </c>
      <c r="Q236" s="92">
        <v>7.623850233447276E-4</v>
      </c>
    </row>
    <row r="237" spans="2:17">
      <c r="B237" s="84" t="s">
        <v>3067</v>
      </c>
      <c r="C237" s="94" t="s">
        <v>2615</v>
      </c>
      <c r="D237" s="81">
        <v>6828</v>
      </c>
      <c r="E237" s="81"/>
      <c r="F237" s="81" t="s">
        <v>926</v>
      </c>
      <c r="G237" s="107">
        <v>43551</v>
      </c>
      <c r="H237" s="81" t="s">
        <v>927</v>
      </c>
      <c r="I237" s="91">
        <v>7.31</v>
      </c>
      <c r="J237" s="94" t="s">
        <v>139</v>
      </c>
      <c r="K237" s="95">
        <v>4.9294999999999999E-2</v>
      </c>
      <c r="L237" s="95">
        <v>4.1200000000000001E-2</v>
      </c>
      <c r="M237" s="91">
        <v>22200401.917845968</v>
      </c>
      <c r="N237" s="93">
        <v>107.46</v>
      </c>
      <c r="O237" s="91">
        <v>82448.240512596152</v>
      </c>
      <c r="P237" s="92">
        <v>1.076002931216842E-2</v>
      </c>
      <c r="Q237" s="92">
        <v>1.2104925642623457E-3</v>
      </c>
    </row>
    <row r="238" spans="2:17">
      <c r="B238" s="84" t="s">
        <v>3068</v>
      </c>
      <c r="C238" s="94" t="s">
        <v>2615</v>
      </c>
      <c r="D238" s="81" t="s">
        <v>2785</v>
      </c>
      <c r="E238" s="81"/>
      <c r="F238" s="81" t="s">
        <v>931</v>
      </c>
      <c r="G238" s="107">
        <v>43090</v>
      </c>
      <c r="H238" s="81" t="s">
        <v>898</v>
      </c>
      <c r="I238" s="91">
        <v>1.61</v>
      </c>
      <c r="J238" s="94" t="s">
        <v>139</v>
      </c>
      <c r="K238" s="95">
        <v>4.1210000000000004E-2</v>
      </c>
      <c r="L238" s="95">
        <v>3.0500000000000003E-2</v>
      </c>
      <c r="M238" s="91">
        <v>4802750.7415373996</v>
      </c>
      <c r="N238" s="93">
        <v>102.75</v>
      </c>
      <c r="O238" s="91">
        <v>17054.76055725765</v>
      </c>
      <c r="P238" s="92">
        <v>2.2257566973799782E-3</v>
      </c>
      <c r="Q238" s="92">
        <v>2.5039540821591104E-4</v>
      </c>
    </row>
    <row r="239" spans="2:17">
      <c r="B239" s="84" t="s">
        <v>3069</v>
      </c>
      <c r="C239" s="94" t="s">
        <v>2615</v>
      </c>
      <c r="D239" s="81" t="s">
        <v>2784</v>
      </c>
      <c r="E239" s="81"/>
      <c r="F239" s="81" t="s">
        <v>978</v>
      </c>
      <c r="G239" s="107">
        <v>43830</v>
      </c>
      <c r="H239" s="81" t="s">
        <v>927</v>
      </c>
      <c r="I239" s="91">
        <v>9.8600000000000012</v>
      </c>
      <c r="J239" s="94" t="s">
        <v>139</v>
      </c>
      <c r="K239" s="95">
        <v>4.4800000000000006E-2</v>
      </c>
      <c r="L239" s="95">
        <v>4.4300000000000006E-2</v>
      </c>
      <c r="M239" s="91">
        <v>4885159.6164741097</v>
      </c>
      <c r="N239" s="93">
        <v>101.8</v>
      </c>
      <c r="O239" s="91">
        <v>17187.007453473539</v>
      </c>
      <c r="P239" s="92">
        <v>2.2430157737517642E-3</v>
      </c>
      <c r="Q239" s="92">
        <v>2.5233703709144357E-4</v>
      </c>
    </row>
    <row r="240" spans="2:17">
      <c r="B240" s="84" t="s">
        <v>3069</v>
      </c>
      <c r="C240" s="94" t="s">
        <v>2615</v>
      </c>
      <c r="D240" s="81">
        <v>6496</v>
      </c>
      <c r="E240" s="81"/>
      <c r="F240" s="81" t="s">
        <v>891</v>
      </c>
      <c r="G240" s="107">
        <v>43343</v>
      </c>
      <c r="H240" s="81" t="s">
        <v>898</v>
      </c>
      <c r="I240" s="91">
        <v>10.6</v>
      </c>
      <c r="J240" s="94" t="s">
        <v>139</v>
      </c>
      <c r="K240" s="95">
        <v>4.4999999999999998E-2</v>
      </c>
      <c r="L240" s="95">
        <v>4.5100000000000001E-2</v>
      </c>
      <c r="M240" s="91">
        <v>1813639.02666937</v>
      </c>
      <c r="N240" s="93">
        <v>100.82</v>
      </c>
      <c r="O240" s="91">
        <v>6319.3335398146801</v>
      </c>
      <c r="P240" s="92">
        <v>8.2471395021931071E-4</v>
      </c>
      <c r="Q240" s="92">
        <v>9.2779496730080666E-5</v>
      </c>
    </row>
    <row r="241" spans="2:17">
      <c r="B241" s="84" t="s">
        <v>3069</v>
      </c>
      <c r="C241" s="94" t="s">
        <v>2615</v>
      </c>
      <c r="D241" s="81" t="s">
        <v>2786</v>
      </c>
      <c r="E241" s="81"/>
      <c r="F241" s="81" t="s">
        <v>891</v>
      </c>
      <c r="G241" s="107">
        <v>43434</v>
      </c>
      <c r="H241" s="81" t="s">
        <v>898</v>
      </c>
      <c r="I241" s="91">
        <v>10.599999999999998</v>
      </c>
      <c r="J241" s="94" t="s">
        <v>139</v>
      </c>
      <c r="K241" s="95">
        <v>4.4999999999999998E-2</v>
      </c>
      <c r="L241" s="95">
        <v>4.5099999999999987E-2</v>
      </c>
      <c r="M241" s="91">
        <v>1657956.5289947498</v>
      </c>
      <c r="N241" s="93">
        <v>100.82</v>
      </c>
      <c r="O241" s="91">
        <v>5776.8829321971407</v>
      </c>
      <c r="P241" s="92">
        <v>7.5392063307779358E-4</v>
      </c>
      <c r="Q241" s="92">
        <v>8.4815319169489727E-5</v>
      </c>
    </row>
    <row r="242" spans="2:17">
      <c r="B242" s="84" t="s">
        <v>3069</v>
      </c>
      <c r="C242" s="94" t="s">
        <v>2615</v>
      </c>
      <c r="D242" s="81">
        <v>6785</v>
      </c>
      <c r="E242" s="81"/>
      <c r="F242" s="81" t="s">
        <v>891</v>
      </c>
      <c r="G242" s="107">
        <v>43524</v>
      </c>
      <c r="H242" s="81" t="s">
        <v>898</v>
      </c>
      <c r="I242" s="91">
        <v>10.6</v>
      </c>
      <c r="J242" s="94" t="s">
        <v>139</v>
      </c>
      <c r="K242" s="95">
        <v>4.4999999999999998E-2</v>
      </c>
      <c r="L242" s="95">
        <v>4.5100000000000001E-2</v>
      </c>
      <c r="M242" s="91">
        <v>1572453.11520683</v>
      </c>
      <c r="N242" s="93">
        <v>100.82</v>
      </c>
      <c r="O242" s="91">
        <v>5478.9599934813095</v>
      </c>
      <c r="P242" s="92">
        <v>7.1503976026086619E-4</v>
      </c>
      <c r="Q242" s="92">
        <v>8.0441259762077582E-5</v>
      </c>
    </row>
    <row r="243" spans="2:17">
      <c r="B243" s="84" t="s">
        <v>3069</v>
      </c>
      <c r="C243" s="94" t="s">
        <v>2615</v>
      </c>
      <c r="D243" s="81">
        <v>6484</v>
      </c>
      <c r="E243" s="81"/>
      <c r="F243" s="81" t="s">
        <v>891</v>
      </c>
      <c r="G243" s="107">
        <v>43336</v>
      </c>
      <c r="H243" s="81" t="s">
        <v>898</v>
      </c>
      <c r="I243" s="91">
        <v>10.600000000000003</v>
      </c>
      <c r="J243" s="94" t="s">
        <v>139</v>
      </c>
      <c r="K243" s="95">
        <v>4.4999999999999998E-2</v>
      </c>
      <c r="L243" s="95">
        <v>4.5100000000000008E-2</v>
      </c>
      <c r="M243" s="91">
        <v>9384514.2559999805</v>
      </c>
      <c r="N243" s="93">
        <v>100.82</v>
      </c>
      <c r="O243" s="91">
        <v>32698.830886785207</v>
      </c>
      <c r="P243" s="92">
        <v>4.2674091845743382E-3</v>
      </c>
      <c r="Q243" s="92">
        <v>4.800792764337799E-4</v>
      </c>
    </row>
    <row r="244" spans="2:17">
      <c r="B244" s="84" t="s">
        <v>3070</v>
      </c>
      <c r="C244" s="94" t="s">
        <v>2615</v>
      </c>
      <c r="D244" s="81" t="s">
        <v>2787</v>
      </c>
      <c r="E244" s="81"/>
      <c r="F244" s="81" t="s">
        <v>891</v>
      </c>
      <c r="G244" s="107">
        <v>43496</v>
      </c>
      <c r="H244" s="81" t="s">
        <v>892</v>
      </c>
      <c r="I244" s="91">
        <v>8.620000000000001</v>
      </c>
      <c r="J244" s="94" t="s">
        <v>139</v>
      </c>
      <c r="K244" s="95">
        <v>5.3899999999999997E-2</v>
      </c>
      <c r="L244" s="95">
        <v>3.8200000000000005E-2</v>
      </c>
      <c r="M244" s="91">
        <v>27057307.904682931</v>
      </c>
      <c r="N244" s="93">
        <v>115.53</v>
      </c>
      <c r="O244" s="91">
        <v>108032.16781917667</v>
      </c>
      <c r="P244" s="92">
        <v>1.4098897504232938E-2</v>
      </c>
      <c r="Q244" s="92">
        <v>1.5861119052780312E-3</v>
      </c>
    </row>
    <row r="245" spans="2:17">
      <c r="B245" s="84" t="s">
        <v>3071</v>
      </c>
      <c r="C245" s="94" t="s">
        <v>2615</v>
      </c>
      <c r="D245" s="81" t="s">
        <v>2788</v>
      </c>
      <c r="E245" s="81"/>
      <c r="F245" s="81" t="s">
        <v>891</v>
      </c>
      <c r="G245" s="107">
        <v>43005</v>
      </c>
      <c r="H245" s="81" t="s">
        <v>892</v>
      </c>
      <c r="I245" s="91">
        <v>7.0699999999999994</v>
      </c>
      <c r="J245" s="94" t="s">
        <v>139</v>
      </c>
      <c r="K245" s="95">
        <v>5.3499999999999999E-2</v>
      </c>
      <c r="L245" s="95">
        <v>4.4399999999999995E-2</v>
      </c>
      <c r="M245" s="91">
        <v>17910705.183345318</v>
      </c>
      <c r="N245" s="93">
        <v>108.16</v>
      </c>
      <c r="O245" s="91">
        <v>66950.388620791404</v>
      </c>
      <c r="P245" s="92">
        <v>8.7374592779905849E-3</v>
      </c>
      <c r="Q245" s="92">
        <v>9.829554529736861E-4</v>
      </c>
    </row>
    <row r="246" spans="2:17">
      <c r="B246" s="84" t="s">
        <v>3072</v>
      </c>
      <c r="C246" s="94" t="s">
        <v>2615</v>
      </c>
      <c r="D246" s="81">
        <v>4623</v>
      </c>
      <c r="E246" s="81"/>
      <c r="F246" s="81" t="s">
        <v>891</v>
      </c>
      <c r="G246" s="107">
        <v>36997</v>
      </c>
      <c r="H246" s="81" t="s">
        <v>898</v>
      </c>
      <c r="I246" s="91">
        <v>4.76</v>
      </c>
      <c r="J246" s="94" t="s">
        <v>139</v>
      </c>
      <c r="K246" s="95">
        <v>5.0199999999999995E-2</v>
      </c>
      <c r="L246" s="95">
        <v>3.6399999999999995E-2</v>
      </c>
      <c r="M246" s="91">
        <v>9503724.6879679989</v>
      </c>
      <c r="N246" s="93">
        <v>109.43</v>
      </c>
      <c r="O246" s="91">
        <v>35942.143991712459</v>
      </c>
      <c r="P246" s="92">
        <v>4.6906825480880886E-3</v>
      </c>
      <c r="Q246" s="92">
        <v>5.2769710760495277E-4</v>
      </c>
    </row>
    <row r="247" spans="2:17">
      <c r="B247" s="84" t="s">
        <v>3073</v>
      </c>
      <c r="C247" s="94" t="s">
        <v>2615</v>
      </c>
      <c r="D247" s="81" t="s">
        <v>2789</v>
      </c>
      <c r="E247" s="81"/>
      <c r="F247" s="81" t="s">
        <v>891</v>
      </c>
      <c r="G247" s="107">
        <v>43185</v>
      </c>
      <c r="H247" s="81" t="s">
        <v>898</v>
      </c>
      <c r="I247" s="91">
        <v>5.6800000000000015</v>
      </c>
      <c r="J247" s="94" t="s">
        <v>147</v>
      </c>
      <c r="K247" s="95">
        <v>4.2199999999999994E-2</v>
      </c>
      <c r="L247" s="95">
        <v>4.2700000000000016E-2</v>
      </c>
      <c r="M247" s="91">
        <v>9285653.8414287493</v>
      </c>
      <c r="N247" s="93">
        <v>100</v>
      </c>
      <c r="O247" s="91">
        <v>24639.482878984538</v>
      </c>
      <c r="P247" s="92">
        <v>3.2156120781503057E-3</v>
      </c>
      <c r="Q247" s="92">
        <v>3.6175315115091462E-4</v>
      </c>
    </row>
    <row r="248" spans="2:17">
      <c r="B248" s="84" t="s">
        <v>3074</v>
      </c>
      <c r="C248" s="94" t="s">
        <v>2615</v>
      </c>
      <c r="D248" s="81" t="s">
        <v>2799</v>
      </c>
      <c r="E248" s="81"/>
      <c r="F248" s="81" t="s">
        <v>1102</v>
      </c>
      <c r="G248" s="107">
        <v>43727</v>
      </c>
      <c r="H248" s="81" t="s">
        <v>892</v>
      </c>
      <c r="I248" s="91">
        <v>2.0900000000000003</v>
      </c>
      <c r="J248" s="94" t="s">
        <v>139</v>
      </c>
      <c r="K248" s="95">
        <v>5.5494000000000002E-2</v>
      </c>
      <c r="L248" s="95">
        <v>5.6900000000000006E-2</v>
      </c>
      <c r="M248" s="91">
        <v>10717147.958633808</v>
      </c>
      <c r="N248" s="93">
        <v>99.99</v>
      </c>
      <c r="O248" s="91">
        <v>37034.761354531824</v>
      </c>
      <c r="P248" s="92">
        <v>4.8332761895997518E-3</v>
      </c>
      <c r="Q248" s="92">
        <v>5.4373875003484444E-4</v>
      </c>
    </row>
    <row r="249" spans="2:17">
      <c r="B249" s="84" t="s">
        <v>3074</v>
      </c>
      <c r="C249" s="94" t="s">
        <v>2615</v>
      </c>
      <c r="D249" s="81" t="s">
        <v>2800</v>
      </c>
      <c r="E249" s="81"/>
      <c r="F249" s="81" t="s">
        <v>1102</v>
      </c>
      <c r="G249" s="107">
        <v>43727</v>
      </c>
      <c r="H249" s="81" t="s">
        <v>892</v>
      </c>
      <c r="I249" s="91">
        <v>2.52</v>
      </c>
      <c r="J249" s="94" t="s">
        <v>139</v>
      </c>
      <c r="K249" s="95">
        <v>7.7994000000000008E-2</v>
      </c>
      <c r="L249" s="95">
        <v>7.909999999999999E-2</v>
      </c>
      <c r="M249" s="91">
        <v>3865183.0940699601</v>
      </c>
      <c r="N249" s="93">
        <v>100.5</v>
      </c>
      <c r="O249" s="91">
        <v>13424.86378956276</v>
      </c>
      <c r="P249" s="92">
        <v>1.7520316624039399E-3</v>
      </c>
      <c r="Q249" s="92">
        <v>1.9710181433183906E-4</v>
      </c>
    </row>
    <row r="250" spans="2:17">
      <c r="B250" s="84" t="s">
        <v>3075</v>
      </c>
      <c r="C250" s="94" t="s">
        <v>2615</v>
      </c>
      <c r="D250" s="81">
        <v>6812</v>
      </c>
      <c r="E250" s="81"/>
      <c r="F250" s="81" t="s">
        <v>908</v>
      </c>
      <c r="G250" s="107">
        <v>43536</v>
      </c>
      <c r="H250" s="81"/>
      <c r="I250" s="91">
        <v>5.25</v>
      </c>
      <c r="J250" s="94" t="s">
        <v>139</v>
      </c>
      <c r="K250" s="95">
        <v>4.0494000000000002E-2</v>
      </c>
      <c r="L250" s="95">
        <v>3.7699999999999997E-2</v>
      </c>
      <c r="M250" s="91">
        <v>6756447.5843404997</v>
      </c>
      <c r="N250" s="93">
        <v>102.54</v>
      </c>
      <c r="O250" s="91">
        <v>23943.379630090218</v>
      </c>
      <c r="P250" s="92">
        <v>3.124766096285426E-3</v>
      </c>
      <c r="Q250" s="92">
        <v>3.5153306881190215E-4</v>
      </c>
    </row>
    <row r="251" spans="2:17">
      <c r="B251" s="84" t="s">
        <v>3075</v>
      </c>
      <c r="C251" s="94" t="s">
        <v>2615</v>
      </c>
      <c r="D251" s="81">
        <v>6872</v>
      </c>
      <c r="E251" s="81"/>
      <c r="F251" s="81" t="s">
        <v>908</v>
      </c>
      <c r="G251" s="107">
        <v>43570</v>
      </c>
      <c r="H251" s="81"/>
      <c r="I251" s="91">
        <v>5.28</v>
      </c>
      <c r="J251" s="94" t="s">
        <v>139</v>
      </c>
      <c r="K251" s="95">
        <v>4.0494000000000002E-2</v>
      </c>
      <c r="L251" s="95">
        <v>3.78E-2</v>
      </c>
      <c r="M251" s="91">
        <v>5451572.14646345</v>
      </c>
      <c r="N251" s="93">
        <v>102.54</v>
      </c>
      <c r="O251" s="91">
        <v>19319.185101514078</v>
      </c>
      <c r="P251" s="92">
        <v>2.5212787645570254E-3</v>
      </c>
      <c r="Q251" s="92">
        <v>2.8364134598382232E-4</v>
      </c>
    </row>
    <row r="252" spans="2:17">
      <c r="B252" s="84" t="s">
        <v>3075</v>
      </c>
      <c r="C252" s="94" t="s">
        <v>2615</v>
      </c>
      <c r="D252" s="81">
        <v>7258</v>
      </c>
      <c r="E252" s="81"/>
      <c r="F252" s="81" t="s">
        <v>908</v>
      </c>
      <c r="G252" s="107">
        <v>37476</v>
      </c>
      <c r="H252" s="81"/>
      <c r="I252" s="91">
        <v>5.2799999999999994</v>
      </c>
      <c r="J252" s="94" t="s">
        <v>139</v>
      </c>
      <c r="K252" s="95">
        <v>4.0548000000000001E-2</v>
      </c>
      <c r="L252" s="95">
        <v>3.78E-2</v>
      </c>
      <c r="M252" s="91">
        <v>3912312.4820185094</v>
      </c>
      <c r="N252" s="93">
        <v>102.54</v>
      </c>
      <c r="O252" s="91">
        <v>13864.384543564629</v>
      </c>
      <c r="P252" s="92">
        <v>1.8093919670867785E-3</v>
      </c>
      <c r="Q252" s="92">
        <v>2.0355479139054245E-4</v>
      </c>
    </row>
    <row r="253" spans="2:17">
      <c r="B253" s="84" t="s">
        <v>3076</v>
      </c>
      <c r="C253" s="94" t="s">
        <v>2615</v>
      </c>
      <c r="D253" s="81">
        <v>7030</v>
      </c>
      <c r="E253" s="81"/>
      <c r="F253" s="81" t="s">
        <v>908</v>
      </c>
      <c r="G253" s="107">
        <v>43649</v>
      </c>
      <c r="H253" s="81"/>
      <c r="I253" s="91">
        <v>1.3399999999999999</v>
      </c>
      <c r="J253" s="94" t="s">
        <v>139</v>
      </c>
      <c r="K253" s="95">
        <v>4.2645999999999996E-2</v>
      </c>
      <c r="L253" s="95">
        <v>4.0999999999999995E-2</v>
      </c>
      <c r="M253" s="91">
        <v>1445748.13006904</v>
      </c>
      <c r="N253" s="93">
        <v>100.49</v>
      </c>
      <c r="O253" s="91">
        <v>5020.9886432348203</v>
      </c>
      <c r="P253" s="92">
        <v>6.5527153328417617E-4</v>
      </c>
      <c r="Q253" s="92">
        <v>7.3717393847269291E-5</v>
      </c>
    </row>
    <row r="254" spans="2:17">
      <c r="B254" s="84" t="s">
        <v>3076</v>
      </c>
      <c r="C254" s="94" t="s">
        <v>2615</v>
      </c>
      <c r="D254" s="81">
        <v>7059</v>
      </c>
      <c r="E254" s="81"/>
      <c r="F254" s="81" t="s">
        <v>908</v>
      </c>
      <c r="G254" s="107">
        <v>43668</v>
      </c>
      <c r="H254" s="81"/>
      <c r="I254" s="91">
        <v>1.3399999999999999</v>
      </c>
      <c r="J254" s="94" t="s">
        <v>139</v>
      </c>
      <c r="K254" s="95">
        <v>4.2645999999999996E-2</v>
      </c>
      <c r="L254" s="95">
        <v>4.0999999999999995E-2</v>
      </c>
      <c r="M254" s="91">
        <v>323829.52492102998</v>
      </c>
      <c r="N254" s="93">
        <v>100.49</v>
      </c>
      <c r="O254" s="91">
        <v>1124.63873224851</v>
      </c>
      <c r="P254" s="92">
        <v>1.4677263758885344E-4</v>
      </c>
      <c r="Q254" s="92">
        <v>1.6511775319938667E-5</v>
      </c>
    </row>
    <row r="255" spans="2:17">
      <c r="B255" s="84" t="s">
        <v>3076</v>
      </c>
      <c r="C255" s="94" t="s">
        <v>2615</v>
      </c>
      <c r="D255" s="81">
        <v>7107</v>
      </c>
      <c r="E255" s="81"/>
      <c r="F255" s="81" t="s">
        <v>908</v>
      </c>
      <c r="G255" s="107">
        <v>43697</v>
      </c>
      <c r="H255" s="81"/>
      <c r="I255" s="91">
        <v>1.3399999999999999</v>
      </c>
      <c r="J255" s="94" t="s">
        <v>139</v>
      </c>
      <c r="K255" s="95">
        <v>4.2645999999999996E-2</v>
      </c>
      <c r="L255" s="95">
        <v>4.1000000000000009E-2</v>
      </c>
      <c r="M255" s="91">
        <v>498345.04791048996</v>
      </c>
      <c r="N255" s="93">
        <v>100.49</v>
      </c>
      <c r="O255" s="91">
        <v>1730.7197385095799</v>
      </c>
      <c r="P255" s="92">
        <v>2.2587013381645721E-4</v>
      </c>
      <c r="Q255" s="92">
        <v>2.5410164744120254E-5</v>
      </c>
    </row>
    <row r="256" spans="2:17">
      <c r="B256" s="84" t="s">
        <v>3076</v>
      </c>
      <c r="C256" s="94" t="s">
        <v>2615</v>
      </c>
      <c r="D256" s="81">
        <v>7182</v>
      </c>
      <c r="E256" s="81"/>
      <c r="F256" s="81" t="s">
        <v>908</v>
      </c>
      <c r="G256" s="107">
        <v>37420</v>
      </c>
      <c r="H256" s="81"/>
      <c r="I256" s="91">
        <v>1.3399999999999999</v>
      </c>
      <c r="J256" s="94" t="s">
        <v>139</v>
      </c>
      <c r="K256" s="95">
        <v>4.2645999999999996E-2</v>
      </c>
      <c r="L256" s="95">
        <v>4.0999999999999995E-2</v>
      </c>
      <c r="M256" s="91">
        <v>709482.62200284004</v>
      </c>
      <c r="N256" s="93">
        <v>100.49</v>
      </c>
      <c r="O256" s="91">
        <v>2463.9867202524902</v>
      </c>
      <c r="P256" s="92">
        <v>3.2156622348611581E-4</v>
      </c>
      <c r="Q256" s="92">
        <v>3.6175879373085314E-5</v>
      </c>
    </row>
    <row r="257" spans="2:17">
      <c r="B257" s="84" t="s">
        <v>3076</v>
      </c>
      <c r="C257" s="94" t="s">
        <v>2615</v>
      </c>
      <c r="D257" s="81">
        <v>7223</v>
      </c>
      <c r="E257" s="81"/>
      <c r="F257" s="81" t="s">
        <v>908</v>
      </c>
      <c r="G257" s="107">
        <v>43759</v>
      </c>
      <c r="H257" s="81"/>
      <c r="I257" s="91">
        <v>1.3399999999999999</v>
      </c>
      <c r="J257" s="94" t="s">
        <v>139</v>
      </c>
      <c r="K257" s="95">
        <v>4.2645999999999996E-2</v>
      </c>
      <c r="L257" s="95">
        <v>4.0999999999999995E-2</v>
      </c>
      <c r="M257" s="91">
        <v>888490.64656187</v>
      </c>
      <c r="N257" s="93">
        <v>100.49</v>
      </c>
      <c r="O257" s="91">
        <v>3085.6698501883502</v>
      </c>
      <c r="P257" s="92">
        <v>4.0269989789082903E-4</v>
      </c>
      <c r="Q257" s="92">
        <v>4.5303336811060958E-5</v>
      </c>
    </row>
    <row r="258" spans="2:17">
      <c r="B258" s="84" t="s">
        <v>3076</v>
      </c>
      <c r="C258" s="94" t="s">
        <v>2615</v>
      </c>
      <c r="D258" s="81">
        <v>7272</v>
      </c>
      <c r="E258" s="81"/>
      <c r="F258" s="81" t="s">
        <v>908</v>
      </c>
      <c r="G258" s="107">
        <v>37483</v>
      </c>
      <c r="H258" s="81"/>
      <c r="I258" s="91">
        <v>1.34</v>
      </c>
      <c r="J258" s="94" t="s">
        <v>139</v>
      </c>
      <c r="K258" s="95">
        <v>4.2645999999999996E-2</v>
      </c>
      <c r="L258" s="95">
        <v>4.1000000000000009E-2</v>
      </c>
      <c r="M258" s="91">
        <v>1178289.70670498</v>
      </c>
      <c r="N258" s="93">
        <v>100.49</v>
      </c>
      <c r="O258" s="91">
        <v>4092.1230295186497</v>
      </c>
      <c r="P258" s="92">
        <v>5.3404855546787739E-4</v>
      </c>
      <c r="Q258" s="92">
        <v>6.0079929765417535E-5</v>
      </c>
    </row>
    <row r="259" spans="2:17">
      <c r="B259" s="84" t="s">
        <v>3076</v>
      </c>
      <c r="C259" s="94" t="s">
        <v>2615</v>
      </c>
      <c r="D259" s="81">
        <v>7313</v>
      </c>
      <c r="E259" s="81"/>
      <c r="F259" s="81" t="s">
        <v>908</v>
      </c>
      <c r="G259" s="107">
        <v>37519</v>
      </c>
      <c r="H259" s="81"/>
      <c r="I259" s="91">
        <v>1.3399999999999999</v>
      </c>
      <c r="J259" s="94" t="s">
        <v>139</v>
      </c>
      <c r="K259" s="95">
        <v>4.2645999999999996E-2</v>
      </c>
      <c r="L259" s="95">
        <v>4.0999999999999995E-2</v>
      </c>
      <c r="M259" s="91">
        <v>1139886.06268038</v>
      </c>
      <c r="N259" s="93">
        <v>100.49</v>
      </c>
      <c r="O259" s="91">
        <v>3958.7496950289501</v>
      </c>
      <c r="P259" s="92">
        <v>5.1664247160667536E-4</v>
      </c>
      <c r="Q259" s="92">
        <v>5.812176269396874E-5</v>
      </c>
    </row>
    <row r="260" spans="2:17">
      <c r="B260" s="84" t="s">
        <v>3077</v>
      </c>
      <c r="C260" s="94" t="s">
        <v>2615</v>
      </c>
      <c r="D260" s="81">
        <v>6861</v>
      </c>
      <c r="E260" s="81"/>
      <c r="F260" s="81" t="s">
        <v>908</v>
      </c>
      <c r="G260" s="107">
        <v>43563</v>
      </c>
      <c r="H260" s="81"/>
      <c r="I260" s="91">
        <v>2.7800000000000002</v>
      </c>
      <c r="J260" s="94" t="s">
        <v>139</v>
      </c>
      <c r="K260" s="95">
        <v>4.3909999999999998E-2</v>
      </c>
      <c r="L260" s="95">
        <v>4.5899999999999996E-2</v>
      </c>
      <c r="M260" s="91">
        <v>32446741.176656317</v>
      </c>
      <c r="N260" s="93">
        <v>100.35</v>
      </c>
      <c r="O260" s="91">
        <v>112528.40957083383</v>
      </c>
      <c r="P260" s="92">
        <v>1.4685686169966019E-2</v>
      </c>
      <c r="Q260" s="92">
        <v>1.6521250448389097E-3</v>
      </c>
    </row>
    <row r="261" spans="2:17">
      <c r="B261" s="84" t="s">
        <v>3078</v>
      </c>
      <c r="C261" s="94" t="s">
        <v>2615</v>
      </c>
      <c r="D261" s="81">
        <v>6518</v>
      </c>
      <c r="E261" s="81"/>
      <c r="F261" s="81" t="s">
        <v>908</v>
      </c>
      <c r="G261" s="107">
        <v>43347</v>
      </c>
      <c r="H261" s="81"/>
      <c r="I261" s="91">
        <v>4.8400000000000007</v>
      </c>
      <c r="J261" s="94" t="s">
        <v>139</v>
      </c>
      <c r="K261" s="95">
        <v>4.5298999999999999E-2</v>
      </c>
      <c r="L261" s="95">
        <v>4.6000000000000013E-2</v>
      </c>
      <c r="M261" s="91">
        <v>11940479.278835887</v>
      </c>
      <c r="N261" s="93">
        <v>100.23</v>
      </c>
      <c r="O261" s="91">
        <v>41361.207225879698</v>
      </c>
      <c r="P261" s="92">
        <v>5.3979053933739789E-3</v>
      </c>
      <c r="Q261" s="92">
        <v>6.0725897222988347E-4</v>
      </c>
    </row>
    <row r="262" spans="2:17">
      <c r="B262" s="84" t="s">
        <v>3079</v>
      </c>
      <c r="C262" s="94" t="s">
        <v>2615</v>
      </c>
      <c r="D262" s="81">
        <v>6932</v>
      </c>
      <c r="E262" s="81"/>
      <c r="F262" s="81" t="s">
        <v>908</v>
      </c>
      <c r="G262" s="107">
        <v>43613</v>
      </c>
      <c r="H262" s="81"/>
      <c r="I262" s="91">
        <v>4.4600000000000009</v>
      </c>
      <c r="J262" s="94" t="s">
        <v>139</v>
      </c>
      <c r="K262" s="95">
        <v>5.2000000000000005E-2</v>
      </c>
      <c r="L262" s="95">
        <v>4.3100000000000006E-2</v>
      </c>
      <c r="M262" s="91">
        <v>15292122.561227219</v>
      </c>
      <c r="N262" s="93">
        <v>101.63</v>
      </c>
      <c r="O262" s="91">
        <v>53711.02541002896</v>
      </c>
      <c r="P262" s="92">
        <v>7.0096366424003912E-3</v>
      </c>
      <c r="Q262" s="92">
        <v>7.8857713000937755E-4</v>
      </c>
    </row>
    <row r="263" spans="2:17">
      <c r="B263" s="84" t="s">
        <v>3079</v>
      </c>
      <c r="C263" s="94" t="s">
        <v>2615</v>
      </c>
      <c r="D263" s="81" t="s">
        <v>2790</v>
      </c>
      <c r="E263" s="81"/>
      <c r="F263" s="81" t="s">
        <v>908</v>
      </c>
      <c r="G263" s="107">
        <v>42817</v>
      </c>
      <c r="H263" s="81"/>
      <c r="I263" s="91">
        <v>4.3</v>
      </c>
      <c r="J263" s="94" t="s">
        <v>139</v>
      </c>
      <c r="K263" s="95">
        <v>5.7820000000000003E-2</v>
      </c>
      <c r="L263" s="95">
        <v>4.4299999999999999E-2</v>
      </c>
      <c r="M263" s="91">
        <v>3598146.4930366599</v>
      </c>
      <c r="N263" s="93">
        <v>106.58</v>
      </c>
      <c r="O263" s="91">
        <v>13253.4301984093</v>
      </c>
      <c r="P263" s="92">
        <v>1.7296584685742946E-3</v>
      </c>
      <c r="Q263" s="92">
        <v>1.9458485234373756E-4</v>
      </c>
    </row>
    <row r="264" spans="2:17">
      <c r="B264" s="84" t="s">
        <v>3079</v>
      </c>
      <c r="C264" s="94" t="s">
        <v>2615</v>
      </c>
      <c r="D264" s="81">
        <v>7291</v>
      </c>
      <c r="E264" s="81"/>
      <c r="F264" s="81" t="s">
        <v>908</v>
      </c>
      <c r="G264" s="107">
        <v>37501</v>
      </c>
      <c r="H264" s="81"/>
      <c r="I264" s="91">
        <v>4.46</v>
      </c>
      <c r="J264" s="94" t="s">
        <v>139</v>
      </c>
      <c r="K264" s="95">
        <v>5.2000000000000005E-2</v>
      </c>
      <c r="L264" s="95">
        <v>4.3299999999999998E-2</v>
      </c>
      <c r="M264" s="91">
        <v>899536.64767243993</v>
      </c>
      <c r="N264" s="93">
        <v>101.63</v>
      </c>
      <c r="O264" s="91">
        <v>3159.4721765749696</v>
      </c>
      <c r="P264" s="92">
        <v>4.1233157941961704E-4</v>
      </c>
      <c r="Q264" s="92">
        <v>4.6386891375243764E-5</v>
      </c>
    </row>
    <row r="265" spans="2:17">
      <c r="B265" s="84" t="s">
        <v>3080</v>
      </c>
      <c r="C265" s="94" t="s">
        <v>2615</v>
      </c>
      <c r="D265" s="81" t="s">
        <v>2791</v>
      </c>
      <c r="E265" s="81"/>
      <c r="F265" s="81" t="s">
        <v>908</v>
      </c>
      <c r="G265" s="107">
        <v>43083</v>
      </c>
      <c r="H265" s="81"/>
      <c r="I265" s="91">
        <v>2.5600000000000005</v>
      </c>
      <c r="J265" s="94" t="s">
        <v>147</v>
      </c>
      <c r="K265" s="95">
        <v>3.7000000000000005E-2</v>
      </c>
      <c r="L265" s="95">
        <v>3.0800000000000001E-2</v>
      </c>
      <c r="M265" s="91">
        <v>2644779.7653570394</v>
      </c>
      <c r="N265" s="93">
        <v>101.5</v>
      </c>
      <c r="O265" s="91">
        <v>7123.1917308222191</v>
      </c>
      <c r="P265" s="92">
        <v>9.2962264983851423E-4</v>
      </c>
      <c r="Q265" s="92">
        <v>1.0458162078859644E-4</v>
      </c>
    </row>
    <row r="266" spans="2:17">
      <c r="B266" s="84" t="s">
        <v>3080</v>
      </c>
      <c r="C266" s="94" t="s">
        <v>2615</v>
      </c>
      <c r="D266" s="81" t="s">
        <v>2792</v>
      </c>
      <c r="E266" s="81"/>
      <c r="F266" s="81" t="s">
        <v>908</v>
      </c>
      <c r="G266" s="107">
        <v>43083</v>
      </c>
      <c r="H266" s="81"/>
      <c r="I266" s="91">
        <v>8.4500000000000011</v>
      </c>
      <c r="J266" s="94" t="s">
        <v>147</v>
      </c>
      <c r="K266" s="95">
        <v>3.875E-2</v>
      </c>
      <c r="L266" s="95">
        <v>3.5700000000000003E-2</v>
      </c>
      <c r="M266" s="91">
        <v>1795181.350575</v>
      </c>
      <c r="N266" s="93">
        <v>103</v>
      </c>
      <c r="O266" s="91">
        <v>4906.4189404768586</v>
      </c>
      <c r="P266" s="92">
        <v>6.4031944513411119E-4</v>
      </c>
      <c r="Q266" s="92">
        <v>7.2035298845410858E-5</v>
      </c>
    </row>
    <row r="267" spans="2:17">
      <c r="B267" s="84" t="s">
        <v>3080</v>
      </c>
      <c r="C267" s="94" t="s">
        <v>2615</v>
      </c>
      <c r="D267" s="81" t="s">
        <v>2793</v>
      </c>
      <c r="E267" s="81"/>
      <c r="F267" s="81" t="s">
        <v>908</v>
      </c>
      <c r="G267" s="107">
        <v>43083</v>
      </c>
      <c r="H267" s="81"/>
      <c r="I267" s="91">
        <v>8.1999999999999993</v>
      </c>
      <c r="J267" s="94" t="s">
        <v>147</v>
      </c>
      <c r="K267" s="95">
        <v>4.4999999999999998E-2</v>
      </c>
      <c r="L267" s="95">
        <v>4.1999999999999996E-2</v>
      </c>
      <c r="M267" s="91">
        <v>7180725.4023000002</v>
      </c>
      <c r="N267" s="93">
        <v>103</v>
      </c>
      <c r="O267" s="91">
        <v>19625.676269703559</v>
      </c>
      <c r="P267" s="92">
        <v>2.5612778468071277E-3</v>
      </c>
      <c r="Q267" s="92">
        <v>2.8814120283702913E-4</v>
      </c>
    </row>
    <row r="268" spans="2:17">
      <c r="B268" s="84" t="s">
        <v>3081</v>
      </c>
      <c r="C268" s="94" t="s">
        <v>2615</v>
      </c>
      <c r="D268" s="81">
        <v>6922</v>
      </c>
      <c r="E268" s="81"/>
      <c r="F268" s="81" t="s">
        <v>908</v>
      </c>
      <c r="G268" s="107">
        <v>43613</v>
      </c>
      <c r="H268" s="81"/>
      <c r="I268" s="91">
        <v>3.6199999999999997</v>
      </c>
      <c r="J268" s="94" t="s">
        <v>139</v>
      </c>
      <c r="K268" s="95">
        <v>6.2994000000000008E-2</v>
      </c>
      <c r="L268" s="95">
        <v>6.4799999999999996E-2</v>
      </c>
      <c r="M268" s="91">
        <v>9947229.9423479289</v>
      </c>
      <c r="N268" s="93">
        <v>100</v>
      </c>
      <c r="O268" s="91">
        <v>34377.626108819764</v>
      </c>
      <c r="P268" s="92">
        <v>4.4865028327336388E-3</v>
      </c>
      <c r="Q268" s="92">
        <v>5.0472709330115766E-4</v>
      </c>
    </row>
    <row r="269" spans="2:17">
      <c r="B269" s="84" t="s">
        <v>3082</v>
      </c>
      <c r="C269" s="94" t="s">
        <v>2615</v>
      </c>
      <c r="D269" s="81">
        <v>7276</v>
      </c>
      <c r="E269" s="81"/>
      <c r="F269" s="81" t="s">
        <v>908</v>
      </c>
      <c r="G269" s="107">
        <v>37487</v>
      </c>
      <c r="H269" s="81"/>
      <c r="I269" s="91">
        <v>6.3200000000000012</v>
      </c>
      <c r="J269" s="94" t="s">
        <v>141</v>
      </c>
      <c r="K269" s="95">
        <v>2.6249999999999999E-2</v>
      </c>
      <c r="L269" s="95">
        <v>2.7300000000000005E-2</v>
      </c>
      <c r="M269" s="91">
        <v>3381993.6119732694</v>
      </c>
      <c r="N269" s="93">
        <v>99.75</v>
      </c>
      <c r="O269" s="91">
        <v>13083.257923991367</v>
      </c>
      <c r="P269" s="92">
        <v>1.7074498847467769E-3</v>
      </c>
      <c r="Q269" s="92">
        <v>1.9208640881667347E-4</v>
      </c>
    </row>
    <row r="270" spans="2:17">
      <c r="B270" s="84" t="s">
        <v>3082</v>
      </c>
      <c r="C270" s="94" t="s">
        <v>2615</v>
      </c>
      <c r="D270" s="81">
        <v>7275</v>
      </c>
      <c r="E270" s="81"/>
      <c r="F270" s="81" t="s">
        <v>908</v>
      </c>
      <c r="G270" s="107">
        <v>37487</v>
      </c>
      <c r="H270" s="81"/>
      <c r="I270" s="91">
        <v>6.12</v>
      </c>
      <c r="J270" s="94" t="s">
        <v>142</v>
      </c>
      <c r="K270" s="95">
        <v>3.6693999999999997E-2</v>
      </c>
      <c r="L270" s="95">
        <v>3.7100000000000001E-2</v>
      </c>
      <c r="M270" s="91">
        <v>3178051.5186666297</v>
      </c>
      <c r="N270" s="93">
        <v>100.07</v>
      </c>
      <c r="O270" s="91">
        <v>14501.10459079779</v>
      </c>
      <c r="P270" s="92">
        <v>1.8924880565761278E-3</v>
      </c>
      <c r="Q270" s="92">
        <v>2.1290301856798912E-4</v>
      </c>
    </row>
    <row r="271" spans="2:17">
      <c r="B271" s="84" t="s">
        <v>3083</v>
      </c>
      <c r="C271" s="94" t="s">
        <v>2615</v>
      </c>
      <c r="D271" s="81">
        <v>6654</v>
      </c>
      <c r="E271" s="81"/>
      <c r="F271" s="81" t="s">
        <v>908</v>
      </c>
      <c r="G271" s="107">
        <v>43451</v>
      </c>
      <c r="H271" s="81"/>
      <c r="I271" s="91">
        <v>3.0100000000000002</v>
      </c>
      <c r="J271" s="94" t="s">
        <v>139</v>
      </c>
      <c r="K271" s="95">
        <v>4.4465999999999999E-2</v>
      </c>
      <c r="L271" s="95">
        <v>4.5500000000000006E-2</v>
      </c>
      <c r="M271" s="91">
        <v>17130963.343321919</v>
      </c>
      <c r="N271" s="93">
        <v>100</v>
      </c>
      <c r="O271" s="91">
        <v>59204.611367266836</v>
      </c>
      <c r="P271" s="92">
        <v>7.7265851856475401E-3</v>
      </c>
      <c r="Q271" s="92">
        <v>8.6923312595336055E-4</v>
      </c>
    </row>
    <row r="272" spans="2:17">
      <c r="B272" s="84" t="s">
        <v>3070</v>
      </c>
      <c r="C272" s="94" t="s">
        <v>2615</v>
      </c>
      <c r="D272" s="81">
        <v>7088</v>
      </c>
      <c r="E272" s="81"/>
      <c r="F272" s="81" t="s">
        <v>908</v>
      </c>
      <c r="G272" s="107">
        <v>43684</v>
      </c>
      <c r="H272" s="81"/>
      <c r="I272" s="91">
        <v>8.6900000000000013</v>
      </c>
      <c r="J272" s="94" t="s">
        <v>139</v>
      </c>
      <c r="K272" s="95">
        <v>4.36E-2</v>
      </c>
      <c r="L272" s="95">
        <v>3.9300000000000002E-2</v>
      </c>
      <c r="M272" s="91">
        <v>15186662.545086479</v>
      </c>
      <c r="N272" s="93">
        <v>106.45</v>
      </c>
      <c r="O272" s="91">
        <v>55870.396819551104</v>
      </c>
      <c r="P272" s="92">
        <v>7.2914485951826582E-3</v>
      </c>
      <c r="Q272" s="92">
        <v>8.2028069358400495E-4</v>
      </c>
    </row>
    <row r="273" spans="2:17">
      <c r="B273" s="84" t="s">
        <v>3084</v>
      </c>
      <c r="C273" s="94" t="s">
        <v>2615</v>
      </c>
      <c r="D273" s="81" t="s">
        <v>2794</v>
      </c>
      <c r="E273" s="81"/>
      <c r="F273" s="81" t="s">
        <v>908</v>
      </c>
      <c r="G273" s="107">
        <v>42870</v>
      </c>
      <c r="H273" s="81"/>
      <c r="I273" s="91">
        <v>3.27</v>
      </c>
      <c r="J273" s="94" t="s">
        <v>139</v>
      </c>
      <c r="K273" s="95">
        <v>4.2994000000000004E-2</v>
      </c>
      <c r="L273" s="95">
        <v>4.4899999999999995E-2</v>
      </c>
      <c r="M273" s="91">
        <v>10502989.71049509</v>
      </c>
      <c r="N273" s="93">
        <v>100.46</v>
      </c>
      <c r="O273" s="91">
        <v>36465.305758640287</v>
      </c>
      <c r="P273" s="92">
        <v>4.7589585466072956E-3</v>
      </c>
      <c r="Q273" s="92">
        <v>5.353780893316124E-4</v>
      </c>
    </row>
    <row r="274" spans="2:17">
      <c r="B274" s="84" t="s">
        <v>3085</v>
      </c>
      <c r="C274" s="94" t="s">
        <v>2615</v>
      </c>
      <c r="D274" s="81" t="s">
        <v>2795</v>
      </c>
      <c r="E274" s="81"/>
      <c r="F274" s="81" t="s">
        <v>908</v>
      </c>
      <c r="G274" s="107">
        <v>43797</v>
      </c>
      <c r="H274" s="81"/>
      <c r="I274" s="91">
        <v>6.0600000000000005</v>
      </c>
      <c r="J274" s="94" t="s">
        <v>139</v>
      </c>
      <c r="K274" s="95">
        <v>4.7100000000000003E-2</v>
      </c>
      <c r="L274" s="95">
        <v>4.590000000000001E-2</v>
      </c>
      <c r="M274" s="91">
        <v>334240.05824865995</v>
      </c>
      <c r="N274" s="93">
        <v>103.01</v>
      </c>
      <c r="O274" s="91">
        <v>1189.9031602143398</v>
      </c>
      <c r="P274" s="92">
        <v>1.5529006808328522E-4</v>
      </c>
      <c r="Q274" s="92">
        <v>1.7469977754245351E-5</v>
      </c>
    </row>
    <row r="275" spans="2:17">
      <c r="B275" s="84" t="s">
        <v>3085</v>
      </c>
      <c r="C275" s="94" t="s">
        <v>2615</v>
      </c>
      <c r="D275" s="81">
        <v>7125</v>
      </c>
      <c r="E275" s="81"/>
      <c r="F275" s="81" t="s">
        <v>908</v>
      </c>
      <c r="G275" s="107">
        <v>37361</v>
      </c>
      <c r="H275" s="81"/>
      <c r="I275" s="91">
        <v>6.0600000000000005</v>
      </c>
      <c r="J275" s="94" t="s">
        <v>139</v>
      </c>
      <c r="K275" s="95">
        <v>4.7100000000000003E-2</v>
      </c>
      <c r="L275" s="95">
        <v>4.5899999999999996E-2</v>
      </c>
      <c r="M275" s="91">
        <v>780392.57098586997</v>
      </c>
      <c r="N275" s="93">
        <v>103.01</v>
      </c>
      <c r="O275" s="91">
        <v>2778.2175411274297</v>
      </c>
      <c r="P275" s="92">
        <v>3.6257538053276661E-4</v>
      </c>
      <c r="Q275" s="92">
        <v>4.0789368633332842E-5</v>
      </c>
    </row>
    <row r="276" spans="2:17">
      <c r="B276" s="84" t="s">
        <v>3085</v>
      </c>
      <c r="C276" s="94" t="s">
        <v>2615</v>
      </c>
      <c r="D276" s="81">
        <v>7204</v>
      </c>
      <c r="E276" s="81"/>
      <c r="F276" s="81" t="s">
        <v>908</v>
      </c>
      <c r="G276" s="107">
        <v>37438</v>
      </c>
      <c r="H276" s="81"/>
      <c r="I276" s="91">
        <v>6.0600000000000005</v>
      </c>
      <c r="J276" s="94" t="s">
        <v>139</v>
      </c>
      <c r="K276" s="95">
        <v>4.7100000000000003E-2</v>
      </c>
      <c r="L276" s="95">
        <v>4.5899999999999996E-2</v>
      </c>
      <c r="M276" s="91">
        <v>384210.29205993004</v>
      </c>
      <c r="N276" s="93">
        <v>103.01</v>
      </c>
      <c r="O276" s="91">
        <v>1367.7984960560398</v>
      </c>
      <c r="P276" s="92">
        <v>1.7850656144025745E-4</v>
      </c>
      <c r="Q276" s="92">
        <v>2.0081810097962032E-5</v>
      </c>
    </row>
    <row r="277" spans="2:17">
      <c r="B277" s="84" t="s">
        <v>3085</v>
      </c>
      <c r="C277" s="94" t="s">
        <v>2615</v>
      </c>
      <c r="D277" s="81">
        <v>7246</v>
      </c>
      <c r="E277" s="81"/>
      <c r="F277" s="81" t="s">
        <v>908</v>
      </c>
      <c r="G277" s="107">
        <v>37469</v>
      </c>
      <c r="H277" s="81"/>
      <c r="I277" s="91">
        <v>6.0600000000000005</v>
      </c>
      <c r="J277" s="94" t="s">
        <v>139</v>
      </c>
      <c r="K277" s="95">
        <v>4.7100000000000003E-2</v>
      </c>
      <c r="L277" s="95">
        <v>4.5899999999999989E-2</v>
      </c>
      <c r="M277" s="91">
        <v>727277.73157902004</v>
      </c>
      <c r="N277" s="93">
        <v>103.01</v>
      </c>
      <c r="O277" s="91">
        <v>2589.1273515548301</v>
      </c>
      <c r="P277" s="92">
        <v>3.3789788626733332E-4</v>
      </c>
      <c r="Q277" s="92">
        <v>3.8013175144793569E-5</v>
      </c>
    </row>
    <row r="278" spans="2:17">
      <c r="B278" s="84" t="s">
        <v>3085</v>
      </c>
      <c r="C278" s="94" t="s">
        <v>2615</v>
      </c>
      <c r="D278" s="81">
        <v>7280</v>
      </c>
      <c r="E278" s="81"/>
      <c r="F278" s="81" t="s">
        <v>908</v>
      </c>
      <c r="G278" s="107">
        <v>43798</v>
      </c>
      <c r="H278" s="81"/>
      <c r="I278" s="91">
        <v>6.06</v>
      </c>
      <c r="J278" s="94" t="s">
        <v>139</v>
      </c>
      <c r="K278" s="95">
        <v>4.7100000000000003E-2</v>
      </c>
      <c r="L278" s="95">
        <v>4.5899999999999996E-2</v>
      </c>
      <c r="M278" s="91">
        <v>131451.16993054</v>
      </c>
      <c r="N278" s="93">
        <v>103.01</v>
      </c>
      <c r="O278" s="91">
        <v>467.96953359406001</v>
      </c>
      <c r="P278" s="92">
        <v>6.1073054650627559E-5</v>
      </c>
      <c r="Q278" s="92">
        <v>6.8706577265330949E-6</v>
      </c>
    </row>
    <row r="279" spans="2:17">
      <c r="B279" s="84" t="s">
        <v>3085</v>
      </c>
      <c r="C279" s="94" t="s">
        <v>2615</v>
      </c>
      <c r="D279" s="81">
        <v>7337</v>
      </c>
      <c r="E279" s="81"/>
      <c r="F279" s="81" t="s">
        <v>908</v>
      </c>
      <c r="G279" s="107">
        <v>37537</v>
      </c>
      <c r="H279" s="81"/>
      <c r="I279" s="91">
        <v>6.0399999999999991</v>
      </c>
      <c r="J279" s="94" t="s">
        <v>139</v>
      </c>
      <c r="K279" s="95">
        <v>4.7994000000000002E-2</v>
      </c>
      <c r="L279" s="95">
        <v>5.0999999999999997E-2</v>
      </c>
      <c r="M279" s="91">
        <v>882031.54827263998</v>
      </c>
      <c r="N279" s="93">
        <v>100</v>
      </c>
      <c r="O279" s="91">
        <v>3048.3010262991402</v>
      </c>
      <c r="P279" s="92">
        <v>3.9782302437710342E-4</v>
      </c>
      <c r="Q279" s="92">
        <v>4.4754693405551204E-5</v>
      </c>
    </row>
    <row r="280" spans="2:17">
      <c r="B280" s="84" t="s">
        <v>3086</v>
      </c>
      <c r="C280" s="94" t="s">
        <v>2615</v>
      </c>
      <c r="D280" s="81">
        <v>6734</v>
      </c>
      <c r="E280" s="81"/>
      <c r="F280" s="81" t="s">
        <v>908</v>
      </c>
      <c r="G280" s="107">
        <v>43489</v>
      </c>
      <c r="H280" s="81"/>
      <c r="I280" s="91">
        <v>0.55000000000000004</v>
      </c>
      <c r="J280" s="94" t="s">
        <v>139</v>
      </c>
      <c r="K280" s="95">
        <v>3.5672999999999996E-2</v>
      </c>
      <c r="L280" s="95">
        <v>2.5800000000000003E-2</v>
      </c>
      <c r="M280" s="91">
        <v>170870.41596044999</v>
      </c>
      <c r="N280" s="93">
        <v>100.74</v>
      </c>
      <c r="O280" s="91">
        <v>594.89806620836987</v>
      </c>
      <c r="P280" s="92">
        <v>7.7638050131299385E-5</v>
      </c>
      <c r="Q280" s="92">
        <v>8.7342031941756608E-6</v>
      </c>
    </row>
    <row r="281" spans="2:17">
      <c r="B281" s="84" t="s">
        <v>3086</v>
      </c>
      <c r="C281" s="94" t="s">
        <v>2615</v>
      </c>
      <c r="D281" s="81">
        <v>6852</v>
      </c>
      <c r="E281" s="81"/>
      <c r="F281" s="81" t="s">
        <v>908</v>
      </c>
      <c r="G281" s="107">
        <v>43560</v>
      </c>
      <c r="H281" s="81"/>
      <c r="I281" s="91">
        <v>0.55000000000000004</v>
      </c>
      <c r="J281" s="94" t="s">
        <v>139</v>
      </c>
      <c r="K281" s="95">
        <v>3.5672999999999996E-2</v>
      </c>
      <c r="L281" s="95">
        <v>2.5800000000000003E-2</v>
      </c>
      <c r="M281" s="91">
        <v>611027.03812296991</v>
      </c>
      <c r="N281" s="93">
        <v>100.74</v>
      </c>
      <c r="O281" s="91">
        <v>2127.3361733528095</v>
      </c>
      <c r="P281" s="92">
        <v>2.7763114700568223E-4</v>
      </c>
      <c r="Q281" s="92">
        <v>3.1233227095203689E-5</v>
      </c>
    </row>
    <row r="282" spans="2:17">
      <c r="B282" s="84" t="s">
        <v>3086</v>
      </c>
      <c r="C282" s="94" t="s">
        <v>2615</v>
      </c>
      <c r="D282" s="81">
        <v>6911</v>
      </c>
      <c r="E282" s="81"/>
      <c r="F282" s="81" t="s">
        <v>908</v>
      </c>
      <c r="G282" s="107">
        <v>43606</v>
      </c>
      <c r="H282" s="81"/>
      <c r="I282" s="91">
        <v>0.55000000000000004</v>
      </c>
      <c r="J282" s="94" t="s">
        <v>139</v>
      </c>
      <c r="K282" s="95">
        <v>3.5672999999999996E-2</v>
      </c>
      <c r="L282" s="95">
        <v>2.58E-2</v>
      </c>
      <c r="M282" s="91">
        <v>268137.53231738997</v>
      </c>
      <c r="N282" s="93">
        <v>100.74</v>
      </c>
      <c r="O282" s="91">
        <v>933.54078517459982</v>
      </c>
      <c r="P282" s="92">
        <v>1.2183311796749364E-4</v>
      </c>
      <c r="Q282" s="92">
        <v>1.3706104240233494E-5</v>
      </c>
    </row>
    <row r="283" spans="2:17">
      <c r="B283" s="84" t="s">
        <v>3086</v>
      </c>
      <c r="C283" s="94" t="s">
        <v>2615</v>
      </c>
      <c r="D283" s="81">
        <v>7162</v>
      </c>
      <c r="E283" s="81"/>
      <c r="F283" s="81" t="s">
        <v>908</v>
      </c>
      <c r="G283" s="107">
        <v>43720</v>
      </c>
      <c r="H283" s="81"/>
      <c r="I283" s="91">
        <v>0.55000000000000004</v>
      </c>
      <c r="J283" s="94" t="s">
        <v>139</v>
      </c>
      <c r="K283" s="95">
        <v>3.5672999999999996E-2</v>
      </c>
      <c r="L283" s="95">
        <v>2.58E-2</v>
      </c>
      <c r="M283" s="91">
        <v>150336.86932751999</v>
      </c>
      <c r="N283" s="93">
        <v>100.74</v>
      </c>
      <c r="O283" s="91">
        <v>523.40899528110003</v>
      </c>
      <c r="P283" s="92">
        <v>6.8308263420331416E-5</v>
      </c>
      <c r="Q283" s="92">
        <v>7.6846114958511486E-6</v>
      </c>
    </row>
    <row r="284" spans="2:17">
      <c r="B284" s="84" t="s">
        <v>3086</v>
      </c>
      <c r="C284" s="94" t="s">
        <v>2615</v>
      </c>
      <c r="D284" s="81">
        <v>7217</v>
      </c>
      <c r="E284" s="81"/>
      <c r="F284" s="81" t="s">
        <v>908</v>
      </c>
      <c r="G284" s="107">
        <v>37451</v>
      </c>
      <c r="H284" s="81"/>
      <c r="I284" s="91">
        <v>0.55000000000000004</v>
      </c>
      <c r="J284" s="94" t="s">
        <v>139</v>
      </c>
      <c r="K284" s="95">
        <v>3.5672999999999996E-2</v>
      </c>
      <c r="L284" s="95">
        <v>2.58E-2</v>
      </c>
      <c r="M284" s="91">
        <v>136510.09854134999</v>
      </c>
      <c r="N284" s="93">
        <v>100.74</v>
      </c>
      <c r="O284" s="91">
        <v>475.27005981943995</v>
      </c>
      <c r="P284" s="92">
        <v>6.2025820600403536E-5</v>
      </c>
      <c r="Q284" s="92">
        <v>6.9778429454787258E-6</v>
      </c>
    </row>
    <row r="285" spans="2:17">
      <c r="B285" s="84" t="s">
        <v>3086</v>
      </c>
      <c r="C285" s="94" t="s">
        <v>2615</v>
      </c>
      <c r="D285" s="81">
        <v>6660</v>
      </c>
      <c r="E285" s="81"/>
      <c r="F285" s="81" t="s">
        <v>908</v>
      </c>
      <c r="G285" s="107">
        <v>43454</v>
      </c>
      <c r="H285" s="81"/>
      <c r="I285" s="91">
        <v>0.55000000000000004</v>
      </c>
      <c r="J285" s="94" t="s">
        <v>139</v>
      </c>
      <c r="K285" s="95">
        <v>3.5672999999999996E-2</v>
      </c>
      <c r="L285" s="95">
        <v>2.5799999999999997E-2</v>
      </c>
      <c r="M285" s="91">
        <v>31568570.783131126</v>
      </c>
      <c r="N285" s="93">
        <v>100.74</v>
      </c>
      <c r="O285" s="91">
        <v>109908.33166491793</v>
      </c>
      <c r="P285" s="92">
        <v>1.4343749035922355E-2</v>
      </c>
      <c r="Q285" s="92">
        <v>1.613657458348514E-3</v>
      </c>
    </row>
    <row r="286" spans="2:17">
      <c r="B286" s="84" t="s">
        <v>3086</v>
      </c>
      <c r="C286" s="94" t="s">
        <v>2615</v>
      </c>
      <c r="D286" s="81">
        <v>6700</v>
      </c>
      <c r="E286" s="81"/>
      <c r="F286" s="81" t="s">
        <v>908</v>
      </c>
      <c r="G286" s="107">
        <v>37833</v>
      </c>
      <c r="H286" s="81"/>
      <c r="I286" s="91">
        <v>0.55000000000000004</v>
      </c>
      <c r="J286" s="94" t="s">
        <v>139</v>
      </c>
      <c r="K286" s="95">
        <v>3.5672999999999996E-2</v>
      </c>
      <c r="L286" s="95">
        <v>2.5800000000000003E-2</v>
      </c>
      <c r="M286" s="91">
        <v>142127.9349047</v>
      </c>
      <c r="N286" s="93">
        <v>100.74</v>
      </c>
      <c r="O286" s="91">
        <v>494.82900898374993</v>
      </c>
      <c r="P286" s="92">
        <v>6.4578390127839787E-5</v>
      </c>
      <c r="Q286" s="92">
        <v>7.265004471073263E-6</v>
      </c>
    </row>
    <row r="287" spans="2:17">
      <c r="B287" s="84" t="s">
        <v>3087</v>
      </c>
      <c r="C287" s="94" t="s">
        <v>2615</v>
      </c>
      <c r="D287" s="81">
        <v>6954</v>
      </c>
      <c r="E287" s="81"/>
      <c r="F287" s="81" t="s">
        <v>908</v>
      </c>
      <c r="G287" s="107">
        <v>43644</v>
      </c>
      <c r="H287" s="81"/>
      <c r="I287" s="91">
        <v>5.7299999999999995</v>
      </c>
      <c r="J287" s="94" t="s">
        <v>139</v>
      </c>
      <c r="K287" s="95">
        <v>4.9446000000000004E-2</v>
      </c>
      <c r="L287" s="95">
        <v>4.6699999999999992E-2</v>
      </c>
      <c r="M287" s="91">
        <v>1337877.6448078998</v>
      </c>
      <c r="N287" s="93">
        <v>102.15</v>
      </c>
      <c r="O287" s="91">
        <v>4723.1145603649193</v>
      </c>
      <c r="P287" s="92">
        <v>6.1639703647152738E-4</v>
      </c>
      <c r="Q287" s="92">
        <v>6.9344051733978299E-5</v>
      </c>
    </row>
    <row r="288" spans="2:17">
      <c r="B288" s="84" t="s">
        <v>3087</v>
      </c>
      <c r="C288" s="94" t="s">
        <v>2615</v>
      </c>
      <c r="D288" s="81">
        <v>7020</v>
      </c>
      <c r="E288" s="81"/>
      <c r="F288" s="81" t="s">
        <v>908</v>
      </c>
      <c r="G288" s="107">
        <v>39206</v>
      </c>
      <c r="H288" s="81"/>
      <c r="I288" s="91">
        <v>5.7399999999999993</v>
      </c>
      <c r="J288" s="94" t="s">
        <v>139</v>
      </c>
      <c r="K288" s="95">
        <v>4.9446000000000004E-2</v>
      </c>
      <c r="L288" s="95">
        <v>4.5200000000000004E-2</v>
      </c>
      <c r="M288" s="91">
        <v>133787.76448079001</v>
      </c>
      <c r="N288" s="93">
        <v>102.15</v>
      </c>
      <c r="O288" s="91">
        <v>472.31145408343002</v>
      </c>
      <c r="P288" s="92">
        <v>6.1639703392265505E-5</v>
      </c>
      <c r="Q288" s="92">
        <v>6.9344051447232713E-6</v>
      </c>
    </row>
    <row r="289" spans="2:17">
      <c r="B289" s="84" t="s">
        <v>3087</v>
      </c>
      <c r="C289" s="94" t="s">
        <v>2615</v>
      </c>
      <c r="D289" s="81">
        <v>7082</v>
      </c>
      <c r="E289" s="81"/>
      <c r="F289" s="81" t="s">
        <v>908</v>
      </c>
      <c r="G289" s="107">
        <v>43682</v>
      </c>
      <c r="H289" s="81"/>
      <c r="I289" s="91">
        <v>5.7500000000000009</v>
      </c>
      <c r="J289" s="94" t="s">
        <v>139</v>
      </c>
      <c r="K289" s="95">
        <v>4.9446000000000004E-2</v>
      </c>
      <c r="L289" s="95">
        <v>4.519999999999999E-2</v>
      </c>
      <c r="M289" s="91">
        <v>89191.839732089997</v>
      </c>
      <c r="N289" s="93">
        <v>102.15</v>
      </c>
      <c r="O289" s="91">
        <v>314.87426691615002</v>
      </c>
      <c r="P289" s="92">
        <v>4.1093130921910961E-5</v>
      </c>
      <c r="Q289" s="92">
        <v>4.6229362374485788E-6</v>
      </c>
    </row>
    <row r="290" spans="2:17">
      <c r="B290" s="84" t="s">
        <v>3087</v>
      </c>
      <c r="C290" s="94" t="s">
        <v>2615</v>
      </c>
      <c r="D290" s="81">
        <v>7144</v>
      </c>
      <c r="E290" s="81"/>
      <c r="F290" s="81" t="s">
        <v>908</v>
      </c>
      <c r="G290" s="107">
        <v>37383</v>
      </c>
      <c r="H290" s="81"/>
      <c r="I290" s="91">
        <v>5.7200000000000015</v>
      </c>
      <c r="J290" s="94" t="s">
        <v>139</v>
      </c>
      <c r="K290" s="95">
        <v>4.7994000000000002E-2</v>
      </c>
      <c r="L290" s="95">
        <v>4.5200000000000004E-2</v>
      </c>
      <c r="M290" s="91">
        <v>307711.85147009994</v>
      </c>
      <c r="N290" s="93">
        <v>102.15</v>
      </c>
      <c r="O290" s="91">
        <v>1086.3164039602798</v>
      </c>
      <c r="P290" s="92">
        <v>1.4177132557627141E-4</v>
      </c>
      <c r="Q290" s="92">
        <v>1.5949132707437605E-5</v>
      </c>
    </row>
    <row r="291" spans="2:17">
      <c r="B291" s="84" t="s">
        <v>3087</v>
      </c>
      <c r="C291" s="94" t="s">
        <v>2615</v>
      </c>
      <c r="D291" s="81">
        <v>7196</v>
      </c>
      <c r="E291" s="81"/>
      <c r="F291" s="81" t="s">
        <v>908</v>
      </c>
      <c r="G291" s="107">
        <v>37434</v>
      </c>
      <c r="H291" s="81"/>
      <c r="I291" s="91">
        <v>5.7500000000000009</v>
      </c>
      <c r="J291" s="94" t="s">
        <v>139</v>
      </c>
      <c r="K291" s="95">
        <v>4.9446000000000004E-2</v>
      </c>
      <c r="L291" s="95">
        <v>4.5200000000000004E-2</v>
      </c>
      <c r="M291" s="91">
        <v>508393.50307394</v>
      </c>
      <c r="N291" s="93">
        <v>102.15</v>
      </c>
      <c r="O291" s="91">
        <v>1794.7835411415297</v>
      </c>
      <c r="P291" s="92">
        <v>2.3423087492970679E-4</v>
      </c>
      <c r="Q291" s="92">
        <v>2.6350739779344906E-5</v>
      </c>
    </row>
    <row r="292" spans="2:17">
      <c r="B292" s="84" t="s">
        <v>3087</v>
      </c>
      <c r="C292" s="94" t="s">
        <v>2615</v>
      </c>
      <c r="D292" s="81">
        <v>7257</v>
      </c>
      <c r="E292" s="81"/>
      <c r="F292" s="81" t="s">
        <v>908</v>
      </c>
      <c r="G292" s="107">
        <v>37475</v>
      </c>
      <c r="H292" s="81"/>
      <c r="I292" s="91">
        <v>5.75</v>
      </c>
      <c r="J292" s="94" t="s">
        <v>139</v>
      </c>
      <c r="K292" s="95">
        <v>4.9446000000000004E-2</v>
      </c>
      <c r="L292" s="95">
        <v>4.5200000000000004E-2</v>
      </c>
      <c r="M292" s="91">
        <v>98111.024681829993</v>
      </c>
      <c r="N292" s="93">
        <v>102.15</v>
      </c>
      <c r="O292" s="91">
        <v>346.36173755165993</v>
      </c>
      <c r="P292" s="92">
        <v>4.520244974906492E-5</v>
      </c>
      <c r="Q292" s="92">
        <v>5.0852305063710381E-6</v>
      </c>
    </row>
    <row r="293" spans="2:17">
      <c r="B293" s="84" t="s">
        <v>3087</v>
      </c>
      <c r="C293" s="94" t="s">
        <v>2615</v>
      </c>
      <c r="D293" s="81">
        <v>7301</v>
      </c>
      <c r="E293" s="81"/>
      <c r="F293" s="81" t="s">
        <v>908</v>
      </c>
      <c r="G293" s="107">
        <v>43804</v>
      </c>
      <c r="H293" s="81"/>
      <c r="I293" s="91">
        <v>5.72</v>
      </c>
      <c r="J293" s="94" t="s">
        <v>139</v>
      </c>
      <c r="K293" s="95">
        <v>4.7994000000000002E-2</v>
      </c>
      <c r="L293" s="95">
        <v>4.5200000000000004E-2</v>
      </c>
      <c r="M293" s="91">
        <v>1516261.3145067699</v>
      </c>
      <c r="N293" s="93">
        <v>102.15</v>
      </c>
      <c r="O293" s="91">
        <v>5352.8634652789997</v>
      </c>
      <c r="P293" s="92">
        <v>6.9858334674392471E-4</v>
      </c>
      <c r="Q293" s="92">
        <v>7.8589929657041889E-5</v>
      </c>
    </row>
    <row r="294" spans="2:17">
      <c r="B294" s="84" t="s">
        <v>3087</v>
      </c>
      <c r="C294" s="94" t="s">
        <v>2615</v>
      </c>
      <c r="D294" s="81">
        <v>7336</v>
      </c>
      <c r="E294" s="81"/>
      <c r="F294" s="81" t="s">
        <v>908</v>
      </c>
      <c r="G294" s="107">
        <v>37536</v>
      </c>
      <c r="H294" s="81"/>
      <c r="I294" s="91">
        <v>5.72</v>
      </c>
      <c r="J294" s="94" t="s">
        <v>139</v>
      </c>
      <c r="K294" s="95">
        <v>4.7994000000000002E-2</v>
      </c>
      <c r="L294" s="95">
        <v>4.9100000000000005E-2</v>
      </c>
      <c r="M294" s="91">
        <v>187302.86441392</v>
      </c>
      <c r="N294" s="93">
        <v>100</v>
      </c>
      <c r="O294" s="91">
        <v>647.31869949263</v>
      </c>
      <c r="P294" s="92">
        <v>8.4479282244856707E-5</v>
      </c>
      <c r="Q294" s="92">
        <v>9.5038349826772693E-6</v>
      </c>
    </row>
    <row r="295" spans="2:17">
      <c r="B295" s="84" t="s">
        <v>3088</v>
      </c>
      <c r="C295" s="94" t="s">
        <v>2615</v>
      </c>
      <c r="D295" s="81">
        <v>7319</v>
      </c>
      <c r="E295" s="81"/>
      <c r="F295" s="81" t="s">
        <v>908</v>
      </c>
      <c r="G295" s="107">
        <v>37524</v>
      </c>
      <c r="H295" s="81"/>
      <c r="I295" s="91">
        <v>2.58</v>
      </c>
      <c r="J295" s="94" t="s">
        <v>139</v>
      </c>
      <c r="K295" s="95">
        <v>3.7089999999999998E-2</v>
      </c>
      <c r="L295" s="95">
        <v>3.6400000000000002E-2</v>
      </c>
      <c r="M295" s="91">
        <v>25627280.019478437</v>
      </c>
      <c r="N295" s="93">
        <v>100.66</v>
      </c>
      <c r="O295" s="91">
        <v>89152.424323826912</v>
      </c>
      <c r="P295" s="92">
        <v>1.1634968715053397E-2</v>
      </c>
      <c r="Q295" s="92">
        <v>1.3089223743163638E-3</v>
      </c>
    </row>
    <row r="296" spans="2:17">
      <c r="B296" s="84" t="s">
        <v>3088</v>
      </c>
      <c r="C296" s="94" t="s">
        <v>2615</v>
      </c>
      <c r="D296" s="81">
        <v>7320</v>
      </c>
      <c r="E296" s="81"/>
      <c r="F296" s="81" t="s">
        <v>908</v>
      </c>
      <c r="G296" s="107">
        <v>37525</v>
      </c>
      <c r="H296" s="81"/>
      <c r="I296" s="91">
        <v>2.5799999999999996</v>
      </c>
      <c r="J296" s="94" t="s">
        <v>139</v>
      </c>
      <c r="K296" s="95">
        <v>3.7089999999999998E-2</v>
      </c>
      <c r="L296" s="95">
        <v>3.6400000000000009E-2</v>
      </c>
      <c r="M296" s="91">
        <v>782277.10004028992</v>
      </c>
      <c r="N296" s="93">
        <v>100.65</v>
      </c>
      <c r="O296" s="91">
        <v>2721.1228105688397</v>
      </c>
      <c r="P296" s="92">
        <v>3.5512414845599561E-4</v>
      </c>
      <c r="Q296" s="92">
        <v>3.9951112457457549E-5</v>
      </c>
    </row>
    <row r="297" spans="2:17">
      <c r="B297" s="84" t="s">
        <v>3089</v>
      </c>
      <c r="C297" s="94" t="s">
        <v>2615</v>
      </c>
      <c r="D297" s="81" t="s">
        <v>2796</v>
      </c>
      <c r="E297" s="81"/>
      <c r="F297" s="81" t="s">
        <v>908</v>
      </c>
      <c r="G297" s="107">
        <v>42921</v>
      </c>
      <c r="H297" s="81"/>
      <c r="I297" s="91">
        <v>3.6699999999999995</v>
      </c>
      <c r="J297" s="94" t="s">
        <v>139</v>
      </c>
      <c r="K297" s="95">
        <v>4.5548000000000005E-2</v>
      </c>
      <c r="L297" s="95">
        <v>5.3299999999999993E-2</v>
      </c>
      <c r="M297" s="91">
        <v>8177058.2244893191</v>
      </c>
      <c r="N297" s="93">
        <v>100.48</v>
      </c>
      <c r="O297" s="91">
        <v>28395.561406507422</v>
      </c>
      <c r="P297" s="92">
        <v>3.7058046499223872E-3</v>
      </c>
      <c r="Q297" s="92">
        <v>4.1689932649782556E-4</v>
      </c>
    </row>
    <row r="298" spans="2:17">
      <c r="B298" s="84" t="s">
        <v>3089</v>
      </c>
      <c r="C298" s="94" t="s">
        <v>2615</v>
      </c>
      <c r="D298" s="81">
        <v>6497</v>
      </c>
      <c r="E298" s="81"/>
      <c r="F298" s="81" t="s">
        <v>908</v>
      </c>
      <c r="G298" s="107">
        <v>43342</v>
      </c>
      <c r="H298" s="81"/>
      <c r="I298" s="91">
        <v>4.8199999999999994</v>
      </c>
      <c r="J298" s="94" t="s">
        <v>139</v>
      </c>
      <c r="K298" s="95">
        <v>4.5548000000000005E-2</v>
      </c>
      <c r="L298" s="95">
        <v>4.6600000000000003E-2</v>
      </c>
      <c r="M298" s="91">
        <v>1552027.6021984301</v>
      </c>
      <c r="N298" s="93">
        <v>100.48</v>
      </c>
      <c r="O298" s="91">
        <v>5389.5537661334802</v>
      </c>
      <c r="P298" s="92">
        <v>7.0337166860758135E-4</v>
      </c>
      <c r="Q298" s="92">
        <v>7.9128611090251025E-5</v>
      </c>
    </row>
    <row r="299" spans="2:17">
      <c r="B299" s="84" t="s">
        <v>3090</v>
      </c>
      <c r="C299" s="94" t="s">
        <v>2615</v>
      </c>
      <c r="D299" s="81" t="s">
        <v>2797</v>
      </c>
      <c r="E299" s="81"/>
      <c r="F299" s="81" t="s">
        <v>908</v>
      </c>
      <c r="G299" s="107">
        <v>43079</v>
      </c>
      <c r="H299" s="81"/>
      <c r="I299" s="91">
        <v>3.26</v>
      </c>
      <c r="J299" s="94" t="s">
        <v>139</v>
      </c>
      <c r="K299" s="95">
        <v>4.5419999999999995E-2</v>
      </c>
      <c r="L299" s="95">
        <v>4.6400000000000004E-2</v>
      </c>
      <c r="M299" s="91">
        <v>16292814.676392401</v>
      </c>
      <c r="N299" s="93">
        <v>100</v>
      </c>
      <c r="O299" s="91">
        <v>56307.965634563625</v>
      </c>
      <c r="P299" s="92">
        <v>7.3485541591868557E-3</v>
      </c>
      <c r="Q299" s="92">
        <v>8.2670501257047033E-4</v>
      </c>
    </row>
    <row r="300" spans="2:17">
      <c r="B300" s="84" t="s">
        <v>3090</v>
      </c>
      <c r="C300" s="94" t="s">
        <v>2615</v>
      </c>
      <c r="D300" s="81">
        <v>6864</v>
      </c>
      <c r="E300" s="81"/>
      <c r="F300" s="81" t="s">
        <v>908</v>
      </c>
      <c r="G300" s="107">
        <v>43565</v>
      </c>
      <c r="H300" s="81"/>
      <c r="I300" s="91">
        <v>1.9000000000000001</v>
      </c>
      <c r="J300" s="94" t="s">
        <v>139</v>
      </c>
      <c r="K300" s="95">
        <v>4.5419999999999995E-2</v>
      </c>
      <c r="L300" s="95">
        <v>4.6799999999999994E-2</v>
      </c>
      <c r="M300" s="91">
        <v>6495147.7611463489</v>
      </c>
      <c r="N300" s="93">
        <v>100</v>
      </c>
      <c r="O300" s="91">
        <v>22447.229922701899</v>
      </c>
      <c r="P300" s="92">
        <v>2.9295088705786989E-3</v>
      </c>
      <c r="Q300" s="92">
        <v>3.2956682569310384E-4</v>
      </c>
    </row>
    <row r="301" spans="2:17">
      <c r="B301" s="84" t="s">
        <v>3090</v>
      </c>
      <c r="C301" s="94" t="s">
        <v>2615</v>
      </c>
      <c r="D301" s="81">
        <v>6800</v>
      </c>
      <c r="E301" s="81"/>
      <c r="F301" s="81" t="s">
        <v>908</v>
      </c>
      <c r="G301" s="107">
        <v>37833</v>
      </c>
      <c r="H301" s="81"/>
      <c r="I301" s="91">
        <v>3.22</v>
      </c>
      <c r="J301" s="94" t="s">
        <v>139</v>
      </c>
      <c r="K301" s="95">
        <v>4.5419999999999995E-2</v>
      </c>
      <c r="L301" s="95">
        <v>5.04E-2</v>
      </c>
      <c r="M301" s="91">
        <v>63332.878943759992</v>
      </c>
      <c r="N301" s="93">
        <v>100</v>
      </c>
      <c r="O301" s="91">
        <v>218.87842791093996</v>
      </c>
      <c r="P301" s="92">
        <v>2.856505227377468E-5</v>
      </c>
      <c r="Q301" s="92">
        <v>3.2135398865564205E-6</v>
      </c>
    </row>
    <row r="302" spans="2:17">
      <c r="B302" s="84" t="s">
        <v>3090</v>
      </c>
      <c r="C302" s="94" t="s">
        <v>2615</v>
      </c>
      <c r="D302" s="81">
        <v>6783</v>
      </c>
      <c r="E302" s="81"/>
      <c r="F302" s="81" t="s">
        <v>908</v>
      </c>
      <c r="G302" s="107">
        <v>43521</v>
      </c>
      <c r="H302" s="81"/>
      <c r="I302" s="91">
        <v>3.22</v>
      </c>
      <c r="J302" s="94" t="s">
        <v>139</v>
      </c>
      <c r="K302" s="95">
        <v>4.5419999999999995E-2</v>
      </c>
      <c r="L302" s="95">
        <v>5.0399999999999993E-2</v>
      </c>
      <c r="M302" s="91">
        <v>505951.42364507</v>
      </c>
      <c r="N302" s="93">
        <v>100</v>
      </c>
      <c r="O302" s="91">
        <v>1748.56804949464</v>
      </c>
      <c r="P302" s="92">
        <v>2.2819945398360624E-4</v>
      </c>
      <c r="Q302" s="92">
        <v>2.5672210939378436E-5</v>
      </c>
    </row>
    <row r="303" spans="2:17">
      <c r="B303" s="84" t="s">
        <v>3091</v>
      </c>
      <c r="C303" s="94" t="s">
        <v>2615</v>
      </c>
      <c r="D303" s="81">
        <v>6438</v>
      </c>
      <c r="E303" s="81"/>
      <c r="F303" s="81" t="s">
        <v>908</v>
      </c>
      <c r="G303" s="107">
        <v>43304</v>
      </c>
      <c r="H303" s="81"/>
      <c r="I303" s="91">
        <v>4.6100000000000003</v>
      </c>
      <c r="J303" s="94" t="s">
        <v>141</v>
      </c>
      <c r="K303" s="95">
        <v>1.8600000000000002E-2</v>
      </c>
      <c r="L303" s="95">
        <v>2.0500000000000004E-2</v>
      </c>
      <c r="M303" s="91">
        <v>24414954.047401398</v>
      </c>
      <c r="N303" s="93">
        <v>100.01</v>
      </c>
      <c r="O303" s="91">
        <v>94695.540236109402</v>
      </c>
      <c r="P303" s="92">
        <v>1.2358381238184132E-2</v>
      </c>
      <c r="Q303" s="92">
        <v>1.3903055615492935E-3</v>
      </c>
    </row>
    <row r="304" spans="2:17">
      <c r="B304" s="84" t="s">
        <v>3092</v>
      </c>
      <c r="C304" s="94" t="s">
        <v>2615</v>
      </c>
      <c r="D304" s="81">
        <v>7323</v>
      </c>
      <c r="E304" s="81"/>
      <c r="F304" s="81" t="s">
        <v>908</v>
      </c>
      <c r="G304" s="107">
        <v>37530</v>
      </c>
      <c r="H304" s="81"/>
      <c r="I304" s="91">
        <v>3.8099999999999996</v>
      </c>
      <c r="J304" s="94" t="s">
        <v>139</v>
      </c>
      <c r="K304" s="95">
        <v>5.7054000000000001E-2</v>
      </c>
      <c r="L304" s="95">
        <v>5.8099999999999999E-2</v>
      </c>
      <c r="M304" s="91">
        <v>2265849.3518119799</v>
      </c>
      <c r="N304" s="93">
        <v>100</v>
      </c>
      <c r="O304" s="91">
        <v>7830.7752246321897</v>
      </c>
      <c r="P304" s="92">
        <v>1.0219668780096253E-3</v>
      </c>
      <c r="Q304" s="92">
        <v>1.1497025434252758E-4</v>
      </c>
    </row>
    <row r="305" spans="2:17">
      <c r="B305" s="84" t="s">
        <v>3092</v>
      </c>
      <c r="C305" s="94" t="s">
        <v>2615</v>
      </c>
      <c r="D305" s="81">
        <v>7324</v>
      </c>
      <c r="E305" s="81"/>
      <c r="F305" s="81" t="s">
        <v>908</v>
      </c>
      <c r="G305" s="107">
        <v>37530</v>
      </c>
      <c r="H305" s="81"/>
      <c r="I305" s="91">
        <v>3.8</v>
      </c>
      <c r="J305" s="94" t="s">
        <v>139</v>
      </c>
      <c r="K305" s="95">
        <v>5.9271000000000004E-2</v>
      </c>
      <c r="L305" s="95">
        <v>5.6100000000000004E-2</v>
      </c>
      <c r="M305" s="91">
        <v>2305504.7816295493</v>
      </c>
      <c r="N305" s="93">
        <v>100</v>
      </c>
      <c r="O305" s="91">
        <v>7967.8243878161602</v>
      </c>
      <c r="P305" s="92">
        <v>1.0398526813196714E-3</v>
      </c>
      <c r="Q305" s="92">
        <v>1.1698238937344104E-4</v>
      </c>
    </row>
    <row r="306" spans="2:17">
      <c r="B306" s="84" t="s">
        <v>3092</v>
      </c>
      <c r="C306" s="94" t="s">
        <v>2615</v>
      </c>
      <c r="D306" s="81">
        <v>7325</v>
      </c>
      <c r="E306" s="81"/>
      <c r="F306" s="81" t="s">
        <v>908</v>
      </c>
      <c r="G306" s="107">
        <v>43822</v>
      </c>
      <c r="H306" s="81"/>
      <c r="I306" s="91">
        <v>3.8000000000000003</v>
      </c>
      <c r="J306" s="94" t="s">
        <v>139</v>
      </c>
      <c r="K306" s="95">
        <v>5.9138000000000003E-2</v>
      </c>
      <c r="L306" s="95">
        <v>5.6799999999999996E-2</v>
      </c>
      <c r="M306" s="91">
        <v>2305504.7816295493</v>
      </c>
      <c r="N306" s="93">
        <v>100</v>
      </c>
      <c r="O306" s="91">
        <v>7967.8248272551091</v>
      </c>
      <c r="P306" s="92">
        <v>1.0398527386693002E-3</v>
      </c>
      <c r="Q306" s="92">
        <v>1.1698239582521704E-4</v>
      </c>
    </row>
    <row r="307" spans="2:17">
      <c r="B307" s="84" t="s">
        <v>3093</v>
      </c>
      <c r="C307" s="94" t="s">
        <v>2615</v>
      </c>
      <c r="D307" s="81">
        <v>7056</v>
      </c>
      <c r="E307" s="81"/>
      <c r="F307" s="81" t="s">
        <v>908</v>
      </c>
      <c r="G307" s="107">
        <v>43664</v>
      </c>
      <c r="H307" s="81"/>
      <c r="I307" s="91">
        <v>1.1400000000000001</v>
      </c>
      <c r="J307" s="94" t="s">
        <v>139</v>
      </c>
      <c r="K307" s="95">
        <v>3.6840000000000005E-2</v>
      </c>
      <c r="L307" s="95">
        <v>3.4200000000000001E-2</v>
      </c>
      <c r="M307" s="91">
        <v>17368860.024947777</v>
      </c>
      <c r="N307" s="93">
        <v>100.76</v>
      </c>
      <c r="O307" s="91">
        <v>60482.985775223053</v>
      </c>
      <c r="P307" s="92">
        <v>7.8934213244907132E-3</v>
      </c>
      <c r="Q307" s="92">
        <v>8.8800202515064376E-4</v>
      </c>
    </row>
    <row r="308" spans="2:17">
      <c r="B308" s="84" t="s">
        <v>3093</v>
      </c>
      <c r="C308" s="94" t="s">
        <v>2615</v>
      </c>
      <c r="D308" s="81">
        <v>7296</v>
      </c>
      <c r="E308" s="81"/>
      <c r="F308" s="81" t="s">
        <v>908</v>
      </c>
      <c r="G308" s="107">
        <v>37504</v>
      </c>
      <c r="H308" s="81"/>
      <c r="I308" s="91">
        <v>1.1399999999999999</v>
      </c>
      <c r="J308" s="94" t="s">
        <v>139</v>
      </c>
      <c r="K308" s="95">
        <v>3.6840000000000005E-2</v>
      </c>
      <c r="L308" s="95">
        <v>3.4100000000000005E-2</v>
      </c>
      <c r="M308" s="91">
        <v>74175.712779780006</v>
      </c>
      <c r="N308" s="93">
        <v>100.76</v>
      </c>
      <c r="O308" s="91">
        <v>258.29950981912998</v>
      </c>
      <c r="P308" s="92">
        <v>3.3709758749162877E-5</v>
      </c>
      <c r="Q308" s="92">
        <v>3.7923142330841743E-6</v>
      </c>
    </row>
    <row r="309" spans="2:17">
      <c r="B309" s="84" t="s">
        <v>3094</v>
      </c>
      <c r="C309" s="94" t="s">
        <v>2615</v>
      </c>
      <c r="D309" s="81">
        <v>6588</v>
      </c>
      <c r="E309" s="81"/>
      <c r="F309" s="81" t="s">
        <v>908</v>
      </c>
      <c r="G309" s="107">
        <v>43397</v>
      </c>
      <c r="H309" s="81"/>
      <c r="I309" s="91">
        <v>0.52</v>
      </c>
      <c r="J309" s="94" t="s">
        <v>139</v>
      </c>
      <c r="K309" s="95">
        <v>3.5110000000000002E-2</v>
      </c>
      <c r="L309" s="95">
        <v>3.4499999999999996E-2</v>
      </c>
      <c r="M309" s="91">
        <v>21444720.805600949</v>
      </c>
      <c r="N309" s="93">
        <v>100.31</v>
      </c>
      <c r="O309" s="91">
        <v>74342.708144956865</v>
      </c>
      <c r="P309" s="92">
        <v>9.702204847700872E-3</v>
      </c>
      <c r="Q309" s="92">
        <v>1.0914883672120022E-3</v>
      </c>
    </row>
    <row r="310" spans="2:17">
      <c r="B310" s="84" t="s">
        <v>3095</v>
      </c>
      <c r="C310" s="94" t="s">
        <v>2615</v>
      </c>
      <c r="D310" s="81" t="s">
        <v>2798</v>
      </c>
      <c r="E310" s="81"/>
      <c r="F310" s="81" t="s">
        <v>908</v>
      </c>
      <c r="G310" s="107">
        <v>43051</v>
      </c>
      <c r="H310" s="81"/>
      <c r="I310" s="91">
        <v>2.37</v>
      </c>
      <c r="J310" s="94" t="s">
        <v>139</v>
      </c>
      <c r="K310" s="95">
        <v>4.5494000000000007E-2</v>
      </c>
      <c r="L310" s="95">
        <v>4.6500000000000007E-2</v>
      </c>
      <c r="M310" s="91">
        <v>13849904.414947597</v>
      </c>
      <c r="N310" s="93">
        <v>100</v>
      </c>
      <c r="O310" s="91">
        <v>47865.268303024488</v>
      </c>
      <c r="P310" s="92">
        <v>6.2467274834890471E-3</v>
      </c>
      <c r="Q310" s="92">
        <v>7.0275061064985786E-4</v>
      </c>
    </row>
    <row r="311" spans="2:17">
      <c r="B311" s="84" t="s">
        <v>3096</v>
      </c>
      <c r="C311" s="94" t="s">
        <v>2615</v>
      </c>
      <c r="D311" s="81">
        <v>6524</v>
      </c>
      <c r="E311" s="81"/>
      <c r="F311" s="81" t="s">
        <v>908</v>
      </c>
      <c r="G311" s="107">
        <v>43357</v>
      </c>
      <c r="H311" s="81"/>
      <c r="I311" s="91">
        <v>7.21</v>
      </c>
      <c r="J311" s="94" t="s">
        <v>142</v>
      </c>
      <c r="K311" s="95">
        <v>2.8268000000000001E-2</v>
      </c>
      <c r="L311" s="95">
        <v>3.2000000000000001E-2</v>
      </c>
      <c r="M311" s="91">
        <v>3248914.8382944097</v>
      </c>
      <c r="N311" s="93">
        <v>100.68</v>
      </c>
      <c r="O311" s="91">
        <v>14914.81278876445</v>
      </c>
      <c r="P311" s="92">
        <v>1.9464796555372426E-3</v>
      </c>
      <c r="Q311" s="92">
        <v>2.1897701959335371E-4</v>
      </c>
    </row>
    <row r="312" spans="2:17">
      <c r="B312" s="84" t="s">
        <v>3096</v>
      </c>
      <c r="C312" s="94" t="s">
        <v>2615</v>
      </c>
      <c r="D312" s="81" t="s">
        <v>2801</v>
      </c>
      <c r="E312" s="81"/>
      <c r="F312" s="81" t="s">
        <v>908</v>
      </c>
      <c r="G312" s="107">
        <v>42891</v>
      </c>
      <c r="H312" s="81"/>
      <c r="I312" s="91">
        <v>7.2100000000000009</v>
      </c>
      <c r="J312" s="94" t="s">
        <v>142</v>
      </c>
      <c r="K312" s="95">
        <v>2.8268000000000001E-2</v>
      </c>
      <c r="L312" s="95">
        <v>3.1999999999999994E-2</v>
      </c>
      <c r="M312" s="91">
        <v>9937634.792874679</v>
      </c>
      <c r="N312" s="93">
        <v>100.68</v>
      </c>
      <c r="O312" s="91">
        <v>45620.75944447198</v>
      </c>
      <c r="P312" s="92">
        <v>5.9538045422680395E-3</v>
      </c>
      <c r="Q312" s="92">
        <v>6.6979707195931792E-4</v>
      </c>
    </row>
    <row r="313" spans="2:17">
      <c r="B313" s="84" t="s">
        <v>3097</v>
      </c>
      <c r="C313" s="94" t="s">
        <v>2615</v>
      </c>
      <c r="D313" s="81">
        <v>6781</v>
      </c>
      <c r="E313" s="81"/>
      <c r="F313" s="81" t="s">
        <v>908</v>
      </c>
      <c r="G313" s="107">
        <v>43517</v>
      </c>
      <c r="H313" s="81"/>
      <c r="I313" s="91">
        <v>0.69000000000000006</v>
      </c>
      <c r="J313" s="94" t="s">
        <v>139</v>
      </c>
      <c r="K313" s="95">
        <v>4.011E-2</v>
      </c>
      <c r="L313" s="95">
        <v>3.7399999999999996E-2</v>
      </c>
      <c r="M313" s="91">
        <v>23293987.833407067</v>
      </c>
      <c r="N313" s="93">
        <v>100.53</v>
      </c>
      <c r="O313" s="91">
        <v>80930.691925159874</v>
      </c>
      <c r="P313" s="92">
        <v>1.0561979394038761E-2</v>
      </c>
      <c r="Q313" s="92">
        <v>1.1882121460317374E-3</v>
      </c>
    </row>
    <row r="314" spans="2:17">
      <c r="B314" s="84" t="s">
        <v>3097</v>
      </c>
      <c r="C314" s="94" t="s">
        <v>2615</v>
      </c>
      <c r="D314" s="81">
        <v>6888</v>
      </c>
      <c r="E314" s="81"/>
      <c r="F314" s="81" t="s">
        <v>908</v>
      </c>
      <c r="G314" s="107">
        <v>43584</v>
      </c>
      <c r="H314" s="81"/>
      <c r="I314" s="91">
        <v>0.69</v>
      </c>
      <c r="J314" s="94" t="s">
        <v>139</v>
      </c>
      <c r="K314" s="95">
        <v>4.011E-2</v>
      </c>
      <c r="L314" s="95">
        <v>3.7400000000000003E-2</v>
      </c>
      <c r="M314" s="91">
        <v>31492.626719189997</v>
      </c>
      <c r="N314" s="93">
        <v>100.53</v>
      </c>
      <c r="O314" s="91">
        <v>109.41534753782999</v>
      </c>
      <c r="P314" s="92">
        <v>1.4279411414829159E-5</v>
      </c>
      <c r="Q314" s="92">
        <v>1.6064195401536659E-6</v>
      </c>
    </row>
    <row r="315" spans="2:17">
      <c r="B315" s="84" t="s">
        <v>3097</v>
      </c>
      <c r="C315" s="94" t="s">
        <v>2615</v>
      </c>
      <c r="D315" s="81">
        <v>6952</v>
      </c>
      <c r="E315" s="81"/>
      <c r="F315" s="81" t="s">
        <v>908</v>
      </c>
      <c r="G315" s="107">
        <v>43627</v>
      </c>
      <c r="H315" s="81"/>
      <c r="I315" s="91">
        <v>0.68999999999999984</v>
      </c>
      <c r="J315" s="94" t="s">
        <v>139</v>
      </c>
      <c r="K315" s="95">
        <v>4.011E-2</v>
      </c>
      <c r="L315" s="95">
        <v>3.7399999999999996E-2</v>
      </c>
      <c r="M315" s="91">
        <v>35445.653503119996</v>
      </c>
      <c r="N315" s="93">
        <v>100.53</v>
      </c>
      <c r="O315" s="91">
        <v>123.1494455321</v>
      </c>
      <c r="P315" s="92">
        <v>1.6071800143512359E-5</v>
      </c>
      <c r="Q315" s="92">
        <v>1.8080614841848954E-6</v>
      </c>
    </row>
    <row r="316" spans="2:17">
      <c r="B316" s="84" t="s">
        <v>3097</v>
      </c>
      <c r="C316" s="94" t="s">
        <v>2615</v>
      </c>
      <c r="D316" s="81">
        <v>7033</v>
      </c>
      <c r="E316" s="81"/>
      <c r="F316" s="81" t="s">
        <v>908</v>
      </c>
      <c r="G316" s="107">
        <v>43658</v>
      </c>
      <c r="H316" s="81"/>
      <c r="I316" s="91">
        <v>0.69000000000000006</v>
      </c>
      <c r="J316" s="94" t="s">
        <v>139</v>
      </c>
      <c r="K316" s="95">
        <v>4.011E-2</v>
      </c>
      <c r="L316" s="95">
        <v>3.740000000000001E-2</v>
      </c>
      <c r="M316" s="91">
        <v>61313.705795059999</v>
      </c>
      <c r="N316" s="93">
        <v>100.53</v>
      </c>
      <c r="O316" s="91">
        <v>213.02322615741997</v>
      </c>
      <c r="P316" s="92">
        <v>2.7800910527330621E-5</v>
      </c>
      <c r="Q316" s="92">
        <v>3.1275747023290023E-6</v>
      </c>
    </row>
    <row r="317" spans="2:17">
      <c r="B317" s="84" t="s">
        <v>3097</v>
      </c>
      <c r="C317" s="94" t="s">
        <v>2615</v>
      </c>
      <c r="D317" s="81">
        <v>7083</v>
      </c>
      <c r="E317" s="81"/>
      <c r="F317" s="81" t="s">
        <v>908</v>
      </c>
      <c r="G317" s="107">
        <v>43682</v>
      </c>
      <c r="H317" s="81"/>
      <c r="I317" s="91">
        <v>0.69000000000000006</v>
      </c>
      <c r="J317" s="94" t="s">
        <v>139</v>
      </c>
      <c r="K317" s="95">
        <v>4.011E-2</v>
      </c>
      <c r="L317" s="95">
        <v>3.7400000000000003E-2</v>
      </c>
      <c r="M317" s="91">
        <v>26904.718070919997</v>
      </c>
      <c r="N317" s="93">
        <v>100.53</v>
      </c>
      <c r="O317" s="91">
        <v>93.47551014730999</v>
      </c>
      <c r="P317" s="92">
        <v>1.2199159410821989E-5</v>
      </c>
      <c r="Q317" s="92">
        <v>1.3723932647981895E-6</v>
      </c>
    </row>
    <row r="318" spans="2:17">
      <c r="B318" s="84" t="s">
        <v>3097</v>
      </c>
      <c r="C318" s="94" t="s">
        <v>2615</v>
      </c>
      <c r="D318" s="81" t="s">
        <v>2802</v>
      </c>
      <c r="E318" s="81"/>
      <c r="F318" s="81" t="s">
        <v>908</v>
      </c>
      <c r="G318" s="107">
        <v>43721</v>
      </c>
      <c r="H318" s="81"/>
      <c r="I318" s="91">
        <v>0.69000000000000006</v>
      </c>
      <c r="J318" s="94" t="s">
        <v>139</v>
      </c>
      <c r="K318" s="95">
        <v>4.011E-2</v>
      </c>
      <c r="L318" s="95">
        <v>3.7399999999999996E-2</v>
      </c>
      <c r="M318" s="91">
        <v>40572.460783739996</v>
      </c>
      <c r="N318" s="93">
        <v>100.53</v>
      </c>
      <c r="O318" s="91">
        <v>140.96157604360999</v>
      </c>
      <c r="P318" s="92">
        <v>1.8396398524562541E-5</v>
      </c>
      <c r="Q318" s="92">
        <v>2.0695764832170361E-6</v>
      </c>
    </row>
    <row r="319" spans="2:17">
      <c r="B319" s="84" t="s">
        <v>3097</v>
      </c>
      <c r="C319" s="94" t="s">
        <v>2615</v>
      </c>
      <c r="D319" s="81" t="s">
        <v>2803</v>
      </c>
      <c r="E319" s="81"/>
      <c r="F319" s="81" t="s">
        <v>908</v>
      </c>
      <c r="G319" s="107">
        <v>43749</v>
      </c>
      <c r="H319" s="81"/>
      <c r="I319" s="91">
        <v>0.69000000000000006</v>
      </c>
      <c r="J319" s="94" t="s">
        <v>139</v>
      </c>
      <c r="K319" s="95">
        <v>4.011E-2</v>
      </c>
      <c r="L319" s="95">
        <v>3.7400000000000003E-2</v>
      </c>
      <c r="M319" s="91">
        <v>128214.40910449</v>
      </c>
      <c r="N319" s="93">
        <v>100.53</v>
      </c>
      <c r="O319" s="91">
        <v>445.45744726733994</v>
      </c>
      <c r="P319" s="92">
        <v>5.8135081599321909E-5</v>
      </c>
      <c r="Q319" s="92">
        <v>6.5401386889514086E-6</v>
      </c>
    </row>
    <row r="320" spans="2:17">
      <c r="B320" s="84" t="s">
        <v>3097</v>
      </c>
      <c r="C320" s="94" t="s">
        <v>2615</v>
      </c>
      <c r="D320" s="81" t="s">
        <v>2804</v>
      </c>
      <c r="E320" s="81"/>
      <c r="F320" s="81" t="s">
        <v>908</v>
      </c>
      <c r="G320" s="107">
        <v>43784</v>
      </c>
      <c r="H320" s="81"/>
      <c r="I320" s="91">
        <v>0.69000000000000006</v>
      </c>
      <c r="J320" s="94" t="s">
        <v>139</v>
      </c>
      <c r="K320" s="95">
        <v>4.011E-2</v>
      </c>
      <c r="L320" s="95">
        <v>3.740000000000001E-2</v>
      </c>
      <c r="M320" s="91">
        <v>104874.7420512</v>
      </c>
      <c r="N320" s="93">
        <v>100.53</v>
      </c>
      <c r="O320" s="91">
        <v>364.36807078313996</v>
      </c>
      <c r="P320" s="92">
        <v>4.7552392842705558E-5</v>
      </c>
      <c r="Q320" s="92">
        <v>5.3495967602877181E-6</v>
      </c>
    </row>
    <row r="321" spans="2:17">
      <c r="B321" s="84" t="s">
        <v>3098</v>
      </c>
      <c r="C321" s="94" t="s">
        <v>2615</v>
      </c>
      <c r="D321" s="81">
        <v>7334</v>
      </c>
      <c r="E321" s="81"/>
      <c r="F321" s="81" t="s">
        <v>908</v>
      </c>
      <c r="G321" s="107">
        <v>43829</v>
      </c>
      <c r="H321" s="81"/>
      <c r="I321" s="91">
        <v>3.18</v>
      </c>
      <c r="J321" s="94" t="s">
        <v>139</v>
      </c>
      <c r="K321" s="95">
        <v>4.5663999999999996E-2</v>
      </c>
      <c r="L321" s="95">
        <v>4.0399999999999998E-2</v>
      </c>
      <c r="M321" s="91">
        <v>1317790.7146278201</v>
      </c>
      <c r="N321" s="93">
        <v>101.97</v>
      </c>
      <c r="O321" s="91">
        <v>4644.0013310735594</v>
      </c>
      <c r="P321" s="92">
        <v>6.0607224772087737E-4</v>
      </c>
      <c r="Q321" s="92">
        <v>6.8182523298725132E-5</v>
      </c>
    </row>
    <row r="322" spans="2:17">
      <c r="B322" s="84" t="s">
        <v>3098</v>
      </c>
      <c r="C322" s="94" t="s">
        <v>2615</v>
      </c>
      <c r="D322" s="81">
        <v>6989</v>
      </c>
      <c r="E322" s="81"/>
      <c r="F322" s="81" t="s">
        <v>908</v>
      </c>
      <c r="G322" s="107">
        <v>43636</v>
      </c>
      <c r="H322" s="81"/>
      <c r="I322" s="91">
        <v>3.1700000000000004</v>
      </c>
      <c r="J322" s="94" t="s">
        <v>139</v>
      </c>
      <c r="K322" s="95">
        <v>4.4410999999999999E-2</v>
      </c>
      <c r="L322" s="95">
        <v>4.0500000000000001E-2</v>
      </c>
      <c r="M322" s="91">
        <v>691300.04445647995</v>
      </c>
      <c r="N322" s="93">
        <v>102.28</v>
      </c>
      <c r="O322" s="91">
        <v>2443.6052878534297</v>
      </c>
      <c r="P322" s="92">
        <v>3.1890631457023828E-4</v>
      </c>
      <c r="Q322" s="92">
        <v>3.5876642273364437E-5</v>
      </c>
    </row>
    <row r="323" spans="2:17">
      <c r="B323" s="84" t="s">
        <v>3098</v>
      </c>
      <c r="C323" s="94" t="s">
        <v>2615</v>
      </c>
      <c r="D323" s="81">
        <v>7051</v>
      </c>
      <c r="E323" s="81"/>
      <c r="F323" s="81" t="s">
        <v>908</v>
      </c>
      <c r="G323" s="107">
        <v>43669</v>
      </c>
      <c r="H323" s="81"/>
      <c r="I323" s="91">
        <v>3.17</v>
      </c>
      <c r="J323" s="94" t="s">
        <v>139</v>
      </c>
      <c r="K323" s="95">
        <v>4.4410999999999999E-2</v>
      </c>
      <c r="L323" s="95">
        <v>4.0500000000000001E-2</v>
      </c>
      <c r="M323" s="91">
        <v>453665.65905721998</v>
      </c>
      <c r="N323" s="93">
        <v>102.28</v>
      </c>
      <c r="O323" s="91">
        <v>1603.6159674073199</v>
      </c>
      <c r="P323" s="92">
        <v>2.092822685782837E-4</v>
      </c>
      <c r="Q323" s="92">
        <v>2.3544046451571814E-5</v>
      </c>
    </row>
    <row r="324" spans="2:17">
      <c r="B324" s="84" t="s">
        <v>3098</v>
      </c>
      <c r="C324" s="94" t="s">
        <v>2615</v>
      </c>
      <c r="D324" s="81">
        <v>7132</v>
      </c>
      <c r="E324" s="81"/>
      <c r="F324" s="81" t="s">
        <v>908</v>
      </c>
      <c r="G324" s="107">
        <v>37369</v>
      </c>
      <c r="H324" s="81"/>
      <c r="I324" s="91">
        <v>3.17</v>
      </c>
      <c r="J324" s="94" t="s">
        <v>139</v>
      </c>
      <c r="K324" s="95">
        <v>4.4410999999999999E-2</v>
      </c>
      <c r="L324" s="95">
        <v>4.0500000000000001E-2</v>
      </c>
      <c r="M324" s="91">
        <v>1015346.94517811</v>
      </c>
      <c r="N324" s="93">
        <v>102.28</v>
      </c>
      <c r="O324" s="91">
        <v>3589.0452827085196</v>
      </c>
      <c r="P324" s="92">
        <v>4.6839365163582245E-4</v>
      </c>
      <c r="Q324" s="92">
        <v>5.2693818576465223E-5</v>
      </c>
    </row>
    <row r="325" spans="2:17">
      <c r="B325" s="84" t="s">
        <v>3098</v>
      </c>
      <c r="C325" s="94" t="s">
        <v>2615</v>
      </c>
      <c r="D325" s="81">
        <v>7238</v>
      </c>
      <c r="E325" s="81"/>
      <c r="F325" s="81" t="s">
        <v>908</v>
      </c>
      <c r="G325" s="107">
        <v>37466</v>
      </c>
      <c r="H325" s="81"/>
      <c r="I325" s="91">
        <v>3.17</v>
      </c>
      <c r="J325" s="94" t="s">
        <v>139</v>
      </c>
      <c r="K325" s="95">
        <v>4.4410999999999999E-2</v>
      </c>
      <c r="L325" s="95">
        <v>4.0500000000000001E-2</v>
      </c>
      <c r="M325" s="91">
        <v>604887.53889941995</v>
      </c>
      <c r="N325" s="93">
        <v>102.28</v>
      </c>
      <c r="O325" s="91">
        <v>2138.1546232097598</v>
      </c>
      <c r="P325" s="92">
        <v>2.7904302477104495E-4</v>
      </c>
      <c r="Q325" s="92">
        <v>3.1392061935429089E-5</v>
      </c>
    </row>
    <row r="326" spans="2:17">
      <c r="B326" s="84" t="s">
        <v>3098</v>
      </c>
      <c r="C326" s="94" t="s">
        <v>2615</v>
      </c>
      <c r="D326" s="81">
        <v>6556</v>
      </c>
      <c r="E326" s="81"/>
      <c r="F326" s="81" t="s">
        <v>908</v>
      </c>
      <c r="G326" s="107">
        <v>43383</v>
      </c>
      <c r="H326" s="81"/>
      <c r="I326" s="91">
        <v>3.17</v>
      </c>
      <c r="J326" s="94" t="s">
        <v>139</v>
      </c>
      <c r="K326" s="95">
        <v>4.4410999999999999E-2</v>
      </c>
      <c r="L326" s="95">
        <v>4.0500000000000001E-2</v>
      </c>
      <c r="M326" s="91">
        <v>6367755.26888863</v>
      </c>
      <c r="N326" s="93">
        <v>102.28</v>
      </c>
      <c r="O326" s="91">
        <v>22508.72185516977</v>
      </c>
      <c r="P326" s="92">
        <v>2.9375339659804024E-3</v>
      </c>
      <c r="Q326" s="92">
        <v>3.3046964092059325E-4</v>
      </c>
    </row>
    <row r="327" spans="2:17">
      <c r="B327" s="84" t="s">
        <v>3098</v>
      </c>
      <c r="C327" s="94" t="s">
        <v>2615</v>
      </c>
      <c r="D327" s="81">
        <v>6708</v>
      </c>
      <c r="E327" s="81"/>
      <c r="F327" s="81" t="s">
        <v>908</v>
      </c>
      <c r="G327" s="107">
        <v>43480</v>
      </c>
      <c r="H327" s="81"/>
      <c r="I327" s="91">
        <v>3.1699999999999995</v>
      </c>
      <c r="J327" s="94" t="s">
        <v>139</v>
      </c>
      <c r="K327" s="95">
        <v>4.4410999999999999E-2</v>
      </c>
      <c r="L327" s="95">
        <v>4.0500000000000001E-2</v>
      </c>
      <c r="M327" s="91">
        <v>432062.52778529993</v>
      </c>
      <c r="N327" s="93">
        <v>102.28</v>
      </c>
      <c r="O327" s="91">
        <v>1527.25332321835</v>
      </c>
      <c r="P327" s="92">
        <v>1.9931644899596682E-4</v>
      </c>
      <c r="Q327" s="92">
        <v>2.2422901689676778E-5</v>
      </c>
    </row>
    <row r="328" spans="2:17">
      <c r="B328" s="84" t="s">
        <v>3098</v>
      </c>
      <c r="C328" s="94" t="s">
        <v>2615</v>
      </c>
      <c r="D328" s="81">
        <v>6793</v>
      </c>
      <c r="E328" s="81"/>
      <c r="F328" s="81" t="s">
        <v>908</v>
      </c>
      <c r="G328" s="107">
        <v>43529</v>
      </c>
      <c r="H328" s="81"/>
      <c r="I328" s="91">
        <v>3.1599999999999997</v>
      </c>
      <c r="J328" s="94" t="s">
        <v>139</v>
      </c>
      <c r="K328" s="95">
        <v>4.4410999999999999E-2</v>
      </c>
      <c r="L328" s="95">
        <v>4.2499999999999989E-2</v>
      </c>
      <c r="M328" s="91">
        <v>669696.92294987</v>
      </c>
      <c r="N328" s="93">
        <v>102.28</v>
      </c>
      <c r="O328" s="91">
        <v>2367.2426631950802</v>
      </c>
      <c r="P328" s="92">
        <v>3.0894049753679383E-4</v>
      </c>
      <c r="Q328" s="92">
        <v>3.4755497798215011E-5</v>
      </c>
    </row>
    <row r="329" spans="2:17">
      <c r="B329" s="84" t="s">
        <v>3098</v>
      </c>
      <c r="C329" s="94" t="s">
        <v>2615</v>
      </c>
      <c r="D329" s="81">
        <v>6871</v>
      </c>
      <c r="E329" s="81"/>
      <c r="F329" s="81" t="s">
        <v>908</v>
      </c>
      <c r="G329" s="107">
        <v>43570</v>
      </c>
      <c r="H329" s="81"/>
      <c r="I329" s="91">
        <v>3.1700000000000004</v>
      </c>
      <c r="J329" s="94" t="s">
        <v>139</v>
      </c>
      <c r="K329" s="95">
        <v>4.4410999999999999E-2</v>
      </c>
      <c r="L329" s="95">
        <v>4.0500000000000008E-2</v>
      </c>
      <c r="M329" s="91">
        <v>496871.91183574998</v>
      </c>
      <c r="N329" s="93">
        <v>102.28</v>
      </c>
      <c r="O329" s="91">
        <v>1756.3413436730498</v>
      </c>
      <c r="P329" s="92">
        <v>2.2921391921284324E-4</v>
      </c>
      <c r="Q329" s="92">
        <v>2.5786337265717094E-5</v>
      </c>
    </row>
    <row r="330" spans="2:17">
      <c r="B330" s="84" t="s">
        <v>3098</v>
      </c>
      <c r="C330" s="94" t="s">
        <v>2615</v>
      </c>
      <c r="D330" s="81">
        <v>6915</v>
      </c>
      <c r="E330" s="81"/>
      <c r="F330" s="81" t="s">
        <v>908</v>
      </c>
      <c r="G330" s="107">
        <v>43608</v>
      </c>
      <c r="H330" s="81"/>
      <c r="I330" s="91">
        <v>3.1700000000000004</v>
      </c>
      <c r="J330" s="94" t="s">
        <v>139</v>
      </c>
      <c r="K330" s="95">
        <v>4.4410999999999999E-2</v>
      </c>
      <c r="L330" s="95">
        <v>4.0500000000000001E-2</v>
      </c>
      <c r="M330" s="91">
        <v>669696.92294987</v>
      </c>
      <c r="N330" s="93">
        <v>102.28</v>
      </c>
      <c r="O330" s="91">
        <v>2367.2426631950802</v>
      </c>
      <c r="P330" s="92">
        <v>3.0894049753679383E-4</v>
      </c>
      <c r="Q330" s="92">
        <v>3.4755497798215011E-5</v>
      </c>
    </row>
    <row r="331" spans="2:17">
      <c r="B331" s="84" t="s">
        <v>3099</v>
      </c>
      <c r="C331" s="94" t="s">
        <v>2615</v>
      </c>
      <c r="D331" s="81">
        <v>6826</v>
      </c>
      <c r="E331" s="81"/>
      <c r="F331" s="81" t="s">
        <v>908</v>
      </c>
      <c r="G331" s="107">
        <v>43550</v>
      </c>
      <c r="H331" s="81"/>
      <c r="I331" s="91">
        <v>4.5099999999999989</v>
      </c>
      <c r="J331" s="94" t="s">
        <v>139</v>
      </c>
      <c r="K331" s="95">
        <v>4.5494000000000007E-2</v>
      </c>
      <c r="L331" s="95">
        <v>4.1900000000000007E-2</v>
      </c>
      <c r="M331" s="91">
        <v>13661786.6549448</v>
      </c>
      <c r="N331" s="93">
        <v>102.36</v>
      </c>
      <c r="O331" s="91">
        <v>48329.410508904941</v>
      </c>
      <c r="P331" s="92">
        <v>6.3073010470877169E-3</v>
      </c>
      <c r="Q331" s="92">
        <v>7.0956507613129853E-4</v>
      </c>
    </row>
    <row r="332" spans="2:17">
      <c r="B332" s="84" t="s">
        <v>3100</v>
      </c>
      <c r="C332" s="94" t="s">
        <v>2615</v>
      </c>
      <c r="D332" s="81" t="s">
        <v>2805</v>
      </c>
      <c r="E332" s="81"/>
      <c r="F332" s="81" t="s">
        <v>908</v>
      </c>
      <c r="G332" s="107">
        <v>43301</v>
      </c>
      <c r="H332" s="81"/>
      <c r="I332" s="91">
        <v>4.03</v>
      </c>
      <c r="J332" s="94" t="s">
        <v>139</v>
      </c>
      <c r="K332" s="95">
        <v>4.3041000000000003E-2</v>
      </c>
      <c r="L332" s="95">
        <v>4.7299999999999995E-2</v>
      </c>
      <c r="M332" s="91">
        <v>7136017.7331089703</v>
      </c>
      <c r="N332" s="93">
        <v>99.95</v>
      </c>
      <c r="O332" s="91">
        <v>24649.747157264301</v>
      </c>
      <c r="P332" s="92">
        <v>3.2169516329360946E-3</v>
      </c>
      <c r="Q332" s="92">
        <v>3.6190384972808163E-4</v>
      </c>
    </row>
    <row r="333" spans="2:17">
      <c r="B333" s="84" t="s">
        <v>3101</v>
      </c>
      <c r="C333" s="94" t="s">
        <v>2615</v>
      </c>
      <c r="D333" s="81">
        <v>7197</v>
      </c>
      <c r="E333" s="81"/>
      <c r="F333" s="81" t="s">
        <v>908</v>
      </c>
      <c r="G333" s="107">
        <v>43735</v>
      </c>
      <c r="H333" s="81"/>
      <c r="I333" s="91">
        <v>10.97</v>
      </c>
      <c r="J333" s="94" t="s">
        <v>142</v>
      </c>
      <c r="K333" s="95">
        <v>3.6040000000000003E-2</v>
      </c>
      <c r="L333" s="95">
        <v>3.6499999999999998E-2</v>
      </c>
      <c r="M333" s="91">
        <v>397495.99631493003</v>
      </c>
      <c r="N333" s="93">
        <v>100.73</v>
      </c>
      <c r="O333" s="91">
        <v>1825.6934815783297</v>
      </c>
      <c r="P333" s="92">
        <v>2.3826482232591032E-4</v>
      </c>
      <c r="Q333" s="92">
        <v>2.6804554837470035E-5</v>
      </c>
    </row>
    <row r="334" spans="2:17">
      <c r="B334" s="84" t="s">
        <v>3101</v>
      </c>
      <c r="C334" s="94" t="s">
        <v>2615</v>
      </c>
      <c r="D334" s="81">
        <v>7247</v>
      </c>
      <c r="E334" s="81"/>
      <c r="F334" s="81" t="s">
        <v>908</v>
      </c>
      <c r="G334" s="107">
        <v>37472</v>
      </c>
      <c r="H334" s="81"/>
      <c r="I334" s="91">
        <v>10.94</v>
      </c>
      <c r="J334" s="94" t="s">
        <v>142</v>
      </c>
      <c r="K334" s="95">
        <v>3.6040000000000003E-2</v>
      </c>
      <c r="L334" s="95">
        <v>3.6999999999999998E-2</v>
      </c>
      <c r="M334" s="91">
        <v>383519.75769390003</v>
      </c>
      <c r="N334" s="93">
        <v>100.73</v>
      </c>
      <c r="O334" s="91">
        <v>1761.5008061503099</v>
      </c>
      <c r="P334" s="92">
        <v>2.2988726247820827E-4</v>
      </c>
      <c r="Q334" s="92">
        <v>2.5862087711396523E-5</v>
      </c>
    </row>
    <row r="335" spans="2:17">
      <c r="B335" s="84" t="s">
        <v>3101</v>
      </c>
      <c r="C335" s="94" t="s">
        <v>2615</v>
      </c>
      <c r="D335" s="81">
        <v>7129</v>
      </c>
      <c r="E335" s="81"/>
      <c r="F335" s="81" t="s">
        <v>908</v>
      </c>
      <c r="G335" s="107">
        <v>37367</v>
      </c>
      <c r="H335" s="81"/>
      <c r="I335" s="91">
        <v>10.97</v>
      </c>
      <c r="J335" s="94" t="s">
        <v>142</v>
      </c>
      <c r="K335" s="95">
        <v>3.6040000000000003E-2</v>
      </c>
      <c r="L335" s="95">
        <v>3.6500000000000005E-2</v>
      </c>
      <c r="M335" s="91">
        <v>84515.359722120003</v>
      </c>
      <c r="N335" s="93">
        <v>100.73</v>
      </c>
      <c r="O335" s="91">
        <v>388.17784962513997</v>
      </c>
      <c r="P335" s="92">
        <v>5.0659723170961947E-5</v>
      </c>
      <c r="Q335" s="92">
        <v>5.6991683225889018E-6</v>
      </c>
    </row>
    <row r="336" spans="2:17">
      <c r="B336" s="84" t="s">
        <v>3101</v>
      </c>
      <c r="C336" s="94" t="s">
        <v>2615</v>
      </c>
      <c r="D336" s="81">
        <v>7281</v>
      </c>
      <c r="E336" s="81"/>
      <c r="F336" s="81" t="s">
        <v>908</v>
      </c>
      <c r="G336" s="107">
        <v>37490</v>
      </c>
      <c r="H336" s="81"/>
      <c r="I336" s="91">
        <v>10.940000000000001</v>
      </c>
      <c r="J336" s="94" t="s">
        <v>142</v>
      </c>
      <c r="K336" s="95">
        <v>3.6073000000000001E-2</v>
      </c>
      <c r="L336" s="95">
        <v>3.7100000000000001E-2</v>
      </c>
      <c r="M336" s="91">
        <v>718254.13593475998</v>
      </c>
      <c r="N336" s="93">
        <v>100.75</v>
      </c>
      <c r="O336" s="91">
        <v>3299.5860553534094</v>
      </c>
      <c r="P336" s="92">
        <v>4.3061734796148542E-4</v>
      </c>
      <c r="Q336" s="92">
        <v>4.8444022095763444E-5</v>
      </c>
    </row>
    <row r="337" spans="2:17">
      <c r="B337" s="84" t="s">
        <v>3101</v>
      </c>
      <c r="C337" s="94" t="s">
        <v>2615</v>
      </c>
      <c r="D337" s="81">
        <v>7338</v>
      </c>
      <c r="E337" s="81"/>
      <c r="F337" s="81" t="s">
        <v>908</v>
      </c>
      <c r="G337" s="107">
        <v>37537</v>
      </c>
      <c r="H337" s="81"/>
      <c r="I337" s="91">
        <v>10.920000000000002</v>
      </c>
      <c r="J337" s="94" t="s">
        <v>142</v>
      </c>
      <c r="K337" s="95">
        <v>3.6039000000000002E-2</v>
      </c>
      <c r="L337" s="95">
        <v>3.7699999999999997E-2</v>
      </c>
      <c r="M337" s="91">
        <v>261215.61692601998</v>
      </c>
      <c r="N337" s="93">
        <v>100</v>
      </c>
      <c r="O337" s="91">
        <v>1191.06485125725</v>
      </c>
      <c r="P337" s="92">
        <v>1.5544167628736192E-4</v>
      </c>
      <c r="Q337" s="92">
        <v>1.7487033525971591E-5</v>
      </c>
    </row>
    <row r="338" spans="2:17">
      <c r="B338" s="84" t="s">
        <v>3102</v>
      </c>
      <c r="C338" s="94" t="s">
        <v>2615</v>
      </c>
      <c r="D338" s="81" t="s">
        <v>2806</v>
      </c>
      <c r="E338" s="81"/>
      <c r="F338" s="81" t="s">
        <v>908</v>
      </c>
      <c r="G338" s="107">
        <v>42887</v>
      </c>
      <c r="H338" s="81"/>
      <c r="I338" s="91">
        <v>2.1400000000000006</v>
      </c>
      <c r="J338" s="94" t="s">
        <v>139</v>
      </c>
      <c r="K338" s="95">
        <v>5.4100000000000002E-2</v>
      </c>
      <c r="L338" s="95">
        <v>5.8400000000000001E-2</v>
      </c>
      <c r="M338" s="91">
        <v>10739536.54308496</v>
      </c>
      <c r="N338" s="93">
        <v>99.96</v>
      </c>
      <c r="O338" s="91">
        <v>37100.99072207469</v>
      </c>
      <c r="P338" s="92">
        <v>4.8419195509578237E-3</v>
      </c>
      <c r="Q338" s="92">
        <v>5.4471111956569201E-4</v>
      </c>
    </row>
    <row r="339" spans="2:17">
      <c r="B339" s="84" t="s">
        <v>3102</v>
      </c>
      <c r="C339" s="94" t="s">
        <v>2615</v>
      </c>
      <c r="D339" s="81" t="s">
        <v>2807</v>
      </c>
      <c r="E339" s="81"/>
      <c r="F339" s="81" t="s">
        <v>908</v>
      </c>
      <c r="G339" s="107">
        <v>42887</v>
      </c>
      <c r="H339" s="81"/>
      <c r="I339" s="91">
        <v>2.2399999999999998</v>
      </c>
      <c r="J339" s="94" t="s">
        <v>139</v>
      </c>
      <c r="K339" s="95">
        <v>5.2994000000000006E-2</v>
      </c>
      <c r="L339" s="95">
        <v>5.4600000000000003E-2</v>
      </c>
      <c r="M339" s="91">
        <v>5833520.2556353295</v>
      </c>
      <c r="N339" s="93">
        <v>99.96</v>
      </c>
      <c r="O339" s="91">
        <v>20152.581831883261</v>
      </c>
      <c r="P339" s="92">
        <v>2.6300424348510896E-3</v>
      </c>
      <c r="Q339" s="92">
        <v>2.9587715039784527E-4</v>
      </c>
    </row>
    <row r="340" spans="2:17">
      <c r="B340" s="84" t="s">
        <v>3066</v>
      </c>
      <c r="C340" s="94" t="s">
        <v>2615</v>
      </c>
      <c r="D340" s="81">
        <v>6528</v>
      </c>
      <c r="E340" s="81"/>
      <c r="F340" s="81" t="s">
        <v>908</v>
      </c>
      <c r="G340" s="107">
        <v>43373</v>
      </c>
      <c r="H340" s="81"/>
      <c r="I340" s="91">
        <v>7.1400000000000006</v>
      </c>
      <c r="J340" s="94" t="s">
        <v>142</v>
      </c>
      <c r="K340" s="95">
        <v>3.032E-2</v>
      </c>
      <c r="L340" s="95">
        <v>2.9700000000000001E-2</v>
      </c>
      <c r="M340" s="91">
        <v>20872764.782553289</v>
      </c>
      <c r="N340" s="93">
        <v>100.64</v>
      </c>
      <c r="O340" s="91">
        <v>95782.653274528857</v>
      </c>
      <c r="P340" s="92">
        <v>1.2500256529716239E-2</v>
      </c>
      <c r="Q340" s="92">
        <v>1.4062663903230545E-3</v>
      </c>
    </row>
    <row r="341" spans="2:17">
      <c r="B341" s="84" t="s">
        <v>3103</v>
      </c>
      <c r="C341" s="94" t="s">
        <v>2615</v>
      </c>
      <c r="D341" s="81">
        <v>6495</v>
      </c>
      <c r="E341" s="81"/>
      <c r="F341" s="81" t="s">
        <v>908</v>
      </c>
      <c r="G341" s="107">
        <v>43342</v>
      </c>
      <c r="H341" s="81"/>
      <c r="I341" s="91">
        <v>2.9700000000000006</v>
      </c>
      <c r="J341" s="94" t="s">
        <v>139</v>
      </c>
      <c r="K341" s="95">
        <v>4.4271000000000005E-2</v>
      </c>
      <c r="L341" s="95">
        <v>4.4600000000000008E-2</v>
      </c>
      <c r="M341" s="91">
        <v>263440.29125836003</v>
      </c>
      <c r="N341" s="93">
        <v>100.89</v>
      </c>
      <c r="O341" s="91">
        <v>918.55266513136996</v>
      </c>
      <c r="P341" s="92">
        <v>1.1987707124051936E-4</v>
      </c>
      <c r="Q341" s="92">
        <v>1.3486050934646828E-5</v>
      </c>
    </row>
    <row r="342" spans="2:17">
      <c r="B342" s="84" t="s">
        <v>3103</v>
      </c>
      <c r="C342" s="94" t="s">
        <v>2615</v>
      </c>
      <c r="D342" s="81">
        <v>6614</v>
      </c>
      <c r="E342" s="81"/>
      <c r="F342" s="81" t="s">
        <v>908</v>
      </c>
      <c r="G342" s="107">
        <v>40422</v>
      </c>
      <c r="H342" s="81"/>
      <c r="I342" s="91">
        <v>2.95</v>
      </c>
      <c r="J342" s="94" t="s">
        <v>139</v>
      </c>
      <c r="K342" s="95">
        <v>4.4271000000000005E-2</v>
      </c>
      <c r="L342" s="95">
        <v>4.4600000000000001E-2</v>
      </c>
      <c r="M342" s="91">
        <v>306646.85652680998</v>
      </c>
      <c r="N342" s="93">
        <v>100.89</v>
      </c>
      <c r="O342" s="91">
        <v>1069.2035087060099</v>
      </c>
      <c r="P342" s="92">
        <v>1.3953798192445778E-4</v>
      </c>
      <c r="Q342" s="92">
        <v>1.5697883774416051E-5</v>
      </c>
    </row>
    <row r="343" spans="2:17">
      <c r="B343" s="84" t="s">
        <v>3103</v>
      </c>
      <c r="C343" s="94" t="s">
        <v>2615</v>
      </c>
      <c r="D343" s="81">
        <v>6739</v>
      </c>
      <c r="E343" s="81"/>
      <c r="F343" s="81" t="s">
        <v>908</v>
      </c>
      <c r="G343" s="107">
        <v>43495</v>
      </c>
      <c r="H343" s="81"/>
      <c r="I343" s="91">
        <v>2.9499999999999993</v>
      </c>
      <c r="J343" s="94" t="s">
        <v>139</v>
      </c>
      <c r="K343" s="95">
        <v>4.4271000000000005E-2</v>
      </c>
      <c r="L343" s="95">
        <v>4.4599999999999994E-2</v>
      </c>
      <c r="M343" s="91">
        <v>613494.32181694987</v>
      </c>
      <c r="N343" s="93">
        <v>100.89</v>
      </c>
      <c r="O343" s="91">
        <v>2139.1065065673201</v>
      </c>
      <c r="P343" s="92">
        <v>2.7916725171349313E-4</v>
      </c>
      <c r="Q343" s="92">
        <v>3.1406037342535508E-5</v>
      </c>
    </row>
    <row r="344" spans="2:17">
      <c r="B344" s="84" t="s">
        <v>3103</v>
      </c>
      <c r="C344" s="94" t="s">
        <v>2615</v>
      </c>
      <c r="D344" s="81">
        <v>6830</v>
      </c>
      <c r="E344" s="81"/>
      <c r="F344" s="81" t="s">
        <v>908</v>
      </c>
      <c r="G344" s="107">
        <v>43552</v>
      </c>
      <c r="H344" s="81"/>
      <c r="I344" s="91">
        <v>2.9500000000000006</v>
      </c>
      <c r="J344" s="94" t="s">
        <v>139</v>
      </c>
      <c r="K344" s="95">
        <v>4.4271000000000005E-2</v>
      </c>
      <c r="L344" s="95">
        <v>4.4600000000000008E-2</v>
      </c>
      <c r="M344" s="91">
        <v>330603.94507015997</v>
      </c>
      <c r="N344" s="93">
        <v>100.89</v>
      </c>
      <c r="O344" s="91">
        <v>1152.7360876297298</v>
      </c>
      <c r="P344" s="92">
        <v>1.5043952442132805E-4</v>
      </c>
      <c r="Q344" s="92">
        <v>1.6924296430794962E-5</v>
      </c>
    </row>
    <row r="345" spans="2:17">
      <c r="B345" s="84" t="s">
        <v>3103</v>
      </c>
      <c r="C345" s="94" t="s">
        <v>2615</v>
      </c>
      <c r="D345" s="81">
        <v>6931</v>
      </c>
      <c r="E345" s="81"/>
      <c r="F345" s="81" t="s">
        <v>908</v>
      </c>
      <c r="G345" s="107">
        <v>43615</v>
      </c>
      <c r="H345" s="81"/>
      <c r="I345" s="91">
        <v>2.9499999999999997</v>
      </c>
      <c r="J345" s="94" t="s">
        <v>139</v>
      </c>
      <c r="K345" s="95">
        <v>4.4271000000000005E-2</v>
      </c>
      <c r="L345" s="95">
        <v>4.459999999999998E-2</v>
      </c>
      <c r="M345" s="91">
        <v>738110.35090077994</v>
      </c>
      <c r="N345" s="93">
        <v>100.89</v>
      </c>
      <c r="O345" s="91">
        <v>2573.6124711595803</v>
      </c>
      <c r="P345" s="92">
        <v>3.3587309390318133E-4</v>
      </c>
      <c r="Q345" s="92">
        <v>3.7785388023599632E-5</v>
      </c>
    </row>
    <row r="346" spans="2:17">
      <c r="B346" s="84" t="s">
        <v>3103</v>
      </c>
      <c r="C346" s="94" t="s">
        <v>2615</v>
      </c>
      <c r="D346" s="81">
        <v>7015</v>
      </c>
      <c r="E346" s="81"/>
      <c r="F346" s="81" t="s">
        <v>908</v>
      </c>
      <c r="G346" s="107">
        <v>43643</v>
      </c>
      <c r="H346" s="81"/>
      <c r="I346" s="91">
        <v>2.9099999999999997</v>
      </c>
      <c r="J346" s="94" t="s">
        <v>139</v>
      </c>
      <c r="K346" s="95">
        <v>4.4271000000000005E-2</v>
      </c>
      <c r="L346" s="95">
        <v>4.4599999999999994E-2</v>
      </c>
      <c r="M346" s="91">
        <v>599115.54735240992</v>
      </c>
      <c r="N346" s="93">
        <v>100.89</v>
      </c>
      <c r="O346" s="91">
        <v>2088.9711804251901</v>
      </c>
      <c r="P346" s="92">
        <v>2.7262426698136866E-4</v>
      </c>
      <c r="Q346" s="92">
        <v>3.066995808693703E-5</v>
      </c>
    </row>
    <row r="347" spans="2:17">
      <c r="B347" s="84" t="s">
        <v>3103</v>
      </c>
      <c r="C347" s="94" t="s">
        <v>2615</v>
      </c>
      <c r="D347" s="81">
        <v>7279</v>
      </c>
      <c r="E347" s="81"/>
      <c r="F347" s="81" t="s">
        <v>908</v>
      </c>
      <c r="G347" s="107">
        <v>37489</v>
      </c>
      <c r="H347" s="81"/>
      <c r="I347" s="91">
        <v>2.9299999999999997</v>
      </c>
      <c r="J347" s="94" t="s">
        <v>139</v>
      </c>
      <c r="K347" s="95">
        <v>4.4271000000000005E-2</v>
      </c>
      <c r="L347" s="95">
        <v>4.5100000000000001E-2</v>
      </c>
      <c r="M347" s="91">
        <v>581332.38075036008</v>
      </c>
      <c r="N347" s="93">
        <v>100.43</v>
      </c>
      <c r="O347" s="91">
        <v>2017.72382045104</v>
      </c>
      <c r="P347" s="92">
        <v>2.6332602511507498E-4</v>
      </c>
      <c r="Q347" s="92">
        <v>2.9623915152171733E-5</v>
      </c>
    </row>
    <row r="348" spans="2:17">
      <c r="B348" s="84" t="s">
        <v>3103</v>
      </c>
      <c r="C348" s="94" t="s">
        <v>2615</v>
      </c>
      <c r="D348" s="81">
        <v>7333</v>
      </c>
      <c r="E348" s="81"/>
      <c r="F348" s="81" t="s">
        <v>908</v>
      </c>
      <c r="G348" s="107">
        <v>43829</v>
      </c>
      <c r="H348" s="81"/>
      <c r="I348" s="91">
        <v>2.9400000000000004</v>
      </c>
      <c r="J348" s="94" t="s">
        <v>139</v>
      </c>
      <c r="K348" s="95">
        <v>4.4604999999999999E-2</v>
      </c>
      <c r="L348" s="95">
        <v>4.4999999999999998E-2</v>
      </c>
      <c r="M348" s="91">
        <v>343514.58329868002</v>
      </c>
      <c r="N348" s="93">
        <v>100.04</v>
      </c>
      <c r="O348" s="91">
        <v>1187.6612794057799</v>
      </c>
      <c r="P348" s="92">
        <v>1.5499748811960719E-4</v>
      </c>
      <c r="Q348" s="92">
        <v>1.7437062800186268E-5</v>
      </c>
    </row>
    <row r="349" spans="2:17">
      <c r="B349" s="84" t="s">
        <v>3104</v>
      </c>
      <c r="C349" s="94" t="s">
        <v>2615</v>
      </c>
      <c r="D349" s="81">
        <v>7210</v>
      </c>
      <c r="E349" s="81"/>
      <c r="F349" s="81" t="s">
        <v>908</v>
      </c>
      <c r="G349" s="107">
        <v>37444</v>
      </c>
      <c r="H349" s="81"/>
      <c r="I349" s="91">
        <v>4.25</v>
      </c>
      <c r="J349" s="94" t="s">
        <v>139</v>
      </c>
      <c r="K349" s="95">
        <v>4.1147000000000003E-2</v>
      </c>
      <c r="L349" s="95">
        <v>3.95E-2</v>
      </c>
      <c r="M349" s="91">
        <v>378817.30195932998</v>
      </c>
      <c r="N349" s="93">
        <v>101.38</v>
      </c>
      <c r="O349" s="91">
        <v>1327.2594326324997</v>
      </c>
      <c r="P349" s="92">
        <v>1.7321595113719703E-4</v>
      </c>
      <c r="Q349" s="92">
        <v>1.9486621716363304E-5</v>
      </c>
    </row>
    <row r="350" spans="2:17">
      <c r="B350" s="84" t="s">
        <v>3065</v>
      </c>
      <c r="C350" s="94" t="s">
        <v>2615</v>
      </c>
      <c r="D350" s="81" t="s">
        <v>2780</v>
      </c>
      <c r="E350" s="81"/>
      <c r="F350" s="81" t="s">
        <v>908</v>
      </c>
      <c r="G350" s="107">
        <v>43648</v>
      </c>
      <c r="H350" s="81"/>
      <c r="I350" s="91">
        <v>1.9000000000000004</v>
      </c>
      <c r="J350" s="94" t="s">
        <v>139</v>
      </c>
      <c r="K350" s="95">
        <v>5.6580000000000005E-2</v>
      </c>
      <c r="L350" s="95">
        <v>5.5300000000000002E-2</v>
      </c>
      <c r="M350" s="91">
        <v>6758329.4181693587</v>
      </c>
      <c r="N350" s="93">
        <v>100.76</v>
      </c>
      <c r="O350" s="91">
        <v>23534.298050460668</v>
      </c>
      <c r="P350" s="92">
        <v>3.0713783009787493E-3</v>
      </c>
      <c r="Q350" s="92">
        <v>3.4552699509535499E-4</v>
      </c>
    </row>
    <row r="351" spans="2:17">
      <c r="B351" s="84" t="s">
        <v>3065</v>
      </c>
      <c r="C351" s="94" t="s">
        <v>2615</v>
      </c>
      <c r="D351" s="81" t="s">
        <v>2781</v>
      </c>
      <c r="E351" s="81"/>
      <c r="F351" s="81" t="s">
        <v>908</v>
      </c>
      <c r="G351" s="107">
        <v>43731</v>
      </c>
      <c r="H351" s="81"/>
      <c r="I351" s="91">
        <v>1.9000000000000001</v>
      </c>
      <c r="J351" s="94" t="s">
        <v>139</v>
      </c>
      <c r="K351" s="95">
        <v>5.6580000000000005E-2</v>
      </c>
      <c r="L351" s="95">
        <v>5.4800000000000001E-2</v>
      </c>
      <c r="M351" s="91">
        <v>6335933.8344164304</v>
      </c>
      <c r="N351" s="93">
        <v>100.85</v>
      </c>
      <c r="O351" s="91">
        <v>22083.111726671035</v>
      </c>
      <c r="P351" s="92">
        <v>2.8819890880093253E-3</v>
      </c>
      <c r="Q351" s="92">
        <v>3.2422089755603656E-4</v>
      </c>
    </row>
    <row r="352" spans="2:17">
      <c r="B352" s="84" t="s">
        <v>3065</v>
      </c>
      <c r="C352" s="94" t="s">
        <v>2615</v>
      </c>
      <c r="D352" s="81" t="s">
        <v>2782</v>
      </c>
      <c r="E352" s="81"/>
      <c r="F352" s="81" t="s">
        <v>908</v>
      </c>
      <c r="G352" s="107">
        <v>43822</v>
      </c>
      <c r="H352" s="81"/>
      <c r="I352" s="91">
        <v>1.9000000000000001</v>
      </c>
      <c r="J352" s="94" t="s">
        <v>139</v>
      </c>
      <c r="K352" s="95">
        <v>5.6776999999999994E-2</v>
      </c>
      <c r="L352" s="95">
        <v>5.8200000000000002E-2</v>
      </c>
      <c r="M352" s="91">
        <v>7180725.0116875991</v>
      </c>
      <c r="N352" s="93">
        <v>100.19</v>
      </c>
      <c r="O352" s="91">
        <v>24863.738096346788</v>
      </c>
      <c r="P352" s="92">
        <v>3.2448788362669434E-3</v>
      </c>
      <c r="Q352" s="92">
        <v>3.6504563224482674E-4</v>
      </c>
    </row>
    <row r="353" spans="2:17">
      <c r="B353" s="84" t="s">
        <v>3065</v>
      </c>
      <c r="C353" s="94" t="s">
        <v>2615</v>
      </c>
      <c r="D353" s="81" t="s">
        <v>2783</v>
      </c>
      <c r="E353" s="81"/>
      <c r="F353" s="81" t="s">
        <v>908</v>
      </c>
      <c r="G353" s="107">
        <v>43555</v>
      </c>
      <c r="H353" s="81"/>
      <c r="I353" s="91">
        <v>1.9000000000000004</v>
      </c>
      <c r="J353" s="94" t="s">
        <v>139</v>
      </c>
      <c r="K353" s="95">
        <v>5.6580000000000005E-2</v>
      </c>
      <c r="L353" s="95">
        <v>5.45E-2</v>
      </c>
      <c r="M353" s="91">
        <v>14783845.616893439</v>
      </c>
      <c r="N353" s="93">
        <v>100.91</v>
      </c>
      <c r="O353" s="91">
        <v>51557.916484044494</v>
      </c>
      <c r="P353" s="92">
        <v>6.7286419842749112E-3</v>
      </c>
      <c r="Q353" s="92">
        <v>7.5696551126837005E-4</v>
      </c>
    </row>
    <row r="354" spans="2:17">
      <c r="B354" s="148"/>
      <c r="C354" s="148"/>
      <c r="D354" s="148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</row>
    <row r="355" spans="2:17">
      <c r="B355" s="148"/>
      <c r="C355" s="148"/>
      <c r="D355" s="148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</row>
    <row r="356" spans="2:17">
      <c r="B356" s="148"/>
      <c r="C356" s="148"/>
      <c r="D356" s="148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</row>
    <row r="357" spans="2:17">
      <c r="B357" s="150" t="s">
        <v>231</v>
      </c>
      <c r="C357" s="148"/>
      <c r="D357" s="148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</row>
    <row r="358" spans="2:17">
      <c r="B358" s="150" t="s">
        <v>119</v>
      </c>
      <c r="C358" s="148"/>
      <c r="D358" s="148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</row>
    <row r="359" spans="2:17">
      <c r="B359" s="150" t="s">
        <v>213</v>
      </c>
      <c r="C359" s="148"/>
      <c r="D359" s="148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</row>
    <row r="360" spans="2:17">
      <c r="B360" s="150" t="s">
        <v>221</v>
      </c>
      <c r="C360" s="148"/>
      <c r="D360" s="148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</row>
    <row r="361" spans="2:17">
      <c r="B361" s="148"/>
      <c r="C361" s="148"/>
      <c r="D361" s="148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</row>
    <row r="362" spans="2:17">
      <c r="B362" s="148"/>
      <c r="C362" s="148"/>
      <c r="D362" s="148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</row>
    <row r="363" spans="2:17">
      <c r="B363" s="148"/>
      <c r="C363" s="148"/>
      <c r="D363" s="148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</row>
    <row r="364" spans="2:17">
      <c r="B364" s="148"/>
      <c r="C364" s="148"/>
      <c r="D364" s="148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</row>
    <row r="365" spans="2:17">
      <c r="B365" s="148"/>
      <c r="C365" s="148"/>
      <c r="D365" s="148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</row>
    <row r="366" spans="2:17">
      <c r="B366" s="148"/>
      <c r="C366" s="148"/>
      <c r="D366" s="148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</row>
    <row r="367" spans="2:17">
      <c r="B367" s="148"/>
      <c r="C367" s="148"/>
      <c r="D367" s="148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</row>
    <row r="368" spans="2:17">
      <c r="B368" s="148"/>
      <c r="C368" s="148"/>
      <c r="D368" s="148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</row>
    <row r="369" spans="2:17">
      <c r="B369" s="148"/>
      <c r="C369" s="148"/>
      <c r="D369" s="148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</row>
    <row r="370" spans="2:17">
      <c r="B370" s="148"/>
      <c r="C370" s="148"/>
      <c r="D370" s="148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</row>
    <row r="371" spans="2:17">
      <c r="B371" s="148"/>
      <c r="C371" s="148"/>
      <c r="D371" s="148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</row>
    <row r="372" spans="2:17">
      <c r="B372" s="148"/>
      <c r="C372" s="148"/>
      <c r="D372" s="148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</row>
    <row r="373" spans="2:17">
      <c r="B373" s="148"/>
      <c r="C373" s="148"/>
      <c r="D373" s="148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</row>
    <row r="374" spans="2:17">
      <c r="B374" s="148"/>
      <c r="C374" s="148"/>
      <c r="D374" s="148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</row>
    <row r="375" spans="2:17">
      <c r="B375" s="148"/>
      <c r="C375" s="148"/>
      <c r="D375" s="148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</row>
    <row r="376" spans="2:17">
      <c r="B376" s="148"/>
      <c r="C376" s="148"/>
      <c r="D376" s="148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</row>
    <row r="377" spans="2:17">
      <c r="B377" s="148"/>
      <c r="C377" s="148"/>
      <c r="D377" s="148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</row>
    <row r="378" spans="2:17">
      <c r="B378" s="148"/>
      <c r="C378" s="148"/>
      <c r="D378" s="148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</row>
    <row r="379" spans="2:17">
      <c r="B379" s="148"/>
      <c r="C379" s="148"/>
      <c r="D379" s="148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</row>
    <row r="380" spans="2:17">
      <c r="B380" s="148"/>
      <c r="C380" s="148"/>
      <c r="D380" s="148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</row>
    <row r="381" spans="2:17">
      <c r="B381" s="148"/>
      <c r="C381" s="148"/>
      <c r="D381" s="148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</row>
    <row r="382" spans="2:17">
      <c r="B382" s="148"/>
      <c r="C382" s="148"/>
      <c r="D382" s="148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</row>
    <row r="383" spans="2:17">
      <c r="B383" s="148"/>
      <c r="C383" s="148"/>
      <c r="D383" s="148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</row>
    <row r="384" spans="2:17">
      <c r="B384" s="148"/>
      <c r="C384" s="148"/>
      <c r="D384" s="148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</row>
    <row r="385" spans="2:17">
      <c r="B385" s="148"/>
      <c r="C385" s="148"/>
      <c r="D385" s="148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</row>
    <row r="386" spans="2:17">
      <c r="B386" s="148"/>
      <c r="C386" s="148"/>
      <c r="D386" s="148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</row>
    <row r="387" spans="2:17">
      <c r="B387" s="148"/>
      <c r="C387" s="148"/>
      <c r="D387" s="148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</row>
    <row r="388" spans="2:17">
      <c r="B388" s="148"/>
      <c r="C388" s="148"/>
      <c r="D388" s="148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</row>
    <row r="389" spans="2:17">
      <c r="B389" s="148"/>
      <c r="C389" s="148"/>
      <c r="D389" s="148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</row>
    <row r="390" spans="2:17">
      <c r="B390" s="148"/>
      <c r="C390" s="148"/>
      <c r="D390" s="148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</row>
    <row r="391" spans="2:17">
      <c r="B391" s="148"/>
      <c r="C391" s="148"/>
      <c r="D391" s="148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</row>
    <row r="392" spans="2:17">
      <c r="B392" s="148"/>
      <c r="C392" s="148"/>
      <c r="D392" s="148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</row>
    <row r="393" spans="2:17">
      <c r="B393" s="148"/>
      <c r="C393" s="148"/>
      <c r="D393" s="148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</row>
    <row r="394" spans="2:17">
      <c r="B394" s="148"/>
      <c r="C394" s="148"/>
      <c r="D394" s="148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</row>
    <row r="395" spans="2:17">
      <c r="B395" s="148"/>
      <c r="C395" s="148"/>
      <c r="D395" s="148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</row>
    <row r="396" spans="2:17">
      <c r="B396" s="148"/>
      <c r="C396" s="148"/>
      <c r="D396" s="148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</row>
    <row r="397" spans="2:17">
      <c r="B397" s="148"/>
      <c r="C397" s="148"/>
      <c r="D397" s="148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</row>
    <row r="398" spans="2:17">
      <c r="B398" s="148"/>
      <c r="C398" s="148"/>
      <c r="D398" s="148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</row>
    <row r="399" spans="2:17">
      <c r="B399" s="148"/>
      <c r="C399" s="148"/>
      <c r="D399" s="148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</row>
    <row r="400" spans="2:17">
      <c r="B400" s="148"/>
      <c r="C400" s="148"/>
      <c r="D400" s="148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</row>
    <row r="401" spans="2:17">
      <c r="B401" s="148"/>
      <c r="C401" s="148"/>
      <c r="D401" s="148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</row>
    <row r="402" spans="2:17">
      <c r="B402" s="148"/>
      <c r="C402" s="148"/>
      <c r="D402" s="148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</row>
    <row r="403" spans="2:17">
      <c r="B403" s="148"/>
      <c r="C403" s="148"/>
      <c r="D403" s="148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</row>
    <row r="404" spans="2:17">
      <c r="B404" s="148"/>
      <c r="C404" s="148"/>
      <c r="D404" s="148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</row>
    <row r="405" spans="2:17">
      <c r="B405" s="148"/>
      <c r="C405" s="148"/>
      <c r="D405" s="148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</row>
    <row r="406" spans="2:17">
      <c r="B406" s="148"/>
      <c r="C406" s="148"/>
      <c r="D406" s="148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</row>
    <row r="407" spans="2:17">
      <c r="B407" s="148"/>
      <c r="C407" s="148"/>
      <c r="D407" s="148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</row>
    <row r="408" spans="2:17">
      <c r="B408" s="148"/>
      <c r="C408" s="148"/>
      <c r="D408" s="148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</row>
    <row r="409" spans="2:17">
      <c r="B409" s="148"/>
      <c r="C409" s="148"/>
      <c r="D409" s="148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</row>
    <row r="410" spans="2:17">
      <c r="B410" s="148"/>
      <c r="C410" s="148"/>
      <c r="D410" s="148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</row>
    <row r="411" spans="2:17">
      <c r="B411" s="148"/>
      <c r="C411" s="148"/>
      <c r="D411" s="148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</row>
    <row r="412" spans="2:17">
      <c r="B412" s="148"/>
      <c r="C412" s="148"/>
      <c r="D412" s="148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</row>
    <row r="413" spans="2:17">
      <c r="B413" s="148"/>
      <c r="C413" s="148"/>
      <c r="D413" s="148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</row>
    <row r="414" spans="2:17">
      <c r="B414" s="148"/>
      <c r="C414" s="148"/>
      <c r="D414" s="148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</row>
    <row r="415" spans="2:17">
      <c r="B415" s="148"/>
      <c r="C415" s="148"/>
      <c r="D415" s="148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</row>
    <row r="416" spans="2:17">
      <c r="B416" s="148"/>
      <c r="C416" s="148"/>
      <c r="D416" s="148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</row>
    <row r="417" spans="2:17">
      <c r="B417" s="148"/>
      <c r="C417" s="148"/>
      <c r="D417" s="148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</row>
    <row r="418" spans="2:17">
      <c r="B418" s="148"/>
      <c r="C418" s="148"/>
      <c r="D418" s="148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</row>
    <row r="419" spans="2:17">
      <c r="B419" s="148"/>
      <c r="C419" s="148"/>
      <c r="D419" s="148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</row>
    <row r="420" spans="2:17">
      <c r="B420" s="148"/>
      <c r="C420" s="148"/>
      <c r="D420" s="148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</row>
    <row r="421" spans="2:17">
      <c r="B421" s="148"/>
      <c r="C421" s="148"/>
      <c r="D421" s="148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</row>
    <row r="422" spans="2:17">
      <c r="B422" s="148"/>
      <c r="C422" s="148"/>
      <c r="D422" s="148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</row>
    <row r="423" spans="2:17">
      <c r="B423" s="148"/>
      <c r="C423" s="148"/>
      <c r="D423" s="148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</row>
    <row r="424" spans="2:17">
      <c r="B424" s="148"/>
      <c r="C424" s="148"/>
      <c r="D424" s="148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</row>
    <row r="425" spans="2:17">
      <c r="B425" s="148"/>
      <c r="C425" s="148"/>
      <c r="D425" s="148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</row>
    <row r="426" spans="2:17">
      <c r="B426" s="148"/>
      <c r="C426" s="148"/>
      <c r="D426" s="148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</row>
    <row r="427" spans="2:17">
      <c r="B427" s="148"/>
      <c r="C427" s="148"/>
      <c r="D427" s="148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</row>
    <row r="428" spans="2:17">
      <c r="B428" s="148"/>
      <c r="C428" s="148"/>
      <c r="D428" s="148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</row>
    <row r="429" spans="2:17">
      <c r="B429" s="148"/>
      <c r="C429" s="148"/>
      <c r="D429" s="148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</row>
    <row r="430" spans="2:17">
      <c r="B430" s="148"/>
      <c r="C430" s="148"/>
      <c r="D430" s="148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</row>
    <row r="431" spans="2:17">
      <c r="B431" s="148"/>
      <c r="C431" s="148"/>
      <c r="D431" s="148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</row>
    <row r="432" spans="2:17">
      <c r="B432" s="148"/>
      <c r="C432" s="148"/>
      <c r="D432" s="148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</row>
    <row r="433" spans="2:17">
      <c r="B433" s="148"/>
      <c r="C433" s="148"/>
      <c r="D433" s="148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</row>
    <row r="434" spans="2:17">
      <c r="B434" s="148"/>
      <c r="C434" s="148"/>
      <c r="D434" s="148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</row>
    <row r="435" spans="2:17">
      <c r="B435" s="148"/>
      <c r="C435" s="148"/>
      <c r="D435" s="148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</row>
    <row r="436" spans="2:17">
      <c r="B436" s="148"/>
      <c r="C436" s="148"/>
      <c r="D436" s="148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</row>
    <row r="437" spans="2:17">
      <c r="B437" s="148"/>
      <c r="C437" s="148"/>
      <c r="D437" s="148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</row>
    <row r="438" spans="2:17">
      <c r="B438" s="148"/>
      <c r="C438" s="148"/>
      <c r="D438" s="148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</row>
    <row r="439" spans="2:17">
      <c r="B439" s="148"/>
      <c r="C439" s="148"/>
      <c r="D439" s="148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</row>
    <row r="440" spans="2:17">
      <c r="B440" s="148"/>
      <c r="C440" s="148"/>
      <c r="D440" s="148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</row>
    <row r="441" spans="2:17">
      <c r="B441" s="148"/>
      <c r="C441" s="148"/>
      <c r="D441" s="148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</row>
    <row r="442" spans="2:17">
      <c r="B442" s="148"/>
      <c r="C442" s="148"/>
      <c r="D442" s="148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</row>
    <row r="443" spans="2:17">
      <c r="B443" s="148"/>
      <c r="C443" s="148"/>
      <c r="D443" s="148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</row>
    <row r="444" spans="2:17">
      <c r="B444" s="148"/>
      <c r="C444" s="148"/>
      <c r="D444" s="148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</row>
    <row r="445" spans="2:17">
      <c r="B445" s="148"/>
      <c r="C445" s="148"/>
      <c r="D445" s="148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</row>
    <row r="446" spans="2:17">
      <c r="B446" s="148"/>
      <c r="C446" s="148"/>
      <c r="D446" s="148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</row>
    <row r="447" spans="2:17">
      <c r="B447" s="148"/>
      <c r="C447" s="148"/>
      <c r="D447" s="148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</row>
    <row r="448" spans="2:17">
      <c r="B448" s="148"/>
      <c r="C448" s="148"/>
      <c r="D448" s="148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</row>
    <row r="449" spans="2:17">
      <c r="B449" s="148"/>
      <c r="C449" s="148"/>
      <c r="D449" s="148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</row>
    <row r="450" spans="2:17">
      <c r="B450" s="148"/>
      <c r="C450" s="148"/>
      <c r="D450" s="148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</row>
    <row r="451" spans="2:17">
      <c r="B451" s="148"/>
      <c r="C451" s="148"/>
      <c r="D451" s="148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</row>
    <row r="452" spans="2:17">
      <c r="B452" s="148"/>
      <c r="C452" s="148"/>
      <c r="D452" s="148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</row>
    <row r="453" spans="2:17">
      <c r="B453" s="148"/>
      <c r="C453" s="148"/>
      <c r="D453" s="148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</row>
    <row r="454" spans="2:17">
      <c r="B454" s="148"/>
      <c r="C454" s="148"/>
      <c r="D454" s="148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</row>
    <row r="455" spans="2:17">
      <c r="B455" s="148"/>
      <c r="C455" s="148"/>
      <c r="D455" s="148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</row>
    <row r="456" spans="2:17">
      <c r="B456" s="148"/>
      <c r="C456" s="148"/>
      <c r="D456" s="148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</row>
    <row r="457" spans="2:17">
      <c r="B457" s="148"/>
      <c r="C457" s="148"/>
      <c r="D457" s="148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</row>
    <row r="458" spans="2:17">
      <c r="B458" s="148"/>
      <c r="C458" s="148"/>
      <c r="D458" s="148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</row>
    <row r="459" spans="2:17">
      <c r="B459" s="148"/>
      <c r="C459" s="148"/>
      <c r="D459" s="148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</row>
    <row r="460" spans="2:17">
      <c r="B460" s="148"/>
      <c r="C460" s="148"/>
      <c r="D460" s="148"/>
      <c r="E460" s="148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</row>
    <row r="461" spans="2:17">
      <c r="B461" s="148"/>
      <c r="C461" s="148"/>
      <c r="D461" s="148"/>
      <c r="E461" s="148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</row>
    <row r="462" spans="2:17">
      <c r="B462" s="148"/>
      <c r="C462" s="148"/>
      <c r="D462" s="148"/>
      <c r="E462" s="148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</row>
    <row r="463" spans="2:17">
      <c r="B463" s="148"/>
      <c r="C463" s="148"/>
      <c r="D463" s="148"/>
      <c r="E463" s="148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</row>
    <row r="464" spans="2:17">
      <c r="B464" s="148"/>
      <c r="C464" s="148"/>
      <c r="D464" s="148"/>
      <c r="E464" s="148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</row>
    <row r="465" spans="2:17">
      <c r="B465" s="148"/>
      <c r="C465" s="148"/>
      <c r="D465" s="148"/>
      <c r="E465" s="148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</row>
    <row r="466" spans="2:17">
      <c r="B466" s="148"/>
      <c r="C466" s="148"/>
      <c r="D466" s="148"/>
      <c r="E466" s="148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</row>
    <row r="467" spans="2:17">
      <c r="B467" s="148"/>
      <c r="C467" s="148"/>
      <c r="D467" s="148"/>
      <c r="E467" s="148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</row>
    <row r="468" spans="2:17">
      <c r="B468" s="148"/>
      <c r="C468" s="148"/>
      <c r="D468" s="148"/>
      <c r="E468" s="148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</row>
    <row r="469" spans="2:17">
      <c r="B469" s="148"/>
      <c r="C469" s="148"/>
      <c r="D469" s="148"/>
      <c r="E469" s="148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</row>
    <row r="470" spans="2:17">
      <c r="B470" s="148"/>
      <c r="C470" s="148"/>
      <c r="D470" s="148"/>
      <c r="E470" s="148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</row>
    <row r="471" spans="2:17">
      <c r="B471" s="148"/>
      <c r="C471" s="148"/>
      <c r="D471" s="148"/>
      <c r="E471" s="148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</row>
    <row r="472" spans="2:17">
      <c r="B472" s="148"/>
      <c r="C472" s="148"/>
      <c r="D472" s="148"/>
      <c r="E472" s="148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</row>
    <row r="473" spans="2:17">
      <c r="B473" s="148"/>
      <c r="C473" s="148"/>
      <c r="D473" s="148"/>
      <c r="E473" s="148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</row>
    <row r="474" spans="2:17">
      <c r="B474" s="148"/>
      <c r="C474" s="148"/>
      <c r="D474" s="148"/>
      <c r="E474" s="148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</row>
    <row r="475" spans="2:17">
      <c r="B475" s="148"/>
      <c r="C475" s="148"/>
      <c r="D475" s="148"/>
      <c r="E475" s="148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</row>
    <row r="476" spans="2:17">
      <c r="B476" s="148"/>
      <c r="C476" s="148"/>
      <c r="D476" s="148"/>
      <c r="E476" s="148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</row>
    <row r="477" spans="2:17">
      <c r="B477" s="148"/>
      <c r="C477" s="148"/>
      <c r="D477" s="148"/>
      <c r="E477" s="148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</row>
    <row r="478" spans="2:17">
      <c r="B478" s="148"/>
      <c r="C478" s="148"/>
      <c r="D478" s="148"/>
      <c r="E478" s="148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</row>
    <row r="479" spans="2:17">
      <c r="B479" s="148"/>
      <c r="C479" s="148"/>
      <c r="D479" s="148"/>
      <c r="E479" s="148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</row>
    <row r="480" spans="2:17">
      <c r="B480" s="148"/>
      <c r="C480" s="148"/>
      <c r="D480" s="148"/>
      <c r="E480" s="148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</row>
    <row r="481" spans="2:17">
      <c r="B481" s="148"/>
      <c r="C481" s="148"/>
      <c r="D481" s="148"/>
      <c r="E481" s="148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</row>
    <row r="482" spans="2:17">
      <c r="B482" s="148"/>
      <c r="C482" s="148"/>
      <c r="D482" s="148"/>
      <c r="E482" s="148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</row>
    <row r="483" spans="2:17">
      <c r="B483" s="148"/>
      <c r="C483" s="148"/>
      <c r="D483" s="148"/>
      <c r="E483" s="148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</row>
    <row r="484" spans="2:17">
      <c r="B484" s="148"/>
      <c r="C484" s="148"/>
      <c r="D484" s="148"/>
      <c r="E484" s="148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</row>
    <row r="485" spans="2:17">
      <c r="B485" s="148"/>
      <c r="C485" s="148"/>
      <c r="D485" s="148"/>
      <c r="E485" s="148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</row>
    <row r="486" spans="2:17">
      <c r="B486" s="148"/>
      <c r="C486" s="148"/>
      <c r="D486" s="148"/>
      <c r="E486" s="148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</row>
    <row r="487" spans="2:17">
      <c r="B487" s="148"/>
      <c r="C487" s="148"/>
      <c r="D487" s="148"/>
      <c r="E487" s="148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</row>
    <row r="488" spans="2:17">
      <c r="B488" s="148"/>
      <c r="C488" s="148"/>
      <c r="D488" s="148"/>
      <c r="E488" s="148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</row>
    <row r="489" spans="2:17">
      <c r="B489" s="148"/>
      <c r="C489" s="148"/>
      <c r="D489" s="148"/>
      <c r="E489" s="148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</row>
    <row r="490" spans="2:17">
      <c r="B490" s="148"/>
      <c r="C490" s="148"/>
      <c r="D490" s="148"/>
      <c r="E490" s="148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</row>
    <row r="491" spans="2:17">
      <c r="B491" s="148"/>
      <c r="C491" s="148"/>
      <c r="D491" s="148"/>
      <c r="E491" s="148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</row>
    <row r="492" spans="2:17">
      <c r="B492" s="148"/>
      <c r="C492" s="148"/>
      <c r="D492" s="148"/>
      <c r="E492" s="148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</row>
    <row r="493" spans="2:17">
      <c r="B493" s="148"/>
      <c r="C493" s="148"/>
      <c r="D493" s="148"/>
      <c r="E493" s="148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</row>
    <row r="494" spans="2:17">
      <c r="B494" s="148"/>
      <c r="C494" s="148"/>
      <c r="D494" s="148"/>
      <c r="E494" s="148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</row>
    <row r="495" spans="2:17">
      <c r="B495" s="148"/>
      <c r="C495" s="148"/>
      <c r="D495" s="148"/>
      <c r="E495" s="148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</row>
    <row r="496" spans="2:17">
      <c r="B496" s="148"/>
      <c r="C496" s="148"/>
      <c r="D496" s="148"/>
      <c r="E496" s="148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</row>
    <row r="497" spans="2:17">
      <c r="B497" s="148"/>
      <c r="C497" s="148"/>
      <c r="D497" s="148"/>
      <c r="E497" s="148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</row>
    <row r="498" spans="2:17">
      <c r="B498" s="148"/>
      <c r="C498" s="148"/>
      <c r="D498" s="148"/>
      <c r="E498" s="148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</row>
    <row r="499" spans="2:17">
      <c r="B499" s="148"/>
      <c r="C499" s="148"/>
      <c r="D499" s="148"/>
      <c r="E499" s="148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</row>
    <row r="500" spans="2:17">
      <c r="B500" s="148"/>
      <c r="C500" s="148"/>
      <c r="D500" s="148"/>
      <c r="E500" s="148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</row>
    <row r="501" spans="2:17">
      <c r="B501" s="148"/>
      <c r="C501" s="148"/>
      <c r="D501" s="148"/>
      <c r="E501" s="148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</row>
    <row r="502" spans="2:17">
      <c r="B502" s="148"/>
      <c r="C502" s="148"/>
      <c r="D502" s="148"/>
      <c r="E502" s="148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</row>
    <row r="503" spans="2:17">
      <c r="B503" s="148"/>
      <c r="C503" s="148"/>
      <c r="D503" s="148"/>
      <c r="E503" s="148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</row>
    <row r="504" spans="2:17">
      <c r="B504" s="148"/>
      <c r="C504" s="148"/>
      <c r="D504" s="148"/>
      <c r="E504" s="148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</row>
    <row r="505" spans="2:17">
      <c r="B505" s="148"/>
      <c r="C505" s="148"/>
      <c r="D505" s="148"/>
      <c r="E505" s="148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</row>
    <row r="506" spans="2:17">
      <c r="B506" s="148"/>
      <c r="C506" s="148"/>
      <c r="D506" s="148"/>
      <c r="E506" s="148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</row>
    <row r="507" spans="2:17">
      <c r="B507" s="148"/>
      <c r="C507" s="148"/>
      <c r="D507" s="148"/>
      <c r="E507" s="148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</row>
    <row r="508" spans="2:17">
      <c r="B508" s="148"/>
      <c r="C508" s="148"/>
      <c r="D508" s="148"/>
      <c r="E508" s="148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</row>
    <row r="509" spans="2:17">
      <c r="B509" s="148"/>
      <c r="C509" s="148"/>
      <c r="D509" s="148"/>
      <c r="E509" s="148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</row>
    <row r="510" spans="2:17">
      <c r="B510" s="148"/>
      <c r="C510" s="148"/>
      <c r="D510" s="148"/>
      <c r="E510" s="148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</row>
    <row r="511" spans="2:17">
      <c r="B511" s="148"/>
      <c r="C511" s="148"/>
      <c r="D511" s="148"/>
      <c r="E511" s="148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</row>
    <row r="512" spans="2:17">
      <c r="B512" s="148"/>
      <c r="C512" s="148"/>
      <c r="D512" s="148"/>
      <c r="E512" s="148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</row>
    <row r="513" spans="2:17">
      <c r="B513" s="148"/>
      <c r="C513" s="148"/>
      <c r="D513" s="148"/>
      <c r="E513" s="148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</row>
    <row r="514" spans="2:17">
      <c r="B514" s="148"/>
      <c r="C514" s="148"/>
      <c r="D514" s="148"/>
      <c r="E514" s="148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</row>
    <row r="515" spans="2:17">
      <c r="B515" s="148"/>
      <c r="C515" s="148"/>
      <c r="D515" s="148"/>
      <c r="E515" s="148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</row>
    <row r="516" spans="2:17">
      <c r="B516" s="148"/>
      <c r="C516" s="148"/>
      <c r="D516" s="148"/>
      <c r="E516" s="148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</row>
    <row r="517" spans="2:17">
      <c r="B517" s="148"/>
      <c r="C517" s="148"/>
      <c r="D517" s="148"/>
      <c r="E517" s="148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</row>
    <row r="518" spans="2:17">
      <c r="B518" s="148"/>
      <c r="C518" s="148"/>
      <c r="D518" s="148"/>
      <c r="E518" s="148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</row>
    <row r="519" spans="2:17">
      <c r="B519" s="148"/>
      <c r="C519" s="148"/>
      <c r="D519" s="148"/>
      <c r="E519" s="148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</row>
    <row r="520" spans="2:17">
      <c r="B520" s="148"/>
      <c r="C520" s="148"/>
      <c r="D520" s="148"/>
      <c r="E520" s="148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</row>
    <row r="521" spans="2:17">
      <c r="B521" s="148"/>
      <c r="C521" s="148"/>
      <c r="D521" s="148"/>
      <c r="E521" s="148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</row>
    <row r="522" spans="2:17">
      <c r="B522" s="148"/>
      <c r="C522" s="148"/>
      <c r="D522" s="148"/>
      <c r="E522" s="148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</row>
    <row r="523" spans="2:17">
      <c r="B523" s="148"/>
      <c r="C523" s="148"/>
      <c r="D523" s="148"/>
      <c r="E523" s="148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</row>
    <row r="524" spans="2:17">
      <c r="B524" s="148"/>
      <c r="C524" s="148"/>
      <c r="D524" s="148"/>
      <c r="E524" s="148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</row>
    <row r="525" spans="2:17">
      <c r="B525" s="148"/>
      <c r="C525" s="148"/>
      <c r="D525" s="148"/>
      <c r="E525" s="148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</row>
    <row r="526" spans="2:17">
      <c r="B526" s="148"/>
      <c r="C526" s="148"/>
      <c r="D526" s="148"/>
      <c r="E526" s="148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</row>
    <row r="527" spans="2:17">
      <c r="B527" s="148"/>
      <c r="C527" s="148"/>
      <c r="D527" s="148"/>
      <c r="E527" s="148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</row>
    <row r="528" spans="2:17">
      <c r="B528" s="148"/>
      <c r="C528" s="148"/>
      <c r="D528" s="148"/>
      <c r="E528" s="148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</row>
    <row r="529" spans="2:17">
      <c r="B529" s="148"/>
      <c r="C529" s="148"/>
      <c r="D529" s="148"/>
      <c r="E529" s="148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</row>
    <row r="530" spans="2:17">
      <c r="B530" s="148"/>
      <c r="C530" s="148"/>
      <c r="D530" s="148"/>
      <c r="E530" s="148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</row>
    <row r="531" spans="2:17">
      <c r="B531" s="148"/>
      <c r="C531" s="148"/>
      <c r="D531" s="148"/>
      <c r="E531" s="148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</row>
    <row r="532" spans="2:17">
      <c r="B532" s="148"/>
      <c r="C532" s="148"/>
      <c r="D532" s="148"/>
      <c r="E532" s="148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</row>
    <row r="533" spans="2:17">
      <c r="B533" s="148"/>
      <c r="C533" s="148"/>
      <c r="D533" s="148"/>
      <c r="E533" s="148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</row>
    <row r="534" spans="2:17">
      <c r="B534" s="148"/>
      <c r="C534" s="148"/>
      <c r="D534" s="148"/>
      <c r="E534" s="148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</row>
    <row r="535" spans="2:17">
      <c r="B535" s="148"/>
      <c r="C535" s="148"/>
      <c r="D535" s="148"/>
      <c r="E535" s="148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</row>
    <row r="536" spans="2:17">
      <c r="B536" s="148"/>
      <c r="C536" s="148"/>
      <c r="D536" s="148"/>
      <c r="E536" s="148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</row>
    <row r="537" spans="2:17">
      <c r="B537" s="148"/>
      <c r="C537" s="148"/>
      <c r="D537" s="148"/>
      <c r="E537" s="148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</row>
    <row r="538" spans="2:17">
      <c r="B538" s="148"/>
      <c r="C538" s="148"/>
      <c r="D538" s="148"/>
      <c r="E538" s="148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</row>
    <row r="539" spans="2:17">
      <c r="B539" s="148"/>
      <c r="C539" s="148"/>
      <c r="D539" s="148"/>
      <c r="E539" s="148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</row>
    <row r="540" spans="2:17">
      <c r="B540" s="148"/>
      <c r="C540" s="148"/>
      <c r="D540" s="148"/>
      <c r="E540" s="148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</row>
    <row r="541" spans="2:17">
      <c r="B541" s="148"/>
      <c r="C541" s="148"/>
      <c r="D541" s="148"/>
      <c r="E541" s="148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</row>
    <row r="542" spans="2:17">
      <c r="B542" s="148"/>
      <c r="C542" s="148"/>
      <c r="D542" s="148"/>
      <c r="E542" s="148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</row>
    <row r="543" spans="2:17">
      <c r="B543" s="148"/>
      <c r="C543" s="148"/>
      <c r="D543" s="148"/>
      <c r="E543" s="148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</row>
    <row r="544" spans="2:17">
      <c r="B544" s="148"/>
      <c r="C544" s="148"/>
      <c r="D544" s="148"/>
      <c r="E544" s="148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</row>
    <row r="545" spans="2:17">
      <c r="B545" s="148"/>
      <c r="C545" s="148"/>
      <c r="D545" s="148"/>
      <c r="E545" s="148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</row>
    <row r="546" spans="2:17">
      <c r="B546" s="148"/>
      <c r="C546" s="148"/>
      <c r="D546" s="148"/>
      <c r="E546" s="148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</row>
    <row r="547" spans="2:17">
      <c r="B547" s="148"/>
      <c r="C547" s="148"/>
      <c r="D547" s="148"/>
      <c r="E547" s="148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</row>
    <row r="548" spans="2:17">
      <c r="B548" s="148"/>
      <c r="C548" s="148"/>
      <c r="D548" s="148"/>
      <c r="E548" s="148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</row>
    <row r="549" spans="2:17">
      <c r="B549" s="148"/>
      <c r="C549" s="148"/>
      <c r="D549" s="148"/>
      <c r="E549" s="148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</row>
    <row r="550" spans="2:17">
      <c r="B550" s="148"/>
      <c r="C550" s="148"/>
      <c r="D550" s="148"/>
      <c r="E550" s="148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</row>
    <row r="551" spans="2:17">
      <c r="B551" s="148"/>
      <c r="C551" s="148"/>
      <c r="D551" s="148"/>
      <c r="E551" s="148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</row>
    <row r="552" spans="2:17">
      <c r="B552" s="148"/>
      <c r="C552" s="148"/>
      <c r="D552" s="148"/>
      <c r="E552" s="148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</row>
    <row r="553" spans="2:17">
      <c r="B553" s="148"/>
      <c r="C553" s="148"/>
      <c r="D553" s="148"/>
      <c r="E553" s="148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</row>
    <row r="554" spans="2:17">
      <c r="B554" s="148"/>
      <c r="C554" s="148"/>
      <c r="D554" s="148"/>
      <c r="E554" s="148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</row>
    <row r="555" spans="2:17">
      <c r="B555" s="148"/>
      <c r="C555" s="148"/>
      <c r="D555" s="148"/>
      <c r="E555" s="148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</row>
    <row r="556" spans="2:17">
      <c r="B556" s="148"/>
      <c r="C556" s="148"/>
      <c r="D556" s="148"/>
      <c r="E556" s="148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</row>
    <row r="557" spans="2:17">
      <c r="B557" s="148"/>
      <c r="C557" s="148"/>
      <c r="D557" s="148"/>
      <c r="E557" s="148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</row>
    <row r="558" spans="2:17">
      <c r="B558" s="148"/>
      <c r="C558" s="148"/>
      <c r="D558" s="148"/>
      <c r="E558" s="148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</row>
    <row r="559" spans="2:17">
      <c r="B559" s="148"/>
      <c r="C559" s="148"/>
      <c r="D559" s="148"/>
      <c r="E559" s="148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</row>
    <row r="560" spans="2:17">
      <c r="B560" s="148"/>
      <c r="C560" s="148"/>
      <c r="D560" s="148"/>
      <c r="E560" s="148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</row>
    <row r="561" spans="2:17">
      <c r="B561" s="148"/>
      <c r="C561" s="148"/>
      <c r="D561" s="148"/>
      <c r="E561" s="148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</row>
    <row r="562" spans="2:17">
      <c r="B562" s="148"/>
      <c r="C562" s="148"/>
      <c r="D562" s="148"/>
      <c r="E562" s="148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</row>
    <row r="563" spans="2:17">
      <c r="B563" s="148"/>
      <c r="C563" s="148"/>
      <c r="D563" s="148"/>
      <c r="E563" s="148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</row>
    <row r="564" spans="2:17">
      <c r="B564" s="148"/>
      <c r="C564" s="148"/>
      <c r="D564" s="148"/>
      <c r="E564" s="148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</row>
    <row r="565" spans="2:17">
      <c r="B565" s="148"/>
      <c r="C565" s="148"/>
      <c r="D565" s="148"/>
      <c r="E565" s="148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</row>
    <row r="566" spans="2:17">
      <c r="B566" s="148"/>
      <c r="C566" s="148"/>
      <c r="D566" s="148"/>
      <c r="E566" s="148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</row>
    <row r="567" spans="2:17">
      <c r="B567" s="148"/>
      <c r="C567" s="148"/>
      <c r="D567" s="148"/>
      <c r="E567" s="148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</row>
    <row r="568" spans="2:17">
      <c r="B568" s="148"/>
      <c r="C568" s="148"/>
      <c r="D568" s="148"/>
      <c r="E568" s="148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</row>
    <row r="569" spans="2:17">
      <c r="B569" s="148"/>
      <c r="C569" s="148"/>
      <c r="D569" s="148"/>
      <c r="E569" s="148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</row>
    <row r="570" spans="2:17">
      <c r="B570" s="148"/>
      <c r="C570" s="148"/>
      <c r="D570" s="148"/>
      <c r="E570" s="148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</row>
    <row r="571" spans="2:17">
      <c r="B571" s="148"/>
      <c r="C571" s="148"/>
      <c r="D571" s="148"/>
      <c r="E571" s="148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</row>
    <row r="572" spans="2:17">
      <c r="B572" s="148"/>
      <c r="C572" s="148"/>
      <c r="D572" s="148"/>
      <c r="E572" s="148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</row>
    <row r="573" spans="2:17">
      <c r="B573" s="148"/>
      <c r="C573" s="148"/>
      <c r="D573" s="148"/>
      <c r="E573" s="148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</row>
    <row r="574" spans="2:17">
      <c r="B574" s="148"/>
      <c r="C574" s="148"/>
      <c r="D574" s="148"/>
      <c r="E574" s="148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</row>
    <row r="575" spans="2:17">
      <c r="B575" s="148"/>
      <c r="C575" s="148"/>
      <c r="D575" s="148"/>
      <c r="E575" s="148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</row>
    <row r="576" spans="2:17">
      <c r="B576" s="148"/>
      <c r="C576" s="148"/>
      <c r="D576" s="148"/>
      <c r="E576" s="148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</row>
    <row r="577" spans="2:17">
      <c r="B577" s="148"/>
      <c r="C577" s="148"/>
      <c r="D577" s="148"/>
      <c r="E577" s="148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</row>
    <row r="578" spans="2:17">
      <c r="B578" s="148"/>
      <c r="C578" s="148"/>
      <c r="D578" s="148"/>
      <c r="E578" s="148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</row>
    <row r="579" spans="2:17">
      <c r="B579" s="148"/>
      <c r="C579" s="148"/>
      <c r="D579" s="148"/>
      <c r="E579" s="148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</row>
    <row r="580" spans="2:17">
      <c r="B580" s="148"/>
      <c r="C580" s="148"/>
      <c r="D580" s="148"/>
      <c r="E580" s="148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</row>
    <row r="581" spans="2:17">
      <c r="B581" s="148"/>
      <c r="C581" s="148"/>
      <c r="D581" s="148"/>
      <c r="E581" s="148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</row>
    <row r="582" spans="2:17">
      <c r="B582" s="148"/>
      <c r="C582" s="148"/>
      <c r="D582" s="148"/>
      <c r="E582" s="148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</row>
    <row r="583" spans="2:17">
      <c r="B583" s="148"/>
      <c r="C583" s="148"/>
      <c r="D583" s="148"/>
      <c r="E583" s="148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</row>
    <row r="584" spans="2:17">
      <c r="B584" s="148"/>
      <c r="C584" s="148"/>
      <c r="D584" s="148"/>
      <c r="E584" s="148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</row>
    <row r="585" spans="2:17">
      <c r="B585" s="148"/>
      <c r="C585" s="148"/>
      <c r="D585" s="148"/>
      <c r="E585" s="148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</row>
    <row r="586" spans="2:17">
      <c r="B586" s="148"/>
      <c r="C586" s="148"/>
      <c r="D586" s="148"/>
      <c r="E586" s="148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</row>
    <row r="587" spans="2:17">
      <c r="B587" s="148"/>
      <c r="C587" s="148"/>
      <c r="D587" s="148"/>
      <c r="E587" s="148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</row>
    <row r="588" spans="2:17">
      <c r="B588" s="148"/>
      <c r="C588" s="148"/>
      <c r="D588" s="148"/>
      <c r="E588" s="148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</row>
    <row r="589" spans="2:17">
      <c r="B589" s="148"/>
      <c r="C589" s="148"/>
      <c r="D589" s="148"/>
      <c r="E589" s="148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</row>
    <row r="590" spans="2:17">
      <c r="B590" s="148"/>
      <c r="C590" s="148"/>
      <c r="D590" s="148"/>
      <c r="E590" s="148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</row>
    <row r="591" spans="2:17">
      <c r="B591" s="148"/>
      <c r="C591" s="148"/>
      <c r="D591" s="148"/>
      <c r="E591" s="148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</row>
    <row r="592" spans="2:17">
      <c r="B592" s="148"/>
      <c r="C592" s="148"/>
      <c r="D592" s="148"/>
      <c r="E592" s="148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</row>
    <row r="593" spans="2:17">
      <c r="B593" s="148"/>
      <c r="C593" s="148"/>
      <c r="D593" s="148"/>
      <c r="E593" s="148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</row>
    <row r="594" spans="2:17">
      <c r="B594" s="148"/>
      <c r="C594" s="148"/>
      <c r="D594" s="148"/>
      <c r="E594" s="148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</row>
    <row r="595" spans="2:17">
      <c r="B595" s="148"/>
      <c r="C595" s="148"/>
      <c r="D595" s="148"/>
      <c r="E595" s="148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</row>
    <row r="596" spans="2:17">
      <c r="B596" s="148"/>
      <c r="C596" s="148"/>
      <c r="D596" s="148"/>
      <c r="E596" s="148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</row>
    <row r="597" spans="2:17">
      <c r="B597" s="148"/>
      <c r="C597" s="148"/>
      <c r="D597" s="148"/>
      <c r="E597" s="148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</row>
    <row r="598" spans="2:17">
      <c r="B598" s="148"/>
      <c r="C598" s="148"/>
      <c r="D598" s="148"/>
      <c r="E598" s="148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</row>
    <row r="599" spans="2:17">
      <c r="B599" s="148"/>
      <c r="C599" s="148"/>
      <c r="D599" s="148"/>
      <c r="E599" s="148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</row>
    <row r="600" spans="2:17">
      <c r="B600" s="148"/>
      <c r="C600" s="148"/>
      <c r="D600" s="148"/>
      <c r="E600" s="148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</row>
    <row r="601" spans="2:17">
      <c r="B601" s="148"/>
      <c r="C601" s="148"/>
      <c r="D601" s="148"/>
      <c r="E601" s="148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</row>
    <row r="602" spans="2:17">
      <c r="B602" s="148"/>
      <c r="C602" s="148"/>
      <c r="D602" s="148"/>
      <c r="E602" s="148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</row>
    <row r="603" spans="2:17">
      <c r="B603" s="148"/>
      <c r="C603" s="148"/>
      <c r="D603" s="148"/>
      <c r="E603" s="148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</row>
    <row r="604" spans="2:17">
      <c r="B604" s="148"/>
      <c r="C604" s="148"/>
      <c r="D604" s="148"/>
      <c r="E604" s="148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</row>
    <row r="605" spans="2:17">
      <c r="B605" s="148"/>
      <c r="C605" s="148"/>
      <c r="D605" s="148"/>
      <c r="E605" s="148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</row>
    <row r="606" spans="2:17">
      <c r="B606" s="148"/>
      <c r="C606" s="148"/>
      <c r="D606" s="148"/>
      <c r="E606" s="148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</row>
    <row r="607" spans="2:17">
      <c r="B607" s="148"/>
      <c r="C607" s="148"/>
      <c r="D607" s="148"/>
      <c r="E607" s="148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</row>
    <row r="608" spans="2:17">
      <c r="B608" s="148"/>
      <c r="C608" s="148"/>
      <c r="D608" s="148"/>
      <c r="E608" s="148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</row>
    <row r="609" spans="2:17">
      <c r="B609" s="148"/>
      <c r="C609" s="148"/>
      <c r="D609" s="148"/>
      <c r="E609" s="148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</row>
    <row r="610" spans="2:17">
      <c r="B610" s="148"/>
      <c r="C610" s="148"/>
      <c r="D610" s="148"/>
      <c r="E610" s="148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</row>
    <row r="611" spans="2:17">
      <c r="B611" s="148"/>
      <c r="C611" s="148"/>
      <c r="D611" s="148"/>
      <c r="E611" s="148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</row>
    <row r="612" spans="2:17">
      <c r="B612" s="148"/>
      <c r="C612" s="148"/>
      <c r="D612" s="148"/>
      <c r="E612" s="148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</row>
    <row r="613" spans="2:17">
      <c r="B613" s="148"/>
      <c r="C613" s="148"/>
      <c r="D613" s="148"/>
      <c r="E613" s="148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</row>
    <row r="614" spans="2:17">
      <c r="B614" s="148"/>
      <c r="C614" s="148"/>
      <c r="D614" s="148"/>
      <c r="E614" s="148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</row>
    <row r="615" spans="2:17">
      <c r="B615" s="148"/>
      <c r="C615" s="148"/>
      <c r="D615" s="148"/>
      <c r="E615" s="148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</row>
    <row r="616" spans="2:17">
      <c r="B616" s="148"/>
      <c r="C616" s="148"/>
      <c r="D616" s="148"/>
      <c r="E616" s="148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</row>
    <row r="617" spans="2:17">
      <c r="B617" s="148"/>
      <c r="C617" s="148"/>
      <c r="D617" s="148"/>
      <c r="E617" s="148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</row>
    <row r="618" spans="2:17">
      <c r="B618" s="148"/>
      <c r="C618" s="148"/>
      <c r="D618" s="148"/>
      <c r="E618" s="148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</row>
    <row r="619" spans="2:17">
      <c r="B619" s="148"/>
      <c r="C619" s="148"/>
      <c r="D619" s="148"/>
      <c r="E619" s="148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</row>
    <row r="620" spans="2:17">
      <c r="B620" s="148"/>
      <c r="C620" s="148"/>
      <c r="D620" s="148"/>
      <c r="E620" s="148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</row>
    <row r="621" spans="2:17">
      <c r="B621" s="148"/>
      <c r="C621" s="148"/>
      <c r="D621" s="148"/>
      <c r="E621" s="148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</row>
    <row r="622" spans="2:17">
      <c r="B622" s="148"/>
      <c r="C622" s="148"/>
      <c r="D622" s="148"/>
      <c r="E622" s="148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</row>
    <row r="623" spans="2:17">
      <c r="B623" s="148"/>
      <c r="C623" s="148"/>
      <c r="D623" s="148"/>
      <c r="E623" s="148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</row>
    <row r="624" spans="2:17">
      <c r="B624" s="148"/>
      <c r="C624" s="148"/>
      <c r="D624" s="148"/>
      <c r="E624" s="148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</row>
    <row r="625" spans="2:17">
      <c r="B625" s="148"/>
      <c r="C625" s="148"/>
      <c r="D625" s="148"/>
      <c r="E625" s="148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</row>
    <row r="626" spans="2:17">
      <c r="B626" s="148"/>
      <c r="C626" s="148"/>
      <c r="D626" s="148"/>
      <c r="E626" s="148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</row>
    <row r="627" spans="2:17">
      <c r="B627" s="148"/>
      <c r="C627" s="148"/>
      <c r="D627" s="148"/>
      <c r="E627" s="148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</row>
    <row r="628" spans="2:17">
      <c r="B628" s="148"/>
      <c r="C628" s="148"/>
      <c r="D628" s="148"/>
      <c r="E628" s="148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</row>
    <row r="629" spans="2:17">
      <c r="B629" s="148"/>
      <c r="C629" s="148"/>
      <c r="D629" s="148"/>
      <c r="E629" s="148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</row>
    <row r="630" spans="2:17">
      <c r="B630" s="148"/>
      <c r="C630" s="148"/>
      <c r="D630" s="148"/>
      <c r="E630" s="148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</row>
    <row r="631" spans="2:17">
      <c r="B631" s="148"/>
      <c r="C631" s="148"/>
      <c r="D631" s="148"/>
      <c r="E631" s="148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</row>
    <row r="632" spans="2:17">
      <c r="B632" s="148"/>
      <c r="C632" s="148"/>
      <c r="D632" s="148"/>
      <c r="E632" s="148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</row>
    <row r="633" spans="2:17">
      <c r="B633" s="148"/>
      <c r="C633" s="148"/>
      <c r="D633" s="148"/>
      <c r="E633" s="148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</row>
    <row r="634" spans="2:17">
      <c r="B634" s="148"/>
      <c r="C634" s="148"/>
      <c r="D634" s="148"/>
      <c r="E634" s="148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</row>
    <row r="635" spans="2:17">
      <c r="B635" s="148"/>
      <c r="C635" s="148"/>
      <c r="D635" s="148"/>
      <c r="E635" s="148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</row>
    <row r="636" spans="2:17">
      <c r="B636" s="148"/>
      <c r="C636" s="148"/>
      <c r="D636" s="148"/>
      <c r="E636" s="148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</row>
    <row r="637" spans="2:17">
      <c r="B637" s="148"/>
      <c r="C637" s="148"/>
      <c r="D637" s="148"/>
      <c r="E637" s="148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</row>
    <row r="638" spans="2:17">
      <c r="B638" s="148"/>
      <c r="C638" s="148"/>
      <c r="D638" s="148"/>
      <c r="E638" s="148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</row>
    <row r="639" spans="2:17">
      <c r="B639" s="148"/>
      <c r="C639" s="148"/>
      <c r="D639" s="148"/>
      <c r="E639" s="148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</row>
    <row r="640" spans="2:17">
      <c r="B640" s="148"/>
      <c r="C640" s="148"/>
      <c r="D640" s="148"/>
      <c r="E640" s="148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</row>
    <row r="641" spans="2:17">
      <c r="B641" s="148"/>
      <c r="C641" s="148"/>
      <c r="D641" s="148"/>
      <c r="E641" s="148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</row>
    <row r="642" spans="2:17">
      <c r="B642" s="148"/>
      <c r="C642" s="148"/>
      <c r="D642" s="148"/>
      <c r="E642" s="148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</row>
    <row r="643" spans="2:17">
      <c r="B643" s="148"/>
      <c r="C643" s="148"/>
      <c r="D643" s="148"/>
      <c r="E643" s="148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</row>
    <row r="644" spans="2:17">
      <c r="B644" s="148"/>
      <c r="C644" s="148"/>
      <c r="D644" s="148"/>
      <c r="E644" s="148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</row>
    <row r="645" spans="2:17">
      <c r="B645" s="148"/>
      <c r="C645" s="148"/>
      <c r="D645" s="148"/>
      <c r="E645" s="148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</row>
    <row r="646" spans="2:17">
      <c r="B646" s="148"/>
      <c r="C646" s="148"/>
      <c r="D646" s="148"/>
      <c r="E646" s="148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</row>
    <row r="647" spans="2:17">
      <c r="B647" s="148"/>
      <c r="C647" s="148"/>
      <c r="D647" s="148"/>
      <c r="E647" s="148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</row>
    <row r="648" spans="2:17">
      <c r="B648" s="148"/>
      <c r="C648" s="148"/>
      <c r="D648" s="148"/>
      <c r="E648" s="148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</row>
    <row r="649" spans="2:17">
      <c r="B649" s="148"/>
      <c r="C649" s="148"/>
      <c r="D649" s="148"/>
      <c r="E649" s="148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</row>
    <row r="650" spans="2:17">
      <c r="B650" s="148"/>
      <c r="C650" s="148"/>
      <c r="D650" s="148"/>
      <c r="E650" s="148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</row>
    <row r="651" spans="2:17">
      <c r="B651" s="148"/>
      <c r="C651" s="148"/>
      <c r="D651" s="148"/>
      <c r="E651" s="148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</row>
    <row r="652" spans="2:17">
      <c r="B652" s="148"/>
      <c r="C652" s="148"/>
      <c r="D652" s="148"/>
      <c r="E652" s="148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</row>
    <row r="653" spans="2:17">
      <c r="B653" s="148"/>
      <c r="C653" s="148"/>
      <c r="D653" s="148"/>
      <c r="E653" s="148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</row>
    <row r="654" spans="2:17">
      <c r="B654" s="148"/>
      <c r="C654" s="148"/>
      <c r="D654" s="148"/>
      <c r="E654" s="148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</row>
    <row r="655" spans="2:17">
      <c r="B655" s="148"/>
      <c r="C655" s="148"/>
      <c r="D655" s="148"/>
      <c r="E655" s="148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</row>
    <row r="656" spans="2:17">
      <c r="B656" s="148"/>
      <c r="C656" s="148"/>
      <c r="D656" s="148"/>
      <c r="E656" s="148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</row>
    <row r="657" spans="2:17">
      <c r="B657" s="148"/>
      <c r="C657" s="148"/>
      <c r="D657" s="148"/>
      <c r="E657" s="148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</row>
    <row r="658" spans="2:17">
      <c r="B658" s="148"/>
      <c r="C658" s="148"/>
      <c r="D658" s="148"/>
      <c r="E658" s="148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</row>
    <row r="659" spans="2:17">
      <c r="B659" s="148"/>
      <c r="C659" s="148"/>
      <c r="D659" s="148"/>
      <c r="E659" s="148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</row>
    <row r="660" spans="2:17">
      <c r="B660" s="148"/>
      <c r="C660" s="148"/>
      <c r="D660" s="148"/>
      <c r="E660" s="148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</row>
    <row r="661" spans="2:17">
      <c r="B661" s="148"/>
      <c r="C661" s="148"/>
      <c r="D661" s="148"/>
      <c r="E661" s="148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</row>
    <row r="662" spans="2:17">
      <c r="B662" s="148"/>
      <c r="C662" s="148"/>
      <c r="D662" s="148"/>
      <c r="E662" s="148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</row>
    <row r="663" spans="2:17">
      <c r="B663" s="148"/>
      <c r="C663" s="148"/>
      <c r="D663" s="148"/>
      <c r="E663" s="148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</row>
    <row r="664" spans="2:17">
      <c r="B664" s="148"/>
      <c r="C664" s="148"/>
      <c r="D664" s="148"/>
      <c r="E664" s="148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</row>
    <row r="665" spans="2:17">
      <c r="B665" s="148"/>
      <c r="C665" s="148"/>
      <c r="D665" s="148"/>
      <c r="E665" s="148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</row>
    <row r="666" spans="2:17">
      <c r="B666" s="148"/>
      <c r="C666" s="148"/>
      <c r="D666" s="148"/>
      <c r="E666" s="148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</row>
    <row r="667" spans="2:17">
      <c r="B667" s="148"/>
      <c r="C667" s="148"/>
      <c r="D667" s="148"/>
      <c r="E667" s="148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</row>
    <row r="668" spans="2:17">
      <c r="B668" s="148"/>
      <c r="C668" s="148"/>
      <c r="D668" s="148"/>
      <c r="E668" s="148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</row>
    <row r="669" spans="2:17">
      <c r="B669" s="148"/>
      <c r="C669" s="148"/>
      <c r="D669" s="148"/>
      <c r="E669" s="148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</row>
    <row r="670" spans="2:17">
      <c r="B670" s="148"/>
      <c r="C670" s="148"/>
      <c r="D670" s="148"/>
      <c r="E670" s="148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</row>
    <row r="671" spans="2:17">
      <c r="B671" s="148"/>
      <c r="C671" s="148"/>
      <c r="D671" s="148"/>
      <c r="E671" s="148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</row>
    <row r="672" spans="2:17">
      <c r="B672" s="148"/>
      <c r="C672" s="148"/>
      <c r="D672" s="148"/>
      <c r="E672" s="148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</row>
    <row r="673" spans="2:17">
      <c r="B673" s="148"/>
      <c r="C673" s="148"/>
      <c r="D673" s="148"/>
      <c r="E673" s="148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</row>
    <row r="674" spans="2:17">
      <c r="B674" s="148"/>
      <c r="C674" s="148"/>
      <c r="D674" s="148"/>
      <c r="E674" s="148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</row>
    <row r="675" spans="2:17">
      <c r="B675" s="148"/>
      <c r="C675" s="148"/>
      <c r="D675" s="148"/>
      <c r="E675" s="148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</row>
    <row r="676" spans="2:17">
      <c r="B676" s="148"/>
      <c r="C676" s="148"/>
      <c r="D676" s="148"/>
      <c r="E676" s="148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</row>
    <row r="677" spans="2:17">
      <c r="B677" s="148"/>
      <c r="C677" s="148"/>
      <c r="D677" s="148"/>
      <c r="E677" s="148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</row>
    <row r="678" spans="2:17">
      <c r="B678" s="148"/>
      <c r="C678" s="148"/>
      <c r="D678" s="148"/>
      <c r="E678" s="148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</row>
    <row r="679" spans="2:17">
      <c r="B679" s="148"/>
      <c r="C679" s="148"/>
      <c r="D679" s="148"/>
      <c r="E679" s="148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</row>
    <row r="680" spans="2:17">
      <c r="B680" s="148"/>
      <c r="C680" s="148"/>
      <c r="D680" s="148"/>
      <c r="E680" s="148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</row>
    <row r="681" spans="2:17">
      <c r="B681" s="148"/>
      <c r="C681" s="148"/>
      <c r="D681" s="148"/>
      <c r="E681" s="148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</row>
    <row r="682" spans="2:17">
      <c r="B682" s="148"/>
      <c r="C682" s="148"/>
      <c r="D682" s="148"/>
      <c r="E682" s="148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</row>
    <row r="683" spans="2:17">
      <c r="B683" s="148"/>
      <c r="C683" s="148"/>
      <c r="D683" s="148"/>
      <c r="E683" s="148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</row>
    <row r="684" spans="2:17">
      <c r="B684" s="148"/>
      <c r="C684" s="148"/>
      <c r="D684" s="148"/>
      <c r="E684" s="148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</row>
    <row r="685" spans="2:17">
      <c r="B685" s="148"/>
      <c r="C685" s="148"/>
      <c r="D685" s="148"/>
      <c r="E685" s="148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</row>
    <row r="686" spans="2:17">
      <c r="B686" s="148"/>
      <c r="C686" s="148"/>
      <c r="D686" s="148"/>
      <c r="E686" s="148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</row>
    <row r="687" spans="2:17">
      <c r="B687" s="148"/>
      <c r="C687" s="148"/>
      <c r="D687" s="148"/>
      <c r="E687" s="148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</row>
    <row r="688" spans="2:17">
      <c r="B688" s="148"/>
      <c r="C688" s="148"/>
      <c r="D688" s="148"/>
      <c r="E688" s="148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</row>
    <row r="689" spans="2:17">
      <c r="B689" s="148"/>
      <c r="C689" s="148"/>
      <c r="D689" s="148"/>
      <c r="E689" s="148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</row>
    <row r="690" spans="2:17">
      <c r="B690" s="148"/>
      <c r="C690" s="148"/>
      <c r="D690" s="148"/>
      <c r="E690" s="148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</row>
    <row r="691" spans="2:17">
      <c r="B691" s="148"/>
      <c r="C691" s="148"/>
      <c r="D691" s="148"/>
      <c r="E691" s="148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</row>
    <row r="692" spans="2:17">
      <c r="B692" s="148"/>
      <c r="C692" s="148"/>
      <c r="D692" s="148"/>
      <c r="E692" s="148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</row>
    <row r="693" spans="2:17">
      <c r="B693" s="148"/>
      <c r="C693" s="148"/>
      <c r="D693" s="148"/>
      <c r="E693" s="148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</row>
    <row r="694" spans="2:17">
      <c r="B694" s="148"/>
      <c r="C694" s="148"/>
      <c r="D694" s="148"/>
      <c r="E694" s="148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</row>
    <row r="695" spans="2:17">
      <c r="B695" s="148"/>
      <c r="C695" s="148"/>
      <c r="D695" s="148"/>
      <c r="E695" s="148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</row>
    <row r="696" spans="2:17">
      <c r="B696" s="148"/>
      <c r="C696" s="148"/>
      <c r="D696" s="148"/>
      <c r="E696" s="148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</row>
    <row r="697" spans="2:17">
      <c r="B697" s="148"/>
      <c r="C697" s="148"/>
      <c r="D697" s="148"/>
      <c r="E697" s="148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</row>
    <row r="698" spans="2:17">
      <c r="B698" s="148"/>
      <c r="C698" s="148"/>
      <c r="D698" s="148"/>
      <c r="E698" s="148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</row>
    <row r="699" spans="2:17">
      <c r="B699" s="148"/>
      <c r="C699" s="148"/>
      <c r="D699" s="148"/>
      <c r="E699" s="148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</row>
    <row r="700" spans="2:17">
      <c r="B700" s="148"/>
      <c r="C700" s="148"/>
      <c r="D700" s="148"/>
      <c r="E700" s="148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</row>
  </sheetData>
  <mergeCells count="1">
    <mergeCell ref="B6:Q6"/>
  </mergeCells>
  <phoneticPr fontId="4" type="noConversion"/>
  <conditionalFormatting sqref="B11:B17">
    <cfRule type="cellIs" dxfId="66" priority="190" operator="equal">
      <formula>"NR3"</formula>
    </cfRule>
  </conditionalFormatting>
  <conditionalFormatting sqref="B44:B49 B223:B224 B230 B245:B247 B262:B302 B304:B306 B333:B337 B344:B349 B55:B127 B130:B197">
    <cfRule type="cellIs" dxfId="65" priority="67" operator="equal">
      <formula>"NR3"</formula>
    </cfRule>
  </conditionalFormatting>
  <conditionalFormatting sqref="B202:B221 B238 B226:B227 B253:B256 B307">
    <cfRule type="cellIs" dxfId="64" priority="66" operator="equal">
      <formula>"NR3"</formula>
    </cfRule>
  </conditionalFormatting>
  <conditionalFormatting sqref="B18:B31 B243">
    <cfRule type="cellIs" dxfId="63" priority="65" operator="equal">
      <formula>"NR3"</formula>
    </cfRule>
  </conditionalFormatting>
  <conditionalFormatting sqref="B353">
    <cfRule type="cellIs" dxfId="62" priority="64" operator="equal">
      <formula>"NR3"</formula>
    </cfRule>
  </conditionalFormatting>
  <conditionalFormatting sqref="B341">
    <cfRule type="cellIs" dxfId="61" priority="63" operator="equal">
      <formula>"NR3"</formula>
    </cfRule>
  </conditionalFormatting>
  <conditionalFormatting sqref="B232 B310">
    <cfRule type="cellIs" dxfId="60" priority="62" operator="equal">
      <formula>"NR3"</formula>
    </cfRule>
  </conditionalFormatting>
  <conditionalFormatting sqref="B50">
    <cfRule type="cellIs" dxfId="59" priority="61" operator="equal">
      <formula>"NR3"</formula>
    </cfRule>
  </conditionalFormatting>
  <conditionalFormatting sqref="B231">
    <cfRule type="cellIs" dxfId="58" priority="60" operator="equal">
      <formula>"NR3"</formula>
    </cfRule>
  </conditionalFormatting>
  <conditionalFormatting sqref="B32:B35 B312">
    <cfRule type="cellIs" dxfId="57" priority="59" operator="equal">
      <formula>"NR3"</formula>
    </cfRule>
  </conditionalFormatting>
  <conditionalFormatting sqref="B40:B42 B338:B339">
    <cfRule type="cellIs" dxfId="56" priority="58" operator="equal">
      <formula>"NR3"</formula>
    </cfRule>
  </conditionalFormatting>
  <conditionalFormatting sqref="B233:B234">
    <cfRule type="cellIs" dxfId="55" priority="55" operator="equal">
      <formula>2958465</formula>
    </cfRule>
    <cfRule type="cellIs" dxfId="54" priority="56" operator="equal">
      <formula>"NR3"</formula>
    </cfRule>
    <cfRule type="cellIs" dxfId="53" priority="57" operator="equal">
      <formula>"דירוג פנימי"</formula>
    </cfRule>
  </conditionalFormatting>
  <conditionalFormatting sqref="B233:B234">
    <cfRule type="cellIs" dxfId="52" priority="54" operator="equal">
      <formula>2958465</formula>
    </cfRule>
  </conditionalFormatting>
  <conditionalFormatting sqref="B39">
    <cfRule type="cellIs" dxfId="51" priority="53" operator="equal">
      <formula>"NR3"</formula>
    </cfRule>
  </conditionalFormatting>
  <conditionalFormatting sqref="B198">
    <cfRule type="cellIs" dxfId="50" priority="52" operator="equal">
      <formula>"NR3"</formula>
    </cfRule>
  </conditionalFormatting>
  <conditionalFormatting sqref="B240">
    <cfRule type="cellIs" dxfId="49" priority="51" operator="equal">
      <formula>"NR3"</formula>
    </cfRule>
  </conditionalFormatting>
  <conditionalFormatting sqref="B199">
    <cfRule type="cellIs" dxfId="48" priority="50" operator="equal">
      <formula>"NR3"</formula>
    </cfRule>
  </conditionalFormatting>
  <conditionalFormatting sqref="B248:B249">
    <cfRule type="cellIs" dxfId="47" priority="49" operator="equal">
      <formula>"NR3"</formula>
    </cfRule>
  </conditionalFormatting>
  <conditionalFormatting sqref="B200">
    <cfRule type="cellIs" dxfId="46" priority="48" operator="equal">
      <formula>"NR3"</formula>
    </cfRule>
  </conditionalFormatting>
  <conditionalFormatting sqref="B235">
    <cfRule type="cellIs" dxfId="45" priority="47" operator="equal">
      <formula>"NR3"</formula>
    </cfRule>
  </conditionalFormatting>
  <conditionalFormatting sqref="B43">
    <cfRule type="cellIs" dxfId="44" priority="46" operator="equal">
      <formula>"NR3"</formula>
    </cfRule>
  </conditionalFormatting>
  <conditionalFormatting sqref="B51">
    <cfRule type="cellIs" dxfId="43" priority="45" operator="equal">
      <formula>"NR3"</formula>
    </cfRule>
  </conditionalFormatting>
  <conditionalFormatting sqref="B340">
    <cfRule type="cellIs" dxfId="42" priority="44" operator="equal">
      <formula>"NR3"</formula>
    </cfRule>
  </conditionalFormatting>
  <conditionalFormatting sqref="B201">
    <cfRule type="cellIs" dxfId="41" priority="43" operator="equal">
      <formula>"NR3"</formula>
    </cfRule>
  </conditionalFormatting>
  <conditionalFormatting sqref="B311">
    <cfRule type="cellIs" dxfId="40" priority="42" operator="equal">
      <formula>"NR3"</formula>
    </cfRule>
  </conditionalFormatting>
  <conditionalFormatting sqref="B261">
    <cfRule type="cellIs" dxfId="39" priority="41" operator="equal">
      <formula>"NR3"</formula>
    </cfRule>
  </conditionalFormatting>
  <conditionalFormatting sqref="B303">
    <cfRule type="cellIs" dxfId="38" priority="40" operator="equal">
      <formula>"NR3"</formula>
    </cfRule>
  </conditionalFormatting>
  <conditionalFormatting sqref="B332">
    <cfRule type="cellIs" dxfId="37" priority="39" operator="equal">
      <formula>"NR3"</formula>
    </cfRule>
  </conditionalFormatting>
  <conditionalFormatting sqref="B52">
    <cfRule type="cellIs" dxfId="36" priority="38" operator="equal">
      <formula>"NR3"</formula>
    </cfRule>
  </conditionalFormatting>
  <conditionalFormatting sqref="B241">
    <cfRule type="cellIs" dxfId="35" priority="37" operator="equal">
      <formula>"NR3"</formula>
    </cfRule>
  </conditionalFormatting>
  <conditionalFormatting sqref="B309">
    <cfRule type="cellIs" dxfId="34" priority="35" operator="equal">
      <formula>"NR3"</formula>
    </cfRule>
  </conditionalFormatting>
  <conditionalFormatting sqref="B326">
    <cfRule type="cellIs" dxfId="33" priority="34" operator="equal">
      <formula>"NR3"</formula>
    </cfRule>
  </conditionalFormatting>
  <conditionalFormatting sqref="B342:B343">
    <cfRule type="cellIs" dxfId="32" priority="36" operator="equal">
      <formula>"NR3"</formula>
    </cfRule>
  </conditionalFormatting>
  <conditionalFormatting sqref="B53">
    <cfRule type="cellIs" dxfId="31" priority="33" operator="equal">
      <formula>"NR3"</formula>
    </cfRule>
  </conditionalFormatting>
  <conditionalFormatting sqref="B236">
    <cfRule type="cellIs" dxfId="30" priority="32" operator="equal">
      <formula>"NR3"</formula>
    </cfRule>
  </conditionalFormatting>
  <conditionalFormatting sqref="B327:B328">
    <cfRule type="cellIs" dxfId="29" priority="31" operator="equal">
      <formula>"NR3"</formula>
    </cfRule>
  </conditionalFormatting>
  <conditionalFormatting sqref="B244">
    <cfRule type="cellIs" dxfId="28" priority="30" operator="equal">
      <formula>"NR3"</formula>
    </cfRule>
  </conditionalFormatting>
  <conditionalFormatting sqref="B237">
    <cfRule type="cellIs" dxfId="27" priority="29" operator="equal">
      <formula>"NR3"</formula>
    </cfRule>
  </conditionalFormatting>
  <conditionalFormatting sqref="B250">
    <cfRule type="cellIs" dxfId="26" priority="28" operator="equal">
      <formula>"NR3"</formula>
    </cfRule>
  </conditionalFormatting>
  <conditionalFormatting sqref="B313">
    <cfRule type="cellIs" dxfId="25" priority="27" operator="equal">
      <formula>"NR3"</formula>
    </cfRule>
  </conditionalFormatting>
  <conditionalFormatting sqref="B331">
    <cfRule type="cellIs" dxfId="24" priority="26" operator="equal">
      <formula>"NR3"</formula>
    </cfRule>
  </conditionalFormatting>
  <conditionalFormatting sqref="B242">
    <cfRule type="cellIs" dxfId="23" priority="25" operator="equal">
      <formula>"NR3"</formula>
    </cfRule>
  </conditionalFormatting>
  <conditionalFormatting sqref="B54">
    <cfRule type="cellIs" dxfId="22" priority="24" operator="equal">
      <formula>"NR3"</formula>
    </cfRule>
  </conditionalFormatting>
  <conditionalFormatting sqref="B314:B315">
    <cfRule type="cellIs" dxfId="21" priority="23" operator="equal">
      <formula>"NR3"</formula>
    </cfRule>
  </conditionalFormatting>
  <conditionalFormatting sqref="B322">
    <cfRule type="cellIs" dxfId="20" priority="22" operator="equal">
      <formula>"NR3"</formula>
    </cfRule>
  </conditionalFormatting>
  <conditionalFormatting sqref="B329:B330">
    <cfRule type="cellIs" dxfId="19" priority="21" operator="equal">
      <formula>"NR3"</formula>
    </cfRule>
  </conditionalFormatting>
  <conditionalFormatting sqref="B251">
    <cfRule type="cellIs" dxfId="18" priority="20" operator="equal">
      <formula>"NR3"</formula>
    </cfRule>
  </conditionalFormatting>
  <conditionalFormatting sqref="B260">
    <cfRule type="cellIs" dxfId="17" priority="19" operator="equal">
      <formula>"NR3"</formula>
    </cfRule>
  </conditionalFormatting>
  <conditionalFormatting sqref="B36">
    <cfRule type="cellIs" dxfId="16" priority="18" operator="equal">
      <formula>"NR3"</formula>
    </cfRule>
  </conditionalFormatting>
  <conditionalFormatting sqref="B37">
    <cfRule type="cellIs" dxfId="15" priority="17" operator="equal">
      <formula>"NR3"</formula>
    </cfRule>
  </conditionalFormatting>
  <conditionalFormatting sqref="B222">
    <cfRule type="cellIs" dxfId="14" priority="16" operator="equal">
      <formula>"NR3"</formula>
    </cfRule>
  </conditionalFormatting>
  <conditionalFormatting sqref="B350">
    <cfRule type="cellIs" dxfId="13" priority="15" operator="equal">
      <formula>"NR3"</formula>
    </cfRule>
  </conditionalFormatting>
  <conditionalFormatting sqref="B351:B352">
    <cfRule type="cellIs" dxfId="12" priority="14" operator="equal">
      <formula>"NR3"</formula>
    </cfRule>
  </conditionalFormatting>
  <conditionalFormatting sqref="B316:B318">
    <cfRule type="cellIs" dxfId="11" priority="13" operator="equal">
      <formula>"NR3"</formula>
    </cfRule>
  </conditionalFormatting>
  <conditionalFormatting sqref="B323:B324">
    <cfRule type="cellIs" dxfId="10" priority="12" operator="equal">
      <formula>"NR3"</formula>
    </cfRule>
  </conditionalFormatting>
  <conditionalFormatting sqref="B128:B129">
    <cfRule type="cellIs" dxfId="9" priority="11" operator="equal">
      <formula>"NR3"</formula>
    </cfRule>
  </conditionalFormatting>
  <conditionalFormatting sqref="B228:B229">
    <cfRule type="cellIs" dxfId="8" priority="10" operator="equal">
      <formula>"NR3"</formula>
    </cfRule>
  </conditionalFormatting>
  <conditionalFormatting sqref="B225">
    <cfRule type="cellIs" dxfId="7" priority="9" operator="equal">
      <formula>"NR3"</formula>
    </cfRule>
  </conditionalFormatting>
  <conditionalFormatting sqref="B252">
    <cfRule type="cellIs" dxfId="6" priority="8" operator="equal">
      <formula>"NR3"</formula>
    </cfRule>
  </conditionalFormatting>
  <conditionalFormatting sqref="B257:B259">
    <cfRule type="cellIs" dxfId="5" priority="7" operator="equal">
      <formula>"NR3"</formula>
    </cfRule>
  </conditionalFormatting>
  <conditionalFormatting sqref="B308">
    <cfRule type="cellIs" dxfId="4" priority="6" operator="equal">
      <formula>"NR3"</formula>
    </cfRule>
  </conditionalFormatting>
  <conditionalFormatting sqref="B319:B320">
    <cfRule type="cellIs" dxfId="3" priority="5" operator="equal">
      <formula>"NR3"</formula>
    </cfRule>
  </conditionalFormatting>
  <conditionalFormatting sqref="B321">
    <cfRule type="cellIs" dxfId="2" priority="4" operator="equal">
      <formula>"NR3"</formula>
    </cfRule>
  </conditionalFormatting>
  <conditionalFormatting sqref="B325">
    <cfRule type="cellIs" dxfId="1" priority="3" operator="equal">
      <formula>"NR3"</formula>
    </cfRule>
  </conditionalFormatting>
  <conditionalFormatting sqref="B239">
    <cfRule type="cellIs" dxfId="0" priority="2" operator="equal">
      <formula>"NR3"</formula>
    </cfRule>
  </conditionalFormatting>
  <dataValidations count="1">
    <dataValidation allowBlank="1" showInputMessage="1" showErrorMessage="1" sqref="D1:Q9 C5:C9 B1:B9 B18:B36 A237:B353 A1:A236 B39:B236 A354:XFD1048576 R1:XFD35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153</v>
      </c>
      <c r="C1" s="75" t="s" vm="1">
        <v>239</v>
      </c>
    </row>
    <row r="2" spans="2:29">
      <c r="B2" s="56" t="s">
        <v>152</v>
      </c>
      <c r="C2" s="75" t="s">
        <v>240</v>
      </c>
    </row>
    <row r="3" spans="2:29">
      <c r="B3" s="56" t="s">
        <v>154</v>
      </c>
      <c r="C3" s="75" t="s">
        <v>241</v>
      </c>
    </row>
    <row r="4" spans="2:29">
      <c r="B4" s="56" t="s">
        <v>155</v>
      </c>
      <c r="C4" s="75">
        <v>17012</v>
      </c>
    </row>
    <row r="6" spans="2:29" ht="26.25" customHeight="1">
      <c r="B6" s="137" t="s">
        <v>184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29" s="3" customFormat="1" ht="63">
      <c r="B7" s="59" t="s">
        <v>123</v>
      </c>
      <c r="C7" s="60" t="s">
        <v>49</v>
      </c>
      <c r="D7" s="60" t="s">
        <v>124</v>
      </c>
      <c r="E7" s="60" t="s">
        <v>15</v>
      </c>
      <c r="F7" s="60" t="s">
        <v>71</v>
      </c>
      <c r="G7" s="60" t="s">
        <v>18</v>
      </c>
      <c r="H7" s="60" t="s">
        <v>108</v>
      </c>
      <c r="I7" s="60" t="s">
        <v>57</v>
      </c>
      <c r="J7" s="60" t="s">
        <v>19</v>
      </c>
      <c r="K7" s="60" t="s">
        <v>215</v>
      </c>
      <c r="L7" s="60" t="s">
        <v>214</v>
      </c>
      <c r="M7" s="60" t="s">
        <v>117</v>
      </c>
      <c r="N7" s="60" t="s">
        <v>156</v>
      </c>
      <c r="O7" s="62" t="s">
        <v>158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222</v>
      </c>
      <c r="L8" s="32"/>
      <c r="M8" s="32" t="s">
        <v>218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6" t="s">
        <v>44</v>
      </c>
      <c r="C10" s="81"/>
      <c r="D10" s="81"/>
      <c r="E10" s="81"/>
      <c r="F10" s="81"/>
      <c r="G10" s="91">
        <v>1.9012416581707945</v>
      </c>
      <c r="H10" s="81"/>
      <c r="I10" s="81"/>
      <c r="J10" s="92">
        <v>-5.0704701310197867E-3</v>
      </c>
      <c r="K10" s="91"/>
      <c r="L10" s="93"/>
      <c r="M10" s="91">
        <v>39435.905316749464</v>
      </c>
      <c r="N10" s="92">
        <v>1</v>
      </c>
      <c r="O10" s="92">
        <v>5.7899198156431328E-4</v>
      </c>
      <c r="AC10" s="1"/>
    </row>
    <row r="11" spans="2:29" ht="20.25" customHeight="1">
      <c r="B11" s="100" t="s">
        <v>209</v>
      </c>
      <c r="C11" s="81"/>
      <c r="D11" s="81"/>
      <c r="E11" s="81"/>
      <c r="F11" s="81"/>
      <c r="G11" s="91">
        <v>1.9012416581707945</v>
      </c>
      <c r="H11" s="81"/>
      <c r="I11" s="81"/>
      <c r="J11" s="92">
        <v>-5.0704701310197867E-3</v>
      </c>
      <c r="K11" s="91"/>
      <c r="L11" s="93"/>
      <c r="M11" s="91">
        <v>39435.905316749464</v>
      </c>
      <c r="N11" s="92">
        <v>1</v>
      </c>
      <c r="O11" s="92">
        <v>5.7899198156431328E-4</v>
      </c>
    </row>
    <row r="12" spans="2:29">
      <c r="B12" s="97" t="s">
        <v>205</v>
      </c>
      <c r="C12" s="79"/>
      <c r="D12" s="79"/>
      <c r="E12" s="79"/>
      <c r="F12" s="79"/>
      <c r="G12" s="88">
        <v>1.9012416581707945</v>
      </c>
      <c r="H12" s="79"/>
      <c r="I12" s="79"/>
      <c r="J12" s="89">
        <v>-5.0704701310197867E-3</v>
      </c>
      <c r="K12" s="88"/>
      <c r="L12" s="90"/>
      <c r="M12" s="88">
        <v>39435.905316749464</v>
      </c>
      <c r="N12" s="89">
        <v>1</v>
      </c>
      <c r="O12" s="89">
        <v>5.7899198156431328E-4</v>
      </c>
    </row>
    <row r="13" spans="2:29">
      <c r="B13" s="84" t="s">
        <v>2808</v>
      </c>
      <c r="C13" s="81">
        <v>3440</v>
      </c>
      <c r="D13" s="81">
        <v>12</v>
      </c>
      <c r="E13" s="81" t="s">
        <v>326</v>
      </c>
      <c r="F13" s="81" t="s">
        <v>327</v>
      </c>
      <c r="G13" s="91">
        <v>0.90000000000000013</v>
      </c>
      <c r="H13" s="94" t="s">
        <v>140</v>
      </c>
      <c r="I13" s="95">
        <v>5.3499999999999999E-2</v>
      </c>
      <c r="J13" s="92">
        <v>-4.5000000000000005E-3</v>
      </c>
      <c r="K13" s="91">
        <v>9486994.6416922808</v>
      </c>
      <c r="L13" s="93">
        <v>135.18</v>
      </c>
      <c r="M13" s="91">
        <v>12824.519307242779</v>
      </c>
      <c r="N13" s="92">
        <v>0.32519905918822328</v>
      </c>
      <c r="O13" s="92">
        <v>1.882876476822398E-4</v>
      </c>
    </row>
    <row r="14" spans="2:29">
      <c r="B14" s="84" t="s">
        <v>2809</v>
      </c>
      <c r="C14" s="81">
        <v>3123</v>
      </c>
      <c r="D14" s="81">
        <v>10</v>
      </c>
      <c r="E14" s="81" t="s">
        <v>326</v>
      </c>
      <c r="F14" s="81" t="s">
        <v>327</v>
      </c>
      <c r="G14" s="91">
        <v>2.4700000000000002</v>
      </c>
      <c r="H14" s="94" t="s">
        <v>140</v>
      </c>
      <c r="I14" s="95">
        <v>5.5999999999999994E-2</v>
      </c>
      <c r="J14" s="92">
        <v>-5.3E-3</v>
      </c>
      <c r="K14" s="91">
        <v>9166401.6139339283</v>
      </c>
      <c r="L14" s="93">
        <v>158.54</v>
      </c>
      <c r="M14" s="91">
        <v>14532.4133562603</v>
      </c>
      <c r="N14" s="92">
        <v>0.36850715710811899</v>
      </c>
      <c r="O14" s="92">
        <v>2.1336268911466153E-4</v>
      </c>
    </row>
    <row r="15" spans="2:29">
      <c r="B15" s="84" t="s">
        <v>2810</v>
      </c>
      <c r="C15" s="81">
        <v>3129</v>
      </c>
      <c r="D15" s="81">
        <v>20</v>
      </c>
      <c r="E15" s="81" t="s">
        <v>326</v>
      </c>
      <c r="F15" s="81" t="s">
        <v>327</v>
      </c>
      <c r="G15" s="91">
        <v>2.2800000000000002</v>
      </c>
      <c r="H15" s="94" t="s">
        <v>140</v>
      </c>
      <c r="I15" s="95">
        <v>5.7500000000000002E-2</v>
      </c>
      <c r="J15" s="92">
        <v>-5.4000000000000012E-3</v>
      </c>
      <c r="K15" s="91">
        <v>7629467.7533716895</v>
      </c>
      <c r="L15" s="93">
        <v>158.32</v>
      </c>
      <c r="M15" s="91">
        <v>12078.972653246379</v>
      </c>
      <c r="N15" s="92">
        <v>0.30629378370365756</v>
      </c>
      <c r="O15" s="92">
        <v>1.7734164476741185E-4</v>
      </c>
    </row>
    <row r="16" spans="2:29">
      <c r="B16" s="80"/>
      <c r="C16" s="81"/>
      <c r="D16" s="81"/>
      <c r="E16" s="81"/>
      <c r="F16" s="81"/>
      <c r="G16" s="81"/>
      <c r="H16" s="81"/>
      <c r="I16" s="81"/>
      <c r="J16" s="92"/>
      <c r="K16" s="91"/>
      <c r="L16" s="93"/>
      <c r="M16" s="81"/>
      <c r="N16" s="92"/>
      <c r="O16" s="81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150" t="s">
        <v>231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150" t="s">
        <v>119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150" t="s">
        <v>213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150" t="s">
        <v>221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148"/>
      <c r="C116" s="148"/>
      <c r="D116" s="148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2:15">
      <c r="B117" s="148"/>
      <c r="C117" s="148"/>
      <c r="D117" s="148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2:15">
      <c r="B118" s="148"/>
      <c r="C118" s="148"/>
      <c r="D118" s="148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2:15">
      <c r="B119" s="148"/>
      <c r="C119" s="148"/>
      <c r="D119" s="148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2:15">
      <c r="B120" s="148"/>
      <c r="C120" s="148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2:15">
      <c r="B121" s="148"/>
      <c r="C121" s="148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2:15">
      <c r="B122" s="148"/>
      <c r="C122" s="148"/>
      <c r="D122" s="148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2:15">
      <c r="B123" s="148"/>
      <c r="C123" s="148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2:15">
      <c r="B124" s="148"/>
      <c r="C124" s="148"/>
      <c r="D124" s="148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2:15">
      <c r="B125" s="148"/>
      <c r="C125" s="148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2:15">
      <c r="B126" s="148"/>
      <c r="C126" s="148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2:15">
      <c r="B127" s="148"/>
      <c r="C127" s="148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2:15">
      <c r="B128" s="148"/>
      <c r="C128" s="148"/>
      <c r="D128" s="148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2:15">
      <c r="B129" s="148"/>
      <c r="C129" s="148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2:15">
      <c r="B130" s="148"/>
      <c r="C130" s="148"/>
      <c r="D130" s="148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2:15">
      <c r="B131" s="148"/>
      <c r="C131" s="148"/>
      <c r="D131" s="148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2:15">
      <c r="B132" s="148"/>
      <c r="C132" s="148"/>
      <c r="D132" s="148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2:15">
      <c r="B133" s="148"/>
      <c r="C133" s="148"/>
      <c r="D133" s="148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2:15">
      <c r="B134" s="148"/>
      <c r="C134" s="148"/>
      <c r="D134" s="148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2:15">
      <c r="B135" s="148"/>
      <c r="C135" s="148"/>
      <c r="D135" s="148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2:15">
      <c r="B136" s="148"/>
      <c r="C136" s="148"/>
      <c r="D136" s="148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2:15">
      <c r="B137" s="148"/>
      <c r="C137" s="148"/>
      <c r="D137" s="148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2:15">
      <c r="B138" s="148"/>
      <c r="C138" s="148"/>
      <c r="D138" s="148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2:15">
      <c r="B139" s="148"/>
      <c r="C139" s="148"/>
      <c r="D139" s="148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2:15">
      <c r="B140" s="148"/>
      <c r="C140" s="148"/>
      <c r="D140" s="148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2:15">
      <c r="B141" s="148"/>
      <c r="C141" s="148"/>
      <c r="D141" s="148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2:15">
      <c r="B142" s="148"/>
      <c r="C142" s="148"/>
      <c r="D142" s="148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2:15">
      <c r="B143" s="148"/>
      <c r="C143" s="148"/>
      <c r="D143" s="148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2:15">
      <c r="B144" s="148"/>
      <c r="C144" s="148"/>
      <c r="D144" s="148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2:15">
      <c r="B145" s="148"/>
      <c r="C145" s="148"/>
      <c r="D145" s="148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2:15">
      <c r="B146" s="148"/>
      <c r="C146" s="148"/>
      <c r="D146" s="148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2:15">
      <c r="B147" s="148"/>
      <c r="C147" s="148"/>
      <c r="D147" s="148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2:15">
      <c r="B148" s="148"/>
      <c r="C148" s="148"/>
      <c r="D148" s="148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2:15">
      <c r="B149" s="148"/>
      <c r="C149" s="148"/>
      <c r="D149" s="148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2:15">
      <c r="B150" s="148"/>
      <c r="C150" s="148"/>
      <c r="D150" s="148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2:15">
      <c r="B151" s="148"/>
      <c r="C151" s="148"/>
      <c r="D151" s="148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2:15">
      <c r="B152" s="148"/>
      <c r="C152" s="148"/>
      <c r="D152" s="148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2:15">
      <c r="B153" s="148"/>
      <c r="C153" s="148"/>
      <c r="D153" s="148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2:15">
      <c r="B154" s="148"/>
      <c r="C154" s="148"/>
      <c r="D154" s="148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2:15">
      <c r="B155" s="148"/>
      <c r="C155" s="148"/>
      <c r="D155" s="148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2:15">
      <c r="B156" s="148"/>
      <c r="C156" s="148"/>
      <c r="D156" s="148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2:15">
      <c r="B157" s="148"/>
      <c r="C157" s="148"/>
      <c r="D157" s="148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2:15">
      <c r="B158" s="148"/>
      <c r="C158" s="148"/>
      <c r="D158" s="148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2:15">
      <c r="B159" s="148"/>
      <c r="C159" s="148"/>
      <c r="D159" s="148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2:15">
      <c r="B160" s="148"/>
      <c r="C160" s="148"/>
      <c r="D160" s="148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2:15">
      <c r="B161" s="148"/>
      <c r="C161" s="148"/>
      <c r="D161" s="148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2:15">
      <c r="B162" s="148"/>
      <c r="C162" s="148"/>
      <c r="D162" s="148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2:15">
      <c r="B163" s="148"/>
      <c r="C163" s="148"/>
      <c r="D163" s="148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2:15">
      <c r="B164" s="148"/>
      <c r="C164" s="148"/>
      <c r="D164" s="148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2:15">
      <c r="B165" s="148"/>
      <c r="C165" s="148"/>
      <c r="D165" s="148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2:15">
      <c r="B166" s="148"/>
      <c r="C166" s="148"/>
      <c r="D166" s="148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2:15">
      <c r="B167" s="148"/>
      <c r="C167" s="148"/>
      <c r="D167" s="148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2:15">
      <c r="B168" s="148"/>
      <c r="C168" s="148"/>
      <c r="D168" s="148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2:15">
      <c r="B169" s="148"/>
      <c r="C169" s="148"/>
      <c r="D169" s="148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2:15">
      <c r="B170" s="148"/>
      <c r="C170" s="148"/>
      <c r="D170" s="148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2:15">
      <c r="B171" s="148"/>
      <c r="C171" s="148"/>
      <c r="D171" s="148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2:15">
      <c r="B172" s="148"/>
      <c r="C172" s="148"/>
      <c r="D172" s="148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2:15">
      <c r="B173" s="148"/>
      <c r="C173" s="148"/>
      <c r="D173" s="148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2:15">
      <c r="B174" s="148"/>
      <c r="C174" s="148"/>
      <c r="D174" s="148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2:15">
      <c r="B175" s="148"/>
      <c r="C175" s="148"/>
      <c r="D175" s="148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2:15">
      <c r="B176" s="148"/>
      <c r="C176" s="148"/>
      <c r="D176" s="148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2:15">
      <c r="B177" s="148"/>
      <c r="C177" s="148"/>
      <c r="D177" s="148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2:15">
      <c r="B178" s="148"/>
      <c r="C178" s="148"/>
      <c r="D178" s="148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2:15">
      <c r="B179" s="148"/>
      <c r="C179" s="148"/>
      <c r="D179" s="148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2:15">
      <c r="B180" s="148"/>
      <c r="C180" s="148"/>
      <c r="D180" s="148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2:15">
      <c r="B181" s="148"/>
      <c r="C181" s="148"/>
      <c r="D181" s="148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2:15">
      <c r="B182" s="148"/>
      <c r="C182" s="148"/>
      <c r="D182" s="148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2:15">
      <c r="B183" s="148"/>
      <c r="C183" s="148"/>
      <c r="D183" s="148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2:15">
      <c r="B184" s="148"/>
      <c r="C184" s="148"/>
      <c r="D184" s="148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2:15">
      <c r="B185" s="148"/>
      <c r="C185" s="148"/>
      <c r="D185" s="148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2:15">
      <c r="B186" s="148"/>
      <c r="C186" s="148"/>
      <c r="D186" s="148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2:15">
      <c r="B187" s="148"/>
      <c r="C187" s="148"/>
      <c r="D187" s="148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2:15">
      <c r="B188" s="148"/>
      <c r="C188" s="148"/>
      <c r="D188" s="148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2:15">
      <c r="B189" s="148"/>
      <c r="C189" s="148"/>
      <c r="D189" s="148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2:15">
      <c r="B190" s="148"/>
      <c r="C190" s="148"/>
      <c r="D190" s="148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2:15">
      <c r="B191" s="148"/>
      <c r="C191" s="148"/>
      <c r="D191" s="148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2:15">
      <c r="B192" s="148"/>
      <c r="C192" s="148"/>
      <c r="D192" s="148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2:15">
      <c r="B193" s="148"/>
      <c r="C193" s="148"/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2:15">
      <c r="B194" s="148"/>
      <c r="C194" s="148"/>
      <c r="D194" s="148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2:15">
      <c r="B195" s="148"/>
      <c r="C195" s="148"/>
      <c r="D195" s="148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2:15">
      <c r="B196" s="148"/>
      <c r="C196" s="148"/>
      <c r="D196" s="148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2:15">
      <c r="B197" s="148"/>
      <c r="C197" s="148"/>
      <c r="D197" s="148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2:15">
      <c r="B198" s="148"/>
      <c r="C198" s="148"/>
      <c r="D198" s="148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2:15">
      <c r="B199" s="148"/>
      <c r="C199" s="148"/>
      <c r="D199" s="148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2:15">
      <c r="B200" s="148"/>
      <c r="C200" s="148"/>
      <c r="D200" s="148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2:15">
      <c r="B201" s="148"/>
      <c r="C201" s="148"/>
      <c r="D201" s="148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2:15">
      <c r="B202" s="148"/>
      <c r="C202" s="148"/>
      <c r="D202" s="148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2:15">
      <c r="B203" s="148"/>
      <c r="C203" s="148"/>
      <c r="D203" s="148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2:15">
      <c r="B204" s="148"/>
      <c r="C204" s="148"/>
      <c r="D204" s="148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2:15">
      <c r="B205" s="148"/>
      <c r="C205" s="148"/>
      <c r="D205" s="148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2:15">
      <c r="B206" s="148"/>
      <c r="C206" s="148"/>
      <c r="D206" s="148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2:15">
      <c r="B207" s="148"/>
      <c r="C207" s="148"/>
      <c r="D207" s="148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2:15">
      <c r="B208" s="148"/>
      <c r="C208" s="148"/>
      <c r="D208" s="148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2:15">
      <c r="B209" s="148"/>
      <c r="C209" s="148"/>
      <c r="D209" s="148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2:15">
      <c r="B210" s="148"/>
      <c r="C210" s="148"/>
      <c r="D210" s="148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2:15">
      <c r="B211" s="148"/>
      <c r="C211" s="148"/>
      <c r="D211" s="148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2:15">
      <c r="B212" s="148"/>
      <c r="C212" s="148"/>
      <c r="D212" s="148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2:15">
      <c r="B213" s="148"/>
      <c r="C213" s="148"/>
      <c r="D213" s="148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2:15">
      <c r="B214" s="148"/>
      <c r="C214" s="148"/>
      <c r="D214" s="148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2:15">
      <c r="B215" s="148"/>
      <c r="C215" s="148"/>
      <c r="D215" s="148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2:15">
      <c r="B216" s="148"/>
      <c r="C216" s="148"/>
      <c r="D216" s="148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2:15">
      <c r="B217" s="148"/>
      <c r="C217" s="148"/>
      <c r="D217" s="148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2:15">
      <c r="B218" s="148"/>
      <c r="C218" s="148"/>
      <c r="D218" s="148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2:15">
      <c r="B219" s="148"/>
      <c r="C219" s="148"/>
      <c r="D219" s="148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2:15">
      <c r="B220" s="148"/>
      <c r="C220" s="148"/>
      <c r="D220" s="148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2:15">
      <c r="B221" s="148"/>
      <c r="C221" s="148"/>
      <c r="D221" s="148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2:15">
      <c r="B222" s="148"/>
      <c r="C222" s="148"/>
      <c r="D222" s="148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2:15">
      <c r="B223" s="148"/>
      <c r="C223" s="148"/>
      <c r="D223" s="148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2:15">
      <c r="B224" s="148"/>
      <c r="C224" s="148"/>
      <c r="D224" s="148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2:15">
      <c r="B225" s="148"/>
      <c r="C225" s="148"/>
      <c r="D225" s="148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2:15">
      <c r="B226" s="148"/>
      <c r="C226" s="148"/>
      <c r="D226" s="148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2:15">
      <c r="B227" s="148"/>
      <c r="C227" s="148"/>
      <c r="D227" s="148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2:15">
      <c r="B228" s="148"/>
      <c r="C228" s="148"/>
      <c r="D228" s="148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2:15">
      <c r="B229" s="148"/>
      <c r="C229" s="148"/>
      <c r="D229" s="148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2:15">
      <c r="B230" s="148"/>
      <c r="C230" s="148"/>
      <c r="D230" s="148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2:15">
      <c r="B231" s="148"/>
      <c r="C231" s="148"/>
      <c r="D231" s="148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2:15">
      <c r="B232" s="148"/>
      <c r="C232" s="148"/>
      <c r="D232" s="148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2:15">
      <c r="B233" s="148"/>
      <c r="C233" s="148"/>
      <c r="D233" s="148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2:15">
      <c r="B234" s="148"/>
      <c r="C234" s="148"/>
      <c r="D234" s="148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2:15">
      <c r="B235" s="148"/>
      <c r="C235" s="148"/>
      <c r="D235" s="148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2:15">
      <c r="B236" s="148"/>
      <c r="C236" s="148"/>
      <c r="D236" s="148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2:15">
      <c r="B237" s="148"/>
      <c r="C237" s="148"/>
      <c r="D237" s="148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2:15">
      <c r="B238" s="148"/>
      <c r="C238" s="148"/>
      <c r="D238" s="148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2:15">
      <c r="B239" s="148"/>
      <c r="C239" s="148"/>
      <c r="D239" s="148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2:15">
      <c r="B240" s="148"/>
      <c r="C240" s="148"/>
      <c r="D240" s="148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2:15">
      <c r="B241" s="148"/>
      <c r="C241" s="148"/>
      <c r="D241" s="148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2:15">
      <c r="B242" s="148"/>
      <c r="C242" s="148"/>
      <c r="D242" s="148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2:15">
      <c r="B243" s="148"/>
      <c r="C243" s="148"/>
      <c r="D243" s="148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</row>
    <row r="244" spans="2:15">
      <c r="B244" s="148"/>
      <c r="C244" s="148"/>
      <c r="D244" s="148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2:15">
      <c r="B245" s="148"/>
      <c r="C245" s="148"/>
      <c r="D245" s="148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</row>
    <row r="246" spans="2:15">
      <c r="B246" s="148"/>
      <c r="C246" s="148"/>
      <c r="D246" s="148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</row>
    <row r="247" spans="2:15">
      <c r="B247" s="148"/>
      <c r="C247" s="148"/>
      <c r="D247" s="148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2:15">
      <c r="B248" s="148"/>
      <c r="C248" s="148"/>
      <c r="D248" s="148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</row>
    <row r="249" spans="2:15">
      <c r="B249" s="148"/>
      <c r="C249" s="148"/>
      <c r="D249" s="148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</row>
    <row r="250" spans="2:15">
      <c r="B250" s="148"/>
      <c r="C250" s="148"/>
      <c r="D250" s="148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2:15">
      <c r="B251" s="148"/>
      <c r="C251" s="148"/>
      <c r="D251" s="148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</row>
    <row r="252" spans="2:15">
      <c r="B252" s="148"/>
      <c r="C252" s="148"/>
      <c r="D252" s="148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2:15">
      <c r="B253" s="148"/>
      <c r="C253" s="148"/>
      <c r="D253" s="148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2:15">
      <c r="B254" s="148"/>
      <c r="C254" s="148"/>
      <c r="D254" s="148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</row>
    <row r="255" spans="2:15">
      <c r="B255" s="148"/>
      <c r="C255" s="148"/>
      <c r="D255" s="148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</row>
    <row r="256" spans="2:15">
      <c r="B256" s="148"/>
      <c r="C256" s="148"/>
      <c r="D256" s="148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</row>
    <row r="257" spans="2:15">
      <c r="B257" s="148"/>
      <c r="C257" s="148"/>
      <c r="D257" s="148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</row>
    <row r="258" spans="2:15">
      <c r="B258" s="148"/>
      <c r="C258" s="148"/>
      <c r="D258" s="148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</row>
    <row r="259" spans="2:15">
      <c r="B259" s="148"/>
      <c r="C259" s="148"/>
      <c r="D259" s="148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2:15">
      <c r="B260" s="148"/>
      <c r="C260" s="148"/>
      <c r="D260" s="148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2:15">
      <c r="B261" s="148"/>
      <c r="C261" s="148"/>
      <c r="D261" s="148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2:15">
      <c r="B262" s="148"/>
      <c r="C262" s="148"/>
      <c r="D262" s="148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</row>
    <row r="263" spans="2:15">
      <c r="B263" s="148"/>
      <c r="C263" s="148"/>
      <c r="D263" s="148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</row>
    <row r="264" spans="2:15">
      <c r="B264" s="148"/>
      <c r="C264" s="148"/>
      <c r="D264" s="148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</row>
    <row r="265" spans="2:15">
      <c r="B265" s="148"/>
      <c r="C265" s="148"/>
      <c r="D265" s="148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</row>
    <row r="266" spans="2:15">
      <c r="B266" s="148"/>
      <c r="C266" s="148"/>
      <c r="D266" s="148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2:15">
      <c r="B267" s="148"/>
      <c r="C267" s="148"/>
      <c r="D267" s="148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2:15">
      <c r="B268" s="148"/>
      <c r="C268" s="148"/>
      <c r="D268" s="148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2:15">
      <c r="B269" s="148"/>
      <c r="C269" s="148"/>
      <c r="D269" s="148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2:15">
      <c r="B270" s="148"/>
      <c r="C270" s="148"/>
      <c r="D270" s="148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2:15">
      <c r="B271" s="148"/>
      <c r="C271" s="148"/>
      <c r="D271" s="148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2:15">
      <c r="B272" s="148"/>
      <c r="C272" s="148"/>
      <c r="D272" s="148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2:15">
      <c r="B273" s="148"/>
      <c r="C273" s="148"/>
      <c r="D273" s="148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2:15">
      <c r="B274" s="148"/>
      <c r="C274" s="148"/>
      <c r="D274" s="148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2:15">
      <c r="B275" s="148"/>
      <c r="C275" s="148"/>
      <c r="D275" s="148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2:15">
      <c r="B276" s="148"/>
      <c r="C276" s="148"/>
      <c r="D276" s="148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2:15">
      <c r="B277" s="148"/>
      <c r="C277" s="148"/>
      <c r="D277" s="148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2:15">
      <c r="B278" s="148"/>
      <c r="C278" s="148"/>
      <c r="D278" s="148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2:15">
      <c r="B279" s="148"/>
      <c r="C279" s="148"/>
      <c r="D279" s="148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2:15">
      <c r="B280" s="148"/>
      <c r="C280" s="148"/>
      <c r="D280" s="148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2:15">
      <c r="B281" s="148"/>
      <c r="C281" s="148"/>
      <c r="D281" s="148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2:15">
      <c r="B282" s="148"/>
      <c r="C282" s="148"/>
      <c r="D282" s="148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</row>
    <row r="283" spans="2:15">
      <c r="B283" s="148"/>
      <c r="C283" s="148"/>
      <c r="D283" s="148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</row>
    <row r="284" spans="2:15">
      <c r="B284" s="148"/>
      <c r="C284" s="148"/>
      <c r="D284" s="148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</row>
    <row r="285" spans="2:15">
      <c r="B285" s="148"/>
      <c r="C285" s="148"/>
      <c r="D285" s="148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</row>
    <row r="286" spans="2:15">
      <c r="B286" s="148"/>
      <c r="C286" s="148"/>
      <c r="D286" s="148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</row>
    <row r="287" spans="2:15">
      <c r="B287" s="148"/>
      <c r="C287" s="148"/>
      <c r="D287" s="148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</row>
    <row r="288" spans="2:15">
      <c r="B288" s="148"/>
      <c r="C288" s="148"/>
      <c r="D288" s="148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2:15">
      <c r="B289" s="148"/>
      <c r="C289" s="148"/>
      <c r="D289" s="148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</row>
    <row r="290" spans="2:15">
      <c r="B290" s="148"/>
      <c r="C290" s="148"/>
      <c r="D290" s="148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</row>
    <row r="291" spans="2:15">
      <c r="B291" s="148"/>
      <c r="C291" s="148"/>
      <c r="D291" s="148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2:15">
      <c r="B292" s="148"/>
      <c r="C292" s="148"/>
      <c r="D292" s="148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</row>
    <row r="293" spans="2:15">
      <c r="B293" s="148"/>
      <c r="C293" s="148"/>
      <c r="D293" s="148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</row>
    <row r="294" spans="2:15">
      <c r="B294" s="148"/>
      <c r="C294" s="148"/>
      <c r="D294" s="148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</row>
    <row r="295" spans="2:15">
      <c r="B295" s="148"/>
      <c r="C295" s="148"/>
      <c r="D295" s="148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2:15">
      <c r="B296" s="148"/>
      <c r="C296" s="148"/>
      <c r="D296" s="148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</row>
    <row r="297" spans="2:15">
      <c r="B297" s="148"/>
      <c r="C297" s="148"/>
      <c r="D297" s="148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</row>
    <row r="298" spans="2:15">
      <c r="B298" s="148"/>
      <c r="C298" s="148"/>
      <c r="D298" s="148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</row>
    <row r="299" spans="2:15">
      <c r="B299" s="148"/>
      <c r="C299" s="148"/>
      <c r="D299" s="148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2:15">
      <c r="B300" s="148"/>
      <c r="C300" s="148"/>
      <c r="D300" s="148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</row>
    <row r="301" spans="2:15">
      <c r="B301" s="148"/>
      <c r="C301" s="148"/>
      <c r="D301" s="148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</row>
    <row r="302" spans="2:15">
      <c r="B302" s="148"/>
      <c r="C302" s="148"/>
      <c r="D302" s="148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</row>
    <row r="303" spans="2:15">
      <c r="B303" s="148"/>
      <c r="C303" s="148"/>
      <c r="D303" s="148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</row>
    <row r="304" spans="2:15">
      <c r="B304" s="148"/>
      <c r="C304" s="148"/>
      <c r="D304" s="148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2:15">
      <c r="B305" s="148"/>
      <c r="C305" s="148"/>
      <c r="D305" s="148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</row>
    <row r="306" spans="2:15">
      <c r="B306" s="148"/>
      <c r="C306" s="148"/>
      <c r="D306" s="148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</row>
    <row r="307" spans="2:15">
      <c r="B307" s="148"/>
      <c r="C307" s="148"/>
      <c r="D307" s="148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</row>
    <row r="308" spans="2:15">
      <c r="B308" s="148"/>
      <c r="C308" s="148"/>
      <c r="D308" s="148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</row>
    <row r="309" spans="2:15">
      <c r="B309" s="148"/>
      <c r="C309" s="148"/>
      <c r="D309" s="148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</row>
    <row r="310" spans="2:15">
      <c r="B310" s="148"/>
      <c r="C310" s="148"/>
      <c r="D310" s="148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</row>
    <row r="311" spans="2:15">
      <c r="B311" s="148"/>
      <c r="C311" s="148"/>
      <c r="D311" s="148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</row>
    <row r="312" spans="2:15">
      <c r="B312" s="148"/>
      <c r="C312" s="148"/>
      <c r="D312" s="148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</row>
    <row r="313" spans="2:15">
      <c r="B313" s="148"/>
      <c r="C313" s="148"/>
      <c r="D313" s="148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</row>
    <row r="314" spans="2:15">
      <c r="B314" s="148"/>
      <c r="C314" s="148"/>
      <c r="D314" s="148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</row>
    <row r="315" spans="2:15">
      <c r="B315" s="148"/>
      <c r="C315" s="148"/>
      <c r="D315" s="148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</row>
    <row r="316" spans="2:15">
      <c r="B316" s="148"/>
      <c r="C316" s="148"/>
      <c r="D316" s="148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</row>
    <row r="317" spans="2:15">
      <c r="B317" s="148"/>
      <c r="C317" s="148"/>
      <c r="D317" s="148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</row>
    <row r="318" spans="2:15">
      <c r="B318" s="148"/>
      <c r="C318" s="148"/>
      <c r="D318" s="148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</row>
    <row r="319" spans="2:15">
      <c r="B319" s="148"/>
      <c r="C319" s="148"/>
      <c r="D319" s="148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</row>
    <row r="320" spans="2:15">
      <c r="B320" s="148"/>
      <c r="C320" s="148"/>
      <c r="D320" s="148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</row>
    <row r="321" spans="2:15">
      <c r="B321" s="148"/>
      <c r="C321" s="148"/>
      <c r="D321" s="148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</row>
    <row r="322" spans="2:15">
      <c r="B322" s="148"/>
      <c r="C322" s="148"/>
      <c r="D322" s="148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</row>
    <row r="323" spans="2:15">
      <c r="B323" s="148"/>
      <c r="C323" s="148"/>
      <c r="D323" s="148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</row>
    <row r="324" spans="2:15">
      <c r="B324" s="148"/>
      <c r="C324" s="148"/>
      <c r="D324" s="148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</row>
    <row r="325" spans="2:15">
      <c r="B325" s="148"/>
      <c r="C325" s="148"/>
      <c r="D325" s="148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2:15">
      <c r="B326" s="148"/>
      <c r="C326" s="148"/>
      <c r="D326" s="148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</row>
    <row r="327" spans="2:15">
      <c r="B327" s="148"/>
      <c r="C327" s="148"/>
      <c r="D327" s="148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</row>
    <row r="328" spans="2:15">
      <c r="B328" s="148"/>
      <c r="C328" s="148"/>
      <c r="D328" s="148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</row>
    <row r="329" spans="2:15">
      <c r="B329" s="148"/>
      <c r="C329" s="148"/>
      <c r="D329" s="148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2:15">
      <c r="B330" s="148"/>
      <c r="C330" s="148"/>
      <c r="D330" s="148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</row>
    <row r="331" spans="2:15">
      <c r="B331" s="148"/>
      <c r="C331" s="148"/>
      <c r="D331" s="148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</row>
    <row r="332" spans="2:15">
      <c r="B332" s="148"/>
      <c r="C332" s="148"/>
      <c r="D332" s="148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</row>
    <row r="333" spans="2:15">
      <c r="B333" s="148"/>
      <c r="C333" s="148"/>
      <c r="D333" s="148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</row>
    <row r="334" spans="2:15">
      <c r="B334" s="148"/>
      <c r="C334" s="148"/>
      <c r="D334" s="148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</row>
    <row r="335" spans="2:15">
      <c r="B335" s="148"/>
      <c r="C335" s="148"/>
      <c r="D335" s="148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</row>
    <row r="336" spans="2:15">
      <c r="B336" s="148"/>
      <c r="C336" s="148"/>
      <c r="D336" s="148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</row>
    <row r="337" spans="2:15">
      <c r="B337" s="148"/>
      <c r="C337" s="148"/>
      <c r="D337" s="148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</row>
    <row r="338" spans="2:15">
      <c r="B338" s="148"/>
      <c r="C338" s="148"/>
      <c r="D338" s="148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</row>
    <row r="339" spans="2:15">
      <c r="B339" s="148"/>
      <c r="C339" s="148"/>
      <c r="D339" s="148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</row>
    <row r="340" spans="2:15">
      <c r="B340" s="148"/>
      <c r="C340" s="148"/>
      <c r="D340" s="148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</row>
    <row r="341" spans="2:15">
      <c r="B341" s="148"/>
      <c r="C341" s="148"/>
      <c r="D341" s="148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</row>
    <row r="342" spans="2:15">
      <c r="B342" s="148"/>
      <c r="C342" s="148"/>
      <c r="D342" s="148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</row>
    <row r="343" spans="2:15">
      <c r="B343" s="148"/>
      <c r="C343" s="148"/>
      <c r="D343" s="148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</row>
    <row r="344" spans="2:15">
      <c r="B344" s="148"/>
      <c r="C344" s="148"/>
      <c r="D344" s="148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</row>
    <row r="345" spans="2:15">
      <c r="B345" s="148"/>
      <c r="C345" s="148"/>
      <c r="D345" s="148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</row>
    <row r="346" spans="2:15">
      <c r="B346" s="148"/>
      <c r="C346" s="148"/>
      <c r="D346" s="148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</row>
    <row r="347" spans="2:15">
      <c r="B347" s="148"/>
      <c r="C347" s="148"/>
      <c r="D347" s="148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</row>
    <row r="348" spans="2:15">
      <c r="B348" s="148"/>
      <c r="C348" s="148"/>
      <c r="D348" s="148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</row>
    <row r="349" spans="2:15">
      <c r="B349" s="148"/>
      <c r="C349" s="148"/>
      <c r="D349" s="148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2:15">
      <c r="B350" s="148"/>
      <c r="C350" s="148"/>
      <c r="D350" s="148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>
      <c r="B351" s="148"/>
      <c r="C351" s="148"/>
      <c r="D351" s="148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2:15">
      <c r="B352" s="148"/>
      <c r="C352" s="148"/>
      <c r="D352" s="148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</row>
    <row r="353" spans="2:15">
      <c r="B353" s="148"/>
      <c r="C353" s="148"/>
      <c r="D353" s="148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</row>
    <row r="354" spans="2:15">
      <c r="B354" s="148"/>
      <c r="C354" s="148"/>
      <c r="D354" s="148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</row>
    <row r="355" spans="2:15">
      <c r="B355" s="148"/>
      <c r="C355" s="148"/>
      <c r="D355" s="148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</row>
    <row r="356" spans="2:15">
      <c r="B356" s="148"/>
      <c r="C356" s="148"/>
      <c r="D356" s="148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</row>
    <row r="357" spans="2:15">
      <c r="B357" s="148"/>
      <c r="C357" s="148"/>
      <c r="D357" s="148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</row>
    <row r="358" spans="2:15">
      <c r="B358" s="148"/>
      <c r="C358" s="148"/>
      <c r="D358" s="148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</row>
    <row r="359" spans="2:15">
      <c r="B359" s="148"/>
      <c r="C359" s="148"/>
      <c r="D359" s="148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</row>
    <row r="360" spans="2:15">
      <c r="B360" s="148"/>
      <c r="C360" s="148"/>
      <c r="D360" s="148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</row>
    <row r="361" spans="2:15">
      <c r="B361" s="148"/>
      <c r="C361" s="148"/>
      <c r="D361" s="148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</row>
    <row r="362" spans="2:15">
      <c r="B362" s="148"/>
      <c r="C362" s="148"/>
      <c r="D362" s="148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</row>
    <row r="363" spans="2:15">
      <c r="B363" s="148"/>
      <c r="C363" s="148"/>
      <c r="D363" s="148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</row>
    <row r="364" spans="2:15">
      <c r="B364" s="148"/>
      <c r="C364" s="148"/>
      <c r="D364" s="148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</row>
    <row r="365" spans="2:15">
      <c r="B365" s="148"/>
      <c r="C365" s="148"/>
      <c r="D365" s="148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</row>
    <row r="366" spans="2:15">
      <c r="B366" s="148"/>
      <c r="C366" s="148"/>
      <c r="D366" s="148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</row>
    <row r="367" spans="2:15">
      <c r="B367" s="148"/>
      <c r="C367" s="148"/>
      <c r="D367" s="148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</row>
    <row r="368" spans="2:15">
      <c r="B368" s="148"/>
      <c r="C368" s="148"/>
      <c r="D368" s="148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</row>
    <row r="369" spans="2:15">
      <c r="B369" s="148"/>
      <c r="C369" s="148"/>
      <c r="D369" s="148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</row>
    <row r="370" spans="2:15">
      <c r="B370" s="148"/>
      <c r="C370" s="148"/>
      <c r="D370" s="148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</row>
    <row r="371" spans="2:15">
      <c r="B371" s="148"/>
      <c r="C371" s="148"/>
      <c r="D371" s="148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</row>
    <row r="372" spans="2:15">
      <c r="B372" s="148"/>
      <c r="C372" s="148"/>
      <c r="D372" s="148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</row>
    <row r="373" spans="2:15">
      <c r="B373" s="148"/>
      <c r="C373" s="148"/>
      <c r="D373" s="148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</row>
    <row r="374" spans="2:15">
      <c r="B374" s="148"/>
      <c r="C374" s="148"/>
      <c r="D374" s="148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</row>
    <row r="375" spans="2:15">
      <c r="B375" s="148"/>
      <c r="C375" s="148"/>
      <c r="D375" s="148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</row>
    <row r="376" spans="2:15">
      <c r="B376" s="148"/>
      <c r="C376" s="148"/>
      <c r="D376" s="148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</row>
    <row r="377" spans="2:15">
      <c r="B377" s="148"/>
      <c r="C377" s="148"/>
      <c r="D377" s="148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</row>
    <row r="378" spans="2:15">
      <c r="B378" s="148"/>
      <c r="C378" s="148"/>
      <c r="D378" s="148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</row>
    <row r="379" spans="2:15">
      <c r="B379" s="148"/>
      <c r="C379" s="148"/>
      <c r="D379" s="148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</row>
    <row r="380" spans="2:15">
      <c r="B380" s="148"/>
      <c r="C380" s="148"/>
      <c r="D380" s="148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</row>
    <row r="381" spans="2:15">
      <c r="B381" s="148"/>
      <c r="C381" s="148"/>
      <c r="D381" s="148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</row>
    <row r="382" spans="2:15">
      <c r="B382" s="148"/>
      <c r="C382" s="148"/>
      <c r="D382" s="148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</row>
    <row r="383" spans="2:15">
      <c r="B383" s="148"/>
      <c r="C383" s="148"/>
      <c r="D383" s="148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</row>
    <row r="384" spans="2:15">
      <c r="B384" s="148"/>
      <c r="C384" s="148"/>
      <c r="D384" s="148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</row>
    <row r="385" spans="2:15">
      <c r="B385" s="148"/>
      <c r="C385" s="148"/>
      <c r="D385" s="148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</row>
    <row r="386" spans="2:15">
      <c r="B386" s="148"/>
      <c r="C386" s="148"/>
      <c r="D386" s="148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</row>
    <row r="387" spans="2:15">
      <c r="B387" s="148"/>
      <c r="C387" s="148"/>
      <c r="D387" s="148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</row>
    <row r="388" spans="2:15">
      <c r="B388" s="148"/>
      <c r="C388" s="148"/>
      <c r="D388" s="148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</row>
    <row r="389" spans="2:15">
      <c r="B389" s="148"/>
      <c r="C389" s="148"/>
      <c r="D389" s="148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</row>
    <row r="390" spans="2:15">
      <c r="B390" s="148"/>
      <c r="C390" s="148"/>
      <c r="D390" s="148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</row>
    <row r="391" spans="2:15">
      <c r="B391" s="148"/>
      <c r="C391" s="148"/>
      <c r="D391" s="148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</row>
    <row r="392" spans="2:15">
      <c r="B392" s="148"/>
      <c r="C392" s="148"/>
      <c r="D392" s="148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</row>
    <row r="393" spans="2:15">
      <c r="B393" s="148"/>
      <c r="C393" s="148"/>
      <c r="D393" s="148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</row>
    <row r="394" spans="2:15">
      <c r="B394" s="148"/>
      <c r="C394" s="148"/>
      <c r="D394" s="148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</row>
    <row r="395" spans="2:15">
      <c r="B395" s="148"/>
      <c r="C395" s="148"/>
      <c r="D395" s="148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</row>
    <row r="396" spans="2:15">
      <c r="B396" s="148"/>
      <c r="C396" s="148"/>
      <c r="D396" s="148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</row>
    <row r="397" spans="2:15">
      <c r="B397" s="148"/>
      <c r="C397" s="148"/>
      <c r="D397" s="148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</row>
    <row r="398" spans="2:15">
      <c r="B398" s="148"/>
      <c r="C398" s="148"/>
      <c r="D398" s="148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</row>
    <row r="399" spans="2:15">
      <c r="B399" s="148"/>
      <c r="C399" s="148"/>
      <c r="D399" s="148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</row>
    <row r="400" spans="2:15">
      <c r="B400" s="148"/>
      <c r="C400" s="148"/>
      <c r="D400" s="148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</row>
    <row r="401" spans="2:15">
      <c r="B401" s="148"/>
      <c r="C401" s="148"/>
      <c r="D401" s="148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</row>
    <row r="402" spans="2:15">
      <c r="B402" s="148"/>
      <c r="C402" s="148"/>
      <c r="D402" s="148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</row>
    <row r="403" spans="2:15">
      <c r="B403" s="148"/>
      <c r="C403" s="148"/>
      <c r="D403" s="148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</row>
    <row r="404" spans="2:15">
      <c r="B404" s="148"/>
      <c r="C404" s="148"/>
      <c r="D404" s="148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</row>
    <row r="405" spans="2:15">
      <c r="B405" s="148"/>
      <c r="C405" s="148"/>
      <c r="D405" s="148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153</v>
      </c>
      <c r="C1" s="75" t="s" vm="1">
        <v>239</v>
      </c>
    </row>
    <row r="2" spans="2:16">
      <c r="B2" s="56" t="s">
        <v>152</v>
      </c>
      <c r="C2" s="75" t="s">
        <v>240</v>
      </c>
    </row>
    <row r="3" spans="2:16">
      <c r="B3" s="56" t="s">
        <v>154</v>
      </c>
      <c r="C3" s="75" t="s">
        <v>241</v>
      </c>
    </row>
    <row r="4" spans="2:16">
      <c r="B4" s="56" t="s">
        <v>155</v>
      </c>
      <c r="C4" s="75">
        <v>17012</v>
      </c>
    </row>
    <row r="6" spans="2:16" ht="26.25" customHeight="1">
      <c r="B6" s="137" t="s">
        <v>185</v>
      </c>
      <c r="C6" s="138"/>
      <c r="D6" s="138"/>
      <c r="E6" s="138"/>
      <c r="F6" s="138"/>
      <c r="G6" s="138"/>
      <c r="H6" s="138"/>
      <c r="I6" s="138"/>
      <c r="J6" s="139"/>
    </row>
    <row r="7" spans="2:16" s="3" customFormat="1" ht="63">
      <c r="B7" s="59" t="s">
        <v>123</v>
      </c>
      <c r="C7" s="61" t="s">
        <v>59</v>
      </c>
      <c r="D7" s="61" t="s">
        <v>91</v>
      </c>
      <c r="E7" s="61" t="s">
        <v>60</v>
      </c>
      <c r="F7" s="61" t="s">
        <v>108</v>
      </c>
      <c r="G7" s="61" t="s">
        <v>198</v>
      </c>
      <c r="H7" s="61" t="s">
        <v>156</v>
      </c>
      <c r="I7" s="63" t="s">
        <v>157</v>
      </c>
      <c r="J7" s="74" t="s">
        <v>225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219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08" t="s">
        <v>45</v>
      </c>
      <c r="C10" s="108"/>
      <c r="D10" s="108"/>
      <c r="E10" s="111">
        <v>6.0599067780155336E-2</v>
      </c>
      <c r="F10" s="109"/>
      <c r="G10" s="110">
        <v>5770593.5510212285</v>
      </c>
      <c r="H10" s="111">
        <v>1</v>
      </c>
      <c r="I10" s="111">
        <v>8.4722979428824313E-2</v>
      </c>
      <c r="J10" s="109"/>
      <c r="K10" s="3"/>
      <c r="L10" s="3"/>
      <c r="M10" s="3"/>
      <c r="N10" s="3"/>
      <c r="O10" s="3"/>
      <c r="P10" s="3"/>
    </row>
    <row r="11" spans="2:16" ht="22.5" customHeight="1">
      <c r="B11" s="78" t="s">
        <v>212</v>
      </c>
      <c r="C11" s="101"/>
      <c r="D11" s="101"/>
      <c r="E11" s="89">
        <v>6.0599067780155336E-2</v>
      </c>
      <c r="F11" s="159"/>
      <c r="G11" s="88">
        <v>5770593.5510212285</v>
      </c>
      <c r="H11" s="89">
        <v>1</v>
      </c>
      <c r="I11" s="89">
        <v>8.4722979428824313E-2</v>
      </c>
      <c r="J11" s="79"/>
    </row>
    <row r="12" spans="2:16">
      <c r="B12" s="97" t="s">
        <v>92</v>
      </c>
      <c r="C12" s="101"/>
      <c r="D12" s="101"/>
      <c r="E12" s="157">
        <v>6.1023419778707344E-2</v>
      </c>
      <c r="F12" s="159"/>
      <c r="G12" s="88">
        <v>5730465.3032913031</v>
      </c>
      <c r="H12" s="89">
        <v>0.99304607968398262</v>
      </c>
      <c r="I12" s="89">
        <v>8.4133822580940681E-2</v>
      </c>
      <c r="J12" s="79"/>
    </row>
    <row r="13" spans="2:16">
      <c r="B13" s="84" t="s">
        <v>2811</v>
      </c>
      <c r="C13" s="160">
        <v>43646</v>
      </c>
      <c r="D13" s="96" t="s">
        <v>2813</v>
      </c>
      <c r="E13" s="92">
        <v>0.10584894437002679</v>
      </c>
      <c r="F13" s="94" t="s">
        <v>140</v>
      </c>
      <c r="G13" s="91">
        <v>21376.226481821999</v>
      </c>
      <c r="H13" s="92">
        <v>3.7043375681933143E-3</v>
      </c>
      <c r="I13" s="92">
        <v>3.1384251558746323E-4</v>
      </c>
      <c r="J13" s="81" t="s">
        <v>2814</v>
      </c>
    </row>
    <row r="14" spans="2:16">
      <c r="B14" s="84" t="s">
        <v>2815</v>
      </c>
      <c r="C14" s="160">
        <v>43830</v>
      </c>
      <c r="D14" s="96" t="s">
        <v>2813</v>
      </c>
      <c r="E14" s="92">
        <v>6.1076365598228946E-2</v>
      </c>
      <c r="F14" s="94" t="s">
        <v>140</v>
      </c>
      <c r="G14" s="91">
        <v>194329.66877539788</v>
      </c>
      <c r="H14" s="92">
        <v>3.3675854495246356E-2</v>
      </c>
      <c r="I14" s="92">
        <v>2.8531187276488379E-3</v>
      </c>
      <c r="J14" s="81" t="s">
        <v>2816</v>
      </c>
    </row>
    <row r="15" spans="2:16">
      <c r="B15" s="84" t="s">
        <v>2817</v>
      </c>
      <c r="C15" s="160">
        <v>43646</v>
      </c>
      <c r="D15" s="96" t="s">
        <v>2813</v>
      </c>
      <c r="E15" s="92">
        <v>6.4774652958661472E-2</v>
      </c>
      <c r="F15" s="94" t="s">
        <v>140</v>
      </c>
      <c r="G15" s="91">
        <v>25493.708898399997</v>
      </c>
      <c r="H15" s="92">
        <v>4.4178659739236605E-3</v>
      </c>
      <c r="I15" s="92">
        <v>3.7429476802803717E-4</v>
      </c>
      <c r="J15" s="81" t="s">
        <v>2818</v>
      </c>
    </row>
    <row r="16" spans="2:16">
      <c r="B16" s="84" t="s">
        <v>2819</v>
      </c>
      <c r="C16" s="160">
        <v>43830</v>
      </c>
      <c r="D16" s="96" t="s">
        <v>2813</v>
      </c>
      <c r="E16" s="92">
        <v>5.9225546331594291E-2</v>
      </c>
      <c r="F16" s="94" t="s">
        <v>140</v>
      </c>
      <c r="G16" s="91">
        <v>258829.5412472754</v>
      </c>
      <c r="H16" s="92">
        <v>4.4853192129858124E-2</v>
      </c>
      <c r="I16" s="92">
        <v>3.8000960741350737E-3</v>
      </c>
      <c r="J16" s="81" t="s">
        <v>2820</v>
      </c>
    </row>
    <row r="17" spans="2:10">
      <c r="B17" s="84" t="s">
        <v>2821</v>
      </c>
      <c r="C17" s="160">
        <v>43646</v>
      </c>
      <c r="D17" s="96" t="s">
        <v>2813</v>
      </c>
      <c r="E17" s="92">
        <v>5.9311570870485435E-2</v>
      </c>
      <c r="F17" s="94" t="s">
        <v>140</v>
      </c>
      <c r="G17" s="91">
        <v>787372.51516946533</v>
      </c>
      <c r="H17" s="92">
        <v>0.13644567204531727</v>
      </c>
      <c r="I17" s="92">
        <v>1.1560083865847523E-2</v>
      </c>
      <c r="J17" s="81" t="s">
        <v>2822</v>
      </c>
    </row>
    <row r="18" spans="2:10">
      <c r="B18" s="84" t="s">
        <v>2823</v>
      </c>
      <c r="C18" s="160">
        <v>43646</v>
      </c>
      <c r="D18" s="96" t="s">
        <v>2824</v>
      </c>
      <c r="E18" s="92">
        <v>6.515560071759316E-2</v>
      </c>
      <c r="F18" s="94" t="s">
        <v>140</v>
      </c>
      <c r="G18" s="91">
        <v>523194.56632880273</v>
      </c>
      <c r="H18" s="92">
        <v>9.0665641532873584E-2</v>
      </c>
      <c r="I18" s="92">
        <v>7.6814632824908071E-3</v>
      </c>
      <c r="J18" s="81" t="s">
        <v>2825</v>
      </c>
    </row>
    <row r="19" spans="2:10">
      <c r="B19" s="84" t="s">
        <v>2826</v>
      </c>
      <c r="C19" s="160">
        <v>43830</v>
      </c>
      <c r="D19" s="96" t="s">
        <v>2813</v>
      </c>
      <c r="E19" s="92">
        <v>7.2087173556377213E-2</v>
      </c>
      <c r="F19" s="94" t="s">
        <v>140</v>
      </c>
      <c r="G19" s="91">
        <v>60970.690404643203</v>
      </c>
      <c r="H19" s="92">
        <v>1.0565757207740467E-2</v>
      </c>
      <c r="I19" s="92">
        <v>8.9516243056134777E-4</v>
      </c>
      <c r="J19" s="81" t="s">
        <v>2827</v>
      </c>
    </row>
    <row r="20" spans="2:10">
      <c r="B20" s="84" t="s">
        <v>2828</v>
      </c>
      <c r="C20" s="160">
        <v>43830</v>
      </c>
      <c r="D20" s="96" t="s">
        <v>2813</v>
      </c>
      <c r="E20" s="92">
        <v>5.5317992805870672E-2</v>
      </c>
      <c r="F20" s="94" t="s">
        <v>140</v>
      </c>
      <c r="G20" s="91">
        <v>346834.12384707923</v>
      </c>
      <c r="H20" s="92">
        <v>6.0103717369888163E-2</v>
      </c>
      <c r="I20" s="92">
        <v>5.0921660103249054E-3</v>
      </c>
      <c r="J20" s="81" t="s">
        <v>2829</v>
      </c>
    </row>
    <row r="21" spans="2:10">
      <c r="B21" s="84" t="s">
        <v>2830</v>
      </c>
      <c r="C21" s="160">
        <v>43646</v>
      </c>
      <c r="D21" s="96" t="s">
        <v>2813</v>
      </c>
      <c r="E21" s="92">
        <v>6.5647412652199061E-2</v>
      </c>
      <c r="F21" s="94" t="s">
        <v>140</v>
      </c>
      <c r="G21" s="91">
        <v>114575.21050998372</v>
      </c>
      <c r="H21" s="92">
        <v>1.9855013093013147E-2</v>
      </c>
      <c r="I21" s="92">
        <v>1.6821758658383901E-3</v>
      </c>
      <c r="J21" s="81" t="s">
        <v>2831</v>
      </c>
    </row>
    <row r="22" spans="2:10">
      <c r="B22" s="84" t="s">
        <v>2832</v>
      </c>
      <c r="C22" s="160">
        <v>43830</v>
      </c>
      <c r="D22" s="96" t="s">
        <v>2813</v>
      </c>
      <c r="E22" s="92">
        <v>1.4195737622068778E-2</v>
      </c>
      <c r="F22" s="94" t="s">
        <v>140</v>
      </c>
      <c r="G22" s="91">
        <v>95284.540504282049</v>
      </c>
      <c r="H22" s="92">
        <v>1.6512086609776811E-2</v>
      </c>
      <c r="I22" s="92">
        <v>1.398953174167086E-3</v>
      </c>
      <c r="J22" s="81" t="s">
        <v>2833</v>
      </c>
    </row>
    <row r="23" spans="2:10">
      <c r="B23" s="84" t="s">
        <v>2834</v>
      </c>
      <c r="C23" s="160">
        <v>43830</v>
      </c>
      <c r="D23" s="96" t="s">
        <v>2824</v>
      </c>
      <c r="E23" s="92">
        <v>5.9914839002906894E-2</v>
      </c>
      <c r="F23" s="94" t="s">
        <v>140</v>
      </c>
      <c r="G23" s="91">
        <v>893818.82475896948</v>
      </c>
      <c r="H23" s="92">
        <v>0.15489200839674272</v>
      </c>
      <c r="I23" s="92">
        <v>1.3122912441086515E-2</v>
      </c>
      <c r="J23" s="81" t="s">
        <v>2835</v>
      </c>
    </row>
    <row r="24" spans="2:10">
      <c r="B24" s="84" t="s">
        <v>2836</v>
      </c>
      <c r="C24" s="160">
        <v>43646</v>
      </c>
      <c r="D24" s="96" t="s">
        <v>2813</v>
      </c>
      <c r="E24" s="92">
        <v>6.7541980336401977E-2</v>
      </c>
      <c r="F24" s="94" t="s">
        <v>140</v>
      </c>
      <c r="G24" s="91">
        <v>300676.17989465216</v>
      </c>
      <c r="H24" s="92">
        <v>5.2104896530347583E-2</v>
      </c>
      <c r="I24" s="92">
        <v>4.4144820768816572E-3</v>
      </c>
      <c r="J24" s="81" t="s">
        <v>2837</v>
      </c>
    </row>
    <row r="25" spans="2:10">
      <c r="B25" s="84" t="s">
        <v>2838</v>
      </c>
      <c r="C25" s="160">
        <v>43646</v>
      </c>
      <c r="D25" s="96" t="s">
        <v>2813</v>
      </c>
      <c r="E25" s="92">
        <v>5.9558454673708905E-2</v>
      </c>
      <c r="F25" s="94" t="s">
        <v>140</v>
      </c>
      <c r="G25" s="91">
        <v>147873.92997582624</v>
      </c>
      <c r="H25" s="92">
        <v>2.5625428072239956E-2</v>
      </c>
      <c r="I25" s="92">
        <v>2.1710626154192027E-3</v>
      </c>
      <c r="J25" s="81" t="s">
        <v>2839</v>
      </c>
    </row>
    <row r="26" spans="2:10">
      <c r="B26" s="84" t="s">
        <v>2840</v>
      </c>
      <c r="C26" s="160">
        <v>43830</v>
      </c>
      <c r="D26" s="96" t="s">
        <v>2813</v>
      </c>
      <c r="E26" s="92">
        <v>4.8469270386685234E-2</v>
      </c>
      <c r="F26" s="94" t="s">
        <v>140</v>
      </c>
      <c r="G26" s="91">
        <v>242886.69690296953</v>
      </c>
      <c r="H26" s="92">
        <v>4.2090418386854782E-2</v>
      </c>
      <c r="I26" s="92">
        <v>3.5660256511401058E-3</v>
      </c>
      <c r="J26" s="81" t="s">
        <v>2841</v>
      </c>
    </row>
    <row r="27" spans="2:10">
      <c r="B27" s="84" t="s">
        <v>2842</v>
      </c>
      <c r="C27" s="160">
        <v>43646</v>
      </c>
      <c r="D27" s="96" t="s">
        <v>2813</v>
      </c>
      <c r="E27" s="92">
        <v>5.3328086925236225E-2</v>
      </c>
      <c r="F27" s="94" t="s">
        <v>140</v>
      </c>
      <c r="G27" s="91">
        <v>64875.332391901669</v>
      </c>
      <c r="H27" s="92">
        <v>1.1242401984873914E-2</v>
      </c>
      <c r="I27" s="92">
        <v>9.5248979209504618E-4</v>
      </c>
      <c r="J27" s="81" t="s">
        <v>2843</v>
      </c>
    </row>
    <row r="28" spans="2:10">
      <c r="B28" s="84" t="s">
        <v>2844</v>
      </c>
      <c r="C28" s="160">
        <v>43646</v>
      </c>
      <c r="D28" s="96" t="s">
        <v>2813</v>
      </c>
      <c r="E28" s="92">
        <v>1.1744730860660905E-2</v>
      </c>
      <c r="F28" s="94" t="s">
        <v>140</v>
      </c>
      <c r="G28" s="91">
        <v>33516.888336563556</v>
      </c>
      <c r="H28" s="92">
        <v>5.8082219862170045E-3</v>
      </c>
      <c r="I28" s="92">
        <v>4.9208987185630831E-4</v>
      </c>
      <c r="J28" s="81" t="s">
        <v>2845</v>
      </c>
    </row>
    <row r="29" spans="2:10">
      <c r="B29" s="84" t="s">
        <v>2846</v>
      </c>
      <c r="C29" s="160">
        <v>43830</v>
      </c>
      <c r="D29" s="96" t="s">
        <v>2813</v>
      </c>
      <c r="E29" s="92">
        <v>3.7065487784715107E-2</v>
      </c>
      <c r="F29" s="94" t="s">
        <v>140</v>
      </c>
      <c r="G29" s="91">
        <v>63637.790797659116</v>
      </c>
      <c r="H29" s="92">
        <v>1.1027945433169014E-2</v>
      </c>
      <c r="I29" s="92">
        <v>9.3432039407657529E-4</v>
      </c>
      <c r="J29" s="81" t="s">
        <v>2847</v>
      </c>
    </row>
    <row r="30" spans="2:10">
      <c r="B30" s="84" t="s">
        <v>2848</v>
      </c>
      <c r="C30" s="160">
        <v>43830</v>
      </c>
      <c r="D30" s="96" t="s">
        <v>2813</v>
      </c>
      <c r="E30" s="92">
        <v>6.8640163806691024E-2</v>
      </c>
      <c r="F30" s="94" t="s">
        <v>140</v>
      </c>
      <c r="G30" s="91">
        <v>78476.765124544763</v>
      </c>
      <c r="H30" s="92">
        <v>1.3599426892690551E-2</v>
      </c>
      <c r="I30" s="92">
        <v>1.1521839648732217E-3</v>
      </c>
      <c r="J30" s="81" t="s">
        <v>2849</v>
      </c>
    </row>
    <row r="31" spans="2:10">
      <c r="B31" s="84" t="s">
        <v>2850</v>
      </c>
      <c r="C31" s="160">
        <v>43646</v>
      </c>
      <c r="D31" s="96" t="s">
        <v>2813</v>
      </c>
      <c r="E31" s="92">
        <v>4.2152882312579125E-2</v>
      </c>
      <c r="F31" s="94" t="s">
        <v>140</v>
      </c>
      <c r="G31" s="91">
        <v>29401.500334847809</v>
      </c>
      <c r="H31" s="92">
        <v>5.0950565266625978E-3</v>
      </c>
      <c r="I31" s="92">
        <v>4.3166836929713233E-4</v>
      </c>
      <c r="J31" s="81" t="s">
        <v>2851</v>
      </c>
    </row>
    <row r="32" spans="2:10">
      <c r="B32" s="84" t="s">
        <v>2852</v>
      </c>
      <c r="C32" s="160">
        <v>43830</v>
      </c>
      <c r="D32" s="96" t="s">
        <v>2813</v>
      </c>
      <c r="E32" s="92">
        <v>7.3867439323852591E-2</v>
      </c>
      <c r="F32" s="94" t="s">
        <v>140</v>
      </c>
      <c r="G32" s="91">
        <v>100353.20842007152</v>
      </c>
      <c r="H32" s="92">
        <v>1.7390448232541329E-2</v>
      </c>
      <c r="I32" s="92">
        <v>1.4733705878636331E-3</v>
      </c>
      <c r="J32" s="81" t="s">
        <v>2853</v>
      </c>
    </row>
    <row r="33" spans="2:10">
      <c r="B33" s="84" t="s">
        <v>2854</v>
      </c>
      <c r="C33" s="160">
        <v>43799</v>
      </c>
      <c r="D33" s="96" t="s">
        <v>2813</v>
      </c>
      <c r="E33" s="92">
        <v>6.5699999999999995E-2</v>
      </c>
      <c r="F33" s="94" t="s">
        <v>140</v>
      </c>
      <c r="G33" s="91">
        <v>436658.7664480714</v>
      </c>
      <c r="H33" s="92">
        <v>7.5669645173813249E-2</v>
      </c>
      <c r="I33" s="92">
        <v>6.4109577914474147E-3</v>
      </c>
      <c r="J33" s="81" t="s">
        <v>2855</v>
      </c>
    </row>
    <row r="34" spans="2:10">
      <c r="B34" s="84" t="s">
        <v>2856</v>
      </c>
      <c r="C34" s="160">
        <v>43830</v>
      </c>
      <c r="D34" s="96" t="s">
        <v>2813</v>
      </c>
      <c r="E34" s="92">
        <v>6.6900176728958205E-2</v>
      </c>
      <c r="F34" s="94" t="s">
        <v>140</v>
      </c>
      <c r="G34" s="91">
        <v>176863.1912547703</v>
      </c>
      <c r="H34" s="92">
        <v>3.0649046703951383E-2</v>
      </c>
      <c r="I34" s="92">
        <v>2.5966785534119485E-3</v>
      </c>
      <c r="J34" s="81" t="s">
        <v>2857</v>
      </c>
    </row>
    <row r="35" spans="2:10">
      <c r="B35" s="84" t="s">
        <v>2858</v>
      </c>
      <c r="C35" s="160">
        <v>43646</v>
      </c>
      <c r="D35" s="96" t="s">
        <v>2813</v>
      </c>
      <c r="E35" s="92">
        <v>7.0795921275168233E-2</v>
      </c>
      <c r="F35" s="94" t="s">
        <v>140</v>
      </c>
      <c r="G35" s="91">
        <v>196161.88521062746</v>
      </c>
      <c r="H35" s="92">
        <v>3.3993363676759467E-2</v>
      </c>
      <c r="I35" s="92">
        <v>2.8800190515026356E-3</v>
      </c>
      <c r="J35" s="81" t="s">
        <v>2859</v>
      </c>
    </row>
    <row r="36" spans="2:10">
      <c r="B36" s="84" t="s">
        <v>2860</v>
      </c>
      <c r="C36" s="160">
        <v>43830</v>
      </c>
      <c r="D36" s="96" t="s">
        <v>2813</v>
      </c>
      <c r="E36" s="92">
        <v>5.6376362585671455E-2</v>
      </c>
      <c r="F36" s="94" t="s">
        <v>140</v>
      </c>
      <c r="G36" s="91">
        <v>88805.118065961433</v>
      </c>
      <c r="H36" s="92">
        <v>1.5389251951429761E-2</v>
      </c>
      <c r="I36" s="92">
        <v>1.303823276505978E-3</v>
      </c>
      <c r="J36" s="81" t="s">
        <v>2861</v>
      </c>
    </row>
    <row r="37" spans="2:10">
      <c r="B37" s="84" t="s">
        <v>2862</v>
      </c>
      <c r="C37" s="160">
        <v>43830</v>
      </c>
      <c r="D37" s="96" t="s">
        <v>2813</v>
      </c>
      <c r="E37" s="92">
        <v>6.7261997225437561E-2</v>
      </c>
      <c r="F37" s="94" t="s">
        <v>140</v>
      </c>
      <c r="G37" s="91">
        <v>118838.94051373487</v>
      </c>
      <c r="H37" s="92">
        <v>2.0593885093969894E-2</v>
      </c>
      <c r="I37" s="92">
        <v>1.7447753031759826E-3</v>
      </c>
      <c r="J37" s="81" t="s">
        <v>2863</v>
      </c>
    </row>
    <row r="38" spans="2:10">
      <c r="B38" s="84" t="s">
        <v>2864</v>
      </c>
      <c r="C38" s="160">
        <v>43830</v>
      </c>
      <c r="D38" s="96" t="s">
        <v>2813</v>
      </c>
      <c r="E38" s="92">
        <v>6.4238888462002652E-2</v>
      </c>
      <c r="F38" s="94" t="s">
        <v>140</v>
      </c>
      <c r="G38" s="91">
        <v>40091.479941336635</v>
      </c>
      <c r="H38" s="92">
        <v>6.9475487377276121E-3</v>
      </c>
      <c r="I38" s="92">
        <v>5.8861702878725073E-4</v>
      </c>
      <c r="J38" s="81" t="s">
        <v>2865</v>
      </c>
    </row>
    <row r="39" spans="2:10">
      <c r="B39" s="84" t="s">
        <v>2866</v>
      </c>
      <c r="C39" s="160">
        <v>43830</v>
      </c>
      <c r="D39" s="96" t="s">
        <v>2813</v>
      </c>
      <c r="E39" s="92">
        <v>7.2372273145026034E-2</v>
      </c>
      <c r="F39" s="94" t="s">
        <v>140</v>
      </c>
      <c r="G39" s="91">
        <v>28038.157720448835</v>
      </c>
      <c r="H39" s="92">
        <v>4.8587996143805504E-3</v>
      </c>
      <c r="I39" s="92">
        <v>4.1165197977794283E-4</v>
      </c>
      <c r="J39" s="81" t="s">
        <v>2867</v>
      </c>
    </row>
    <row r="40" spans="2:10">
      <c r="B40" s="84" t="s">
        <v>2868</v>
      </c>
      <c r="C40" s="160">
        <v>43646</v>
      </c>
      <c r="D40" s="96" t="s">
        <v>2813</v>
      </c>
      <c r="E40" s="92">
        <v>7.2767872361121894E-2</v>
      </c>
      <c r="F40" s="94" t="s">
        <v>140</v>
      </c>
      <c r="G40" s="91">
        <v>80100.931972010265</v>
      </c>
      <c r="H40" s="92">
        <v>1.3880882662033044E-2</v>
      </c>
      <c r="I40" s="92">
        <v>1.1760297362293495E-3</v>
      </c>
      <c r="J40" s="81" t="s">
        <v>2869</v>
      </c>
    </row>
    <row r="41" spans="2:10">
      <c r="B41" s="84" t="s">
        <v>2870</v>
      </c>
      <c r="C41" s="160">
        <v>43830</v>
      </c>
      <c r="D41" s="96" t="s">
        <v>2813</v>
      </c>
      <c r="E41" s="92">
        <v>7.013331027149719E-2</v>
      </c>
      <c r="F41" s="94" t="s">
        <v>140</v>
      </c>
      <c r="G41" s="91">
        <v>89315.479249704455</v>
      </c>
      <c r="H41" s="92">
        <v>1.5477693665307305E-2</v>
      </c>
      <c r="I41" s="92">
        <v>1.3113163220114751E-3</v>
      </c>
      <c r="J41" s="81" t="s">
        <v>2871</v>
      </c>
    </row>
    <row r="42" spans="2:10">
      <c r="B42" s="84" t="s">
        <v>2872</v>
      </c>
      <c r="C42" s="160">
        <v>43830</v>
      </c>
      <c r="D42" s="96" t="s">
        <v>2813</v>
      </c>
      <c r="E42" s="92">
        <v>6.3900323407995424E-2</v>
      </c>
      <c r="F42" s="94" t="s">
        <v>140</v>
      </c>
      <c r="G42" s="91">
        <v>40179.367662979457</v>
      </c>
      <c r="H42" s="92">
        <v>6.9627790118520598E-3</v>
      </c>
      <c r="I42" s="92">
        <v>5.8990738298859166E-4</v>
      </c>
      <c r="J42" s="81" t="s">
        <v>2853</v>
      </c>
    </row>
    <row r="43" spans="2:10">
      <c r="B43" s="84" t="s">
        <v>2873</v>
      </c>
      <c r="C43" s="160">
        <v>43830</v>
      </c>
      <c r="D43" s="96" t="s">
        <v>2813</v>
      </c>
      <c r="E43" s="92">
        <v>7.6899999999999996E-2</v>
      </c>
      <c r="F43" s="94" t="s">
        <v>140</v>
      </c>
      <c r="G43" s="91">
        <v>51634.076195326357</v>
      </c>
      <c r="H43" s="92">
        <v>8.947792933049082E-3</v>
      </c>
      <c r="I43" s="92">
        <v>7.5808367660009691E-4</v>
      </c>
      <c r="J43" s="81" t="s">
        <v>2871</v>
      </c>
    </row>
    <row r="44" spans="2:10">
      <c r="B44" s="84" t="s">
        <v>2874</v>
      </c>
      <c r="C44" s="160">
        <v>43830</v>
      </c>
      <c r="D44" s="96" t="s">
        <v>2824</v>
      </c>
      <c r="E44" s="92">
        <v>7.1900000000000006E-2</v>
      </c>
      <c r="F44" s="94" t="s">
        <v>140</v>
      </c>
      <c r="G44" s="91">
        <v>1.3671433967259245E-4</v>
      </c>
      <c r="H44" s="92">
        <v>2.3691555896948929E-11</v>
      </c>
      <c r="I44" s="92">
        <v>2.0072192028940456E-12</v>
      </c>
      <c r="J44" s="81" t="s">
        <v>2875</v>
      </c>
    </row>
    <row r="45" spans="2:10">
      <c r="B45" s="84" t="s">
        <v>2876</v>
      </c>
      <c r="C45" s="160">
        <v>43738</v>
      </c>
      <c r="D45" s="96" t="s">
        <v>2813</v>
      </c>
      <c r="E45" s="92">
        <v>7.1999999999999995E-2</v>
      </c>
      <c r="F45" s="94" t="s">
        <v>140</v>
      </c>
      <c r="G45" s="91">
        <v>-1.8554088949069937E-4</v>
      </c>
      <c r="H45" s="92">
        <v>-3.2152825848887586E-11</v>
      </c>
      <c r="I45" s="92">
        <v>-2.7240832029738735E-12</v>
      </c>
      <c r="J45" s="81" t="s">
        <v>2878</v>
      </c>
    </row>
    <row r="46" spans="2:10">
      <c r="B46" s="100"/>
      <c r="C46" s="96"/>
      <c r="D46" s="96"/>
      <c r="E46" s="81"/>
      <c r="F46" s="81"/>
      <c r="G46" s="81"/>
      <c r="H46" s="92"/>
      <c r="I46" s="81"/>
      <c r="J46" s="81"/>
    </row>
    <row r="47" spans="2:10">
      <c r="B47" s="97" t="s">
        <v>93</v>
      </c>
      <c r="C47" s="101"/>
      <c r="D47" s="101"/>
      <c r="E47" s="157">
        <v>0</v>
      </c>
      <c r="F47" s="94"/>
      <c r="G47" s="88">
        <v>40128.247729925963</v>
      </c>
      <c r="H47" s="89">
        <v>6.9539203160174784E-3</v>
      </c>
      <c r="I47" s="89">
        <v>5.891568478836322E-4</v>
      </c>
      <c r="J47" s="79"/>
    </row>
    <row r="48" spans="2:10">
      <c r="B48" s="84" t="s">
        <v>2879</v>
      </c>
      <c r="C48" s="96" t="s">
        <v>2812</v>
      </c>
      <c r="D48" s="96" t="s">
        <v>30</v>
      </c>
      <c r="E48" s="92">
        <v>0</v>
      </c>
      <c r="F48" s="94" t="s">
        <v>140</v>
      </c>
      <c r="G48" s="91">
        <v>27241.69934933876</v>
      </c>
      <c r="H48" s="92">
        <v>4.7207794325624898E-3</v>
      </c>
      <c r="I48" s="92">
        <v>3.9995849875300874E-4</v>
      </c>
      <c r="J48" s="81" t="s">
        <v>2880</v>
      </c>
    </row>
    <row r="49" spans="2:10">
      <c r="B49" s="84" t="s">
        <v>2881</v>
      </c>
      <c r="C49" s="96" t="s">
        <v>2812</v>
      </c>
      <c r="D49" s="96" t="s">
        <v>30</v>
      </c>
      <c r="E49" s="92">
        <v>0</v>
      </c>
      <c r="F49" s="94" t="s">
        <v>140</v>
      </c>
      <c r="G49" s="91">
        <v>12886.548185281001</v>
      </c>
      <c r="H49" s="92">
        <v>2.2331408496099078E-3</v>
      </c>
      <c r="I49" s="92">
        <v>1.8919834626316746E-4</v>
      </c>
      <c r="J49" s="81" t="s">
        <v>2861</v>
      </c>
    </row>
    <row r="50" spans="2:10">
      <c r="B50" s="84" t="s">
        <v>2882</v>
      </c>
      <c r="C50" s="96" t="s">
        <v>2812</v>
      </c>
      <c r="D50" s="96" t="s">
        <v>30</v>
      </c>
      <c r="E50" s="92">
        <v>0</v>
      </c>
      <c r="F50" s="94" t="s">
        <v>140</v>
      </c>
      <c r="G50" s="91">
        <v>-4.1990832993633734E-4</v>
      </c>
      <c r="H50" s="92">
        <v>-7.2766921846718125E-11</v>
      </c>
      <c r="I50" s="92">
        <v>-6.1650304227183655E-12</v>
      </c>
      <c r="J50" s="81" t="s">
        <v>2883</v>
      </c>
    </row>
    <row r="51" spans="2:10">
      <c r="B51" s="84" t="s">
        <v>2884</v>
      </c>
      <c r="C51" s="96" t="s">
        <v>2877</v>
      </c>
      <c r="D51" s="96" t="s">
        <v>30</v>
      </c>
      <c r="E51" s="92">
        <v>0</v>
      </c>
      <c r="F51" s="94" t="s">
        <v>140</v>
      </c>
      <c r="G51" s="91">
        <v>4.199083297089711E-4</v>
      </c>
      <c r="H51" s="92">
        <v>7.2766921807317277E-11</v>
      </c>
      <c r="I51" s="92">
        <v>6.1650304193802087E-12</v>
      </c>
      <c r="J51" s="81" t="s">
        <v>2885</v>
      </c>
    </row>
    <row r="52" spans="2:10">
      <c r="B52" s="84" t="s">
        <v>2886</v>
      </c>
      <c r="C52" s="96" t="s">
        <v>2887</v>
      </c>
      <c r="D52" s="96" t="s">
        <v>30</v>
      </c>
      <c r="E52" s="92">
        <v>0</v>
      </c>
      <c r="F52" s="94" t="s">
        <v>140</v>
      </c>
      <c r="G52" s="91">
        <v>1.953061992724277E-4</v>
      </c>
      <c r="H52" s="92">
        <v>3.3845079807754639E-11</v>
      </c>
      <c r="I52" s="92">
        <v>2.8674560003193128E-12</v>
      </c>
      <c r="J52" s="81" t="s">
        <v>2888</v>
      </c>
    </row>
    <row r="53" spans="2:10">
      <c r="B53" s="148"/>
      <c r="C53" s="148"/>
      <c r="D53" s="149"/>
      <c r="E53" s="149"/>
      <c r="F53" s="155"/>
      <c r="G53" s="155"/>
      <c r="H53" s="155"/>
      <c r="I53" s="155"/>
      <c r="J53" s="149"/>
    </row>
    <row r="54" spans="2:10">
      <c r="B54" s="148"/>
      <c r="C54" s="148"/>
      <c r="D54" s="149"/>
      <c r="E54" s="149"/>
      <c r="F54" s="155"/>
      <c r="G54" s="155"/>
      <c r="H54" s="155"/>
      <c r="I54" s="155"/>
      <c r="J54" s="149"/>
    </row>
    <row r="55" spans="2:10">
      <c r="B55" s="148"/>
      <c r="C55" s="148"/>
      <c r="D55" s="149"/>
      <c r="E55" s="149"/>
      <c r="F55" s="155"/>
      <c r="G55" s="155"/>
      <c r="H55" s="155"/>
      <c r="I55" s="155"/>
      <c r="J55" s="149"/>
    </row>
    <row r="56" spans="2:10">
      <c r="B56" s="151"/>
      <c r="C56" s="148"/>
      <c r="D56" s="149"/>
      <c r="E56" s="149"/>
      <c r="F56" s="155"/>
      <c r="G56" s="155"/>
      <c r="H56" s="155"/>
      <c r="I56" s="155"/>
      <c r="J56" s="149"/>
    </row>
    <row r="57" spans="2:10">
      <c r="B57" s="151"/>
      <c r="C57" s="148"/>
      <c r="D57" s="149"/>
      <c r="E57" s="149"/>
      <c r="F57" s="155"/>
      <c r="G57" s="155"/>
      <c r="H57" s="155"/>
      <c r="I57" s="155"/>
      <c r="J57" s="149"/>
    </row>
    <row r="58" spans="2:10">
      <c r="B58" s="148"/>
      <c r="C58" s="148"/>
      <c r="D58" s="149"/>
      <c r="E58" s="149"/>
      <c r="F58" s="155"/>
      <c r="G58" s="155"/>
      <c r="H58" s="155"/>
      <c r="I58" s="155"/>
      <c r="J58" s="149"/>
    </row>
    <row r="59" spans="2:10">
      <c r="B59" s="148"/>
      <c r="C59" s="148"/>
      <c r="D59" s="149"/>
      <c r="E59" s="149"/>
      <c r="F59" s="155"/>
      <c r="G59" s="155"/>
      <c r="H59" s="155"/>
      <c r="I59" s="155"/>
      <c r="J59" s="149"/>
    </row>
    <row r="60" spans="2:10">
      <c r="B60" s="148"/>
      <c r="C60" s="148"/>
      <c r="D60" s="149"/>
      <c r="E60" s="149"/>
      <c r="F60" s="155"/>
      <c r="G60" s="155"/>
      <c r="H60" s="155"/>
      <c r="I60" s="155"/>
      <c r="J60" s="149"/>
    </row>
    <row r="61" spans="2:10">
      <c r="B61" s="148"/>
      <c r="C61" s="148"/>
      <c r="D61" s="149"/>
      <c r="E61" s="149"/>
      <c r="F61" s="155"/>
      <c r="G61" s="155"/>
      <c r="H61" s="155"/>
      <c r="I61" s="155"/>
      <c r="J61" s="149"/>
    </row>
    <row r="62" spans="2:10">
      <c r="B62" s="148"/>
      <c r="C62" s="148"/>
      <c r="D62" s="149"/>
      <c r="E62" s="149"/>
      <c r="F62" s="155"/>
      <c r="G62" s="155"/>
      <c r="H62" s="155"/>
      <c r="I62" s="155"/>
      <c r="J62" s="149"/>
    </row>
    <row r="63" spans="2:10">
      <c r="B63" s="148"/>
      <c r="C63" s="148"/>
      <c r="D63" s="149"/>
      <c r="E63" s="149"/>
      <c r="F63" s="155"/>
      <c r="G63" s="155"/>
      <c r="H63" s="155"/>
      <c r="I63" s="155"/>
      <c r="J63" s="149"/>
    </row>
    <row r="64" spans="2:10">
      <c r="B64" s="148"/>
      <c r="C64" s="148"/>
      <c r="D64" s="149"/>
      <c r="E64" s="149"/>
      <c r="F64" s="155"/>
      <c r="G64" s="155"/>
      <c r="H64" s="155"/>
      <c r="I64" s="155"/>
      <c r="J64" s="149"/>
    </row>
    <row r="65" spans="2:10">
      <c r="B65" s="148"/>
      <c r="C65" s="148"/>
      <c r="D65" s="149"/>
      <c r="E65" s="149"/>
      <c r="F65" s="155"/>
      <c r="G65" s="155"/>
      <c r="H65" s="155"/>
      <c r="I65" s="155"/>
      <c r="J65" s="149"/>
    </row>
    <row r="66" spans="2:10">
      <c r="B66" s="148"/>
      <c r="C66" s="148"/>
      <c r="D66" s="149"/>
      <c r="E66" s="149"/>
      <c r="F66" s="155"/>
      <c r="G66" s="155"/>
      <c r="H66" s="155"/>
      <c r="I66" s="155"/>
      <c r="J66" s="149"/>
    </row>
    <row r="67" spans="2:10">
      <c r="B67" s="148"/>
      <c r="C67" s="148"/>
      <c r="D67" s="149"/>
      <c r="E67" s="149"/>
      <c r="F67" s="155"/>
      <c r="G67" s="155"/>
      <c r="H67" s="155"/>
      <c r="I67" s="155"/>
      <c r="J67" s="149"/>
    </row>
    <row r="68" spans="2:10">
      <c r="B68" s="148"/>
      <c r="C68" s="148"/>
      <c r="D68" s="149"/>
      <c r="E68" s="149"/>
      <c r="F68" s="155"/>
      <c r="G68" s="155"/>
      <c r="H68" s="155"/>
      <c r="I68" s="155"/>
      <c r="J68" s="149"/>
    </row>
    <row r="69" spans="2:10">
      <c r="B69" s="148"/>
      <c r="C69" s="148"/>
      <c r="D69" s="149"/>
      <c r="E69" s="149"/>
      <c r="F69" s="155"/>
      <c r="G69" s="155"/>
      <c r="H69" s="155"/>
      <c r="I69" s="155"/>
      <c r="J69" s="149"/>
    </row>
    <row r="70" spans="2:10">
      <c r="B70" s="148"/>
      <c r="C70" s="148"/>
      <c r="D70" s="149"/>
      <c r="E70" s="149"/>
      <c r="F70" s="155"/>
      <c r="G70" s="155"/>
      <c r="H70" s="155"/>
      <c r="I70" s="155"/>
      <c r="J70" s="149"/>
    </row>
    <row r="71" spans="2:10">
      <c r="B71" s="148"/>
      <c r="C71" s="148"/>
      <c r="D71" s="149"/>
      <c r="E71" s="149"/>
      <c r="F71" s="155"/>
      <c r="G71" s="155"/>
      <c r="H71" s="155"/>
      <c r="I71" s="155"/>
      <c r="J71" s="149"/>
    </row>
    <row r="72" spans="2:10">
      <c r="B72" s="148"/>
      <c r="C72" s="148"/>
      <c r="D72" s="149"/>
      <c r="E72" s="149"/>
      <c r="F72" s="155"/>
      <c r="G72" s="155"/>
      <c r="H72" s="155"/>
      <c r="I72" s="155"/>
      <c r="J72" s="149"/>
    </row>
    <row r="73" spans="2:10">
      <c r="B73" s="148"/>
      <c r="C73" s="148"/>
      <c r="D73" s="149"/>
      <c r="E73" s="149"/>
      <c r="F73" s="155"/>
      <c r="G73" s="155"/>
      <c r="H73" s="155"/>
      <c r="I73" s="155"/>
      <c r="J73" s="149"/>
    </row>
    <row r="74" spans="2:10">
      <c r="B74" s="148"/>
      <c r="C74" s="148"/>
      <c r="D74" s="149"/>
      <c r="E74" s="149"/>
      <c r="F74" s="155"/>
      <c r="G74" s="155"/>
      <c r="H74" s="155"/>
      <c r="I74" s="155"/>
      <c r="J74" s="149"/>
    </row>
    <row r="75" spans="2:10">
      <c r="B75" s="148"/>
      <c r="C75" s="148"/>
      <c r="D75" s="149"/>
      <c r="E75" s="149"/>
      <c r="F75" s="155"/>
      <c r="G75" s="155"/>
      <c r="H75" s="155"/>
      <c r="I75" s="155"/>
      <c r="J75" s="149"/>
    </row>
    <row r="76" spans="2:10">
      <c r="B76" s="148"/>
      <c r="C76" s="148"/>
      <c r="D76" s="149"/>
      <c r="E76" s="149"/>
      <c r="F76" s="155"/>
      <c r="G76" s="155"/>
      <c r="H76" s="155"/>
      <c r="I76" s="155"/>
      <c r="J76" s="149"/>
    </row>
    <row r="77" spans="2:10">
      <c r="B77" s="148"/>
      <c r="C77" s="148"/>
      <c r="D77" s="149"/>
      <c r="E77" s="149"/>
      <c r="F77" s="155"/>
      <c r="G77" s="155"/>
      <c r="H77" s="155"/>
      <c r="I77" s="155"/>
      <c r="J77" s="149"/>
    </row>
    <row r="78" spans="2:10">
      <c r="B78" s="148"/>
      <c r="C78" s="148"/>
      <c r="D78" s="149"/>
      <c r="E78" s="149"/>
      <c r="F78" s="155"/>
      <c r="G78" s="155"/>
      <c r="H78" s="155"/>
      <c r="I78" s="155"/>
      <c r="J78" s="149"/>
    </row>
    <row r="79" spans="2:10">
      <c r="B79" s="148"/>
      <c r="C79" s="148"/>
      <c r="D79" s="149"/>
      <c r="E79" s="149"/>
      <c r="F79" s="155"/>
      <c r="G79" s="155"/>
      <c r="H79" s="155"/>
      <c r="I79" s="155"/>
      <c r="J79" s="149"/>
    </row>
    <row r="80" spans="2:10">
      <c r="B80" s="148"/>
      <c r="C80" s="148"/>
      <c r="D80" s="149"/>
      <c r="E80" s="149"/>
      <c r="F80" s="155"/>
      <c r="G80" s="155"/>
      <c r="H80" s="155"/>
      <c r="I80" s="155"/>
      <c r="J80" s="149"/>
    </row>
    <row r="81" spans="2:10">
      <c r="B81" s="148"/>
      <c r="C81" s="148"/>
      <c r="D81" s="149"/>
      <c r="E81" s="149"/>
      <c r="F81" s="155"/>
      <c r="G81" s="155"/>
      <c r="H81" s="155"/>
      <c r="I81" s="155"/>
      <c r="J81" s="149"/>
    </row>
    <row r="82" spans="2:10">
      <c r="B82" s="148"/>
      <c r="C82" s="148"/>
      <c r="D82" s="149"/>
      <c r="E82" s="149"/>
      <c r="F82" s="155"/>
      <c r="G82" s="155"/>
      <c r="H82" s="155"/>
      <c r="I82" s="155"/>
      <c r="J82" s="149"/>
    </row>
    <row r="83" spans="2:10">
      <c r="B83" s="148"/>
      <c r="C83" s="148"/>
      <c r="D83" s="149"/>
      <c r="E83" s="149"/>
      <c r="F83" s="155"/>
      <c r="G83" s="155"/>
      <c r="H83" s="155"/>
      <c r="I83" s="155"/>
      <c r="J83" s="149"/>
    </row>
    <row r="84" spans="2:10">
      <c r="B84" s="148"/>
      <c r="C84" s="148"/>
      <c r="D84" s="149"/>
      <c r="E84" s="149"/>
      <c r="F84" s="155"/>
      <c r="G84" s="155"/>
      <c r="H84" s="155"/>
      <c r="I84" s="155"/>
      <c r="J84" s="149"/>
    </row>
    <row r="85" spans="2:10">
      <c r="B85" s="148"/>
      <c r="C85" s="148"/>
      <c r="D85" s="149"/>
      <c r="E85" s="149"/>
      <c r="F85" s="155"/>
      <c r="G85" s="155"/>
      <c r="H85" s="155"/>
      <c r="I85" s="155"/>
      <c r="J85" s="149"/>
    </row>
    <row r="86" spans="2:10">
      <c r="B86" s="148"/>
      <c r="C86" s="148"/>
      <c r="D86" s="149"/>
      <c r="E86" s="149"/>
      <c r="F86" s="155"/>
      <c r="G86" s="155"/>
      <c r="H86" s="155"/>
      <c r="I86" s="155"/>
      <c r="J86" s="149"/>
    </row>
    <row r="87" spans="2:10">
      <c r="B87" s="148"/>
      <c r="C87" s="148"/>
      <c r="D87" s="149"/>
      <c r="E87" s="149"/>
      <c r="F87" s="155"/>
      <c r="G87" s="155"/>
      <c r="H87" s="155"/>
      <c r="I87" s="155"/>
      <c r="J87" s="149"/>
    </row>
    <row r="88" spans="2:10">
      <c r="B88" s="148"/>
      <c r="C88" s="148"/>
      <c r="D88" s="149"/>
      <c r="E88" s="149"/>
      <c r="F88" s="155"/>
      <c r="G88" s="155"/>
      <c r="H88" s="155"/>
      <c r="I88" s="155"/>
      <c r="J88" s="149"/>
    </row>
    <row r="89" spans="2:10">
      <c r="B89" s="148"/>
      <c r="C89" s="148"/>
      <c r="D89" s="149"/>
      <c r="E89" s="149"/>
      <c r="F89" s="155"/>
      <c r="G89" s="155"/>
      <c r="H89" s="155"/>
      <c r="I89" s="155"/>
      <c r="J89" s="149"/>
    </row>
    <row r="90" spans="2:10">
      <c r="B90" s="148"/>
      <c r="C90" s="148"/>
      <c r="D90" s="149"/>
      <c r="E90" s="149"/>
      <c r="F90" s="155"/>
      <c r="G90" s="155"/>
      <c r="H90" s="155"/>
      <c r="I90" s="155"/>
      <c r="J90" s="149"/>
    </row>
    <row r="91" spans="2:10">
      <c r="B91" s="148"/>
      <c r="C91" s="148"/>
      <c r="D91" s="149"/>
      <c r="E91" s="149"/>
      <c r="F91" s="155"/>
      <c r="G91" s="155"/>
      <c r="H91" s="155"/>
      <c r="I91" s="155"/>
      <c r="J91" s="149"/>
    </row>
    <row r="92" spans="2:10">
      <c r="B92" s="148"/>
      <c r="C92" s="148"/>
      <c r="D92" s="149"/>
      <c r="E92" s="149"/>
      <c r="F92" s="155"/>
      <c r="G92" s="155"/>
      <c r="H92" s="155"/>
      <c r="I92" s="155"/>
      <c r="J92" s="149"/>
    </row>
    <row r="93" spans="2:10">
      <c r="B93" s="148"/>
      <c r="C93" s="148"/>
      <c r="D93" s="149"/>
      <c r="E93" s="149"/>
      <c r="F93" s="155"/>
      <c r="G93" s="155"/>
      <c r="H93" s="155"/>
      <c r="I93" s="155"/>
      <c r="J93" s="149"/>
    </row>
    <row r="94" spans="2:10">
      <c r="B94" s="148"/>
      <c r="C94" s="148"/>
      <c r="D94" s="149"/>
      <c r="E94" s="149"/>
      <c r="F94" s="155"/>
      <c r="G94" s="155"/>
      <c r="H94" s="155"/>
      <c r="I94" s="155"/>
      <c r="J94" s="149"/>
    </row>
    <row r="95" spans="2:10">
      <c r="B95" s="148"/>
      <c r="C95" s="148"/>
      <c r="D95" s="149"/>
      <c r="E95" s="149"/>
      <c r="F95" s="155"/>
      <c r="G95" s="155"/>
      <c r="H95" s="155"/>
      <c r="I95" s="155"/>
      <c r="J95" s="149"/>
    </row>
    <row r="96" spans="2:10">
      <c r="B96" s="148"/>
      <c r="C96" s="148"/>
      <c r="D96" s="149"/>
      <c r="E96" s="149"/>
      <c r="F96" s="155"/>
      <c r="G96" s="155"/>
      <c r="H96" s="155"/>
      <c r="I96" s="155"/>
      <c r="J96" s="149"/>
    </row>
    <row r="97" spans="2:10">
      <c r="B97" s="148"/>
      <c r="C97" s="148"/>
      <c r="D97" s="149"/>
      <c r="E97" s="149"/>
      <c r="F97" s="155"/>
      <c r="G97" s="155"/>
      <c r="H97" s="155"/>
      <c r="I97" s="155"/>
      <c r="J97" s="149"/>
    </row>
    <row r="98" spans="2:10">
      <c r="B98" s="148"/>
      <c r="C98" s="148"/>
      <c r="D98" s="149"/>
      <c r="E98" s="149"/>
      <c r="F98" s="155"/>
      <c r="G98" s="155"/>
      <c r="H98" s="155"/>
      <c r="I98" s="155"/>
      <c r="J98" s="149"/>
    </row>
    <row r="99" spans="2:10">
      <c r="B99" s="148"/>
      <c r="C99" s="148"/>
      <c r="D99" s="149"/>
      <c r="E99" s="149"/>
      <c r="F99" s="155"/>
      <c r="G99" s="155"/>
      <c r="H99" s="155"/>
      <c r="I99" s="155"/>
      <c r="J99" s="149"/>
    </row>
    <row r="100" spans="2:10">
      <c r="B100" s="148"/>
      <c r="C100" s="148"/>
      <c r="D100" s="149"/>
      <c r="E100" s="149"/>
      <c r="F100" s="155"/>
      <c r="G100" s="155"/>
      <c r="H100" s="155"/>
      <c r="I100" s="155"/>
      <c r="J100" s="149"/>
    </row>
    <row r="101" spans="2:10">
      <c r="B101" s="148"/>
      <c r="C101" s="148"/>
      <c r="D101" s="149"/>
      <c r="E101" s="149"/>
      <c r="F101" s="155"/>
      <c r="G101" s="155"/>
      <c r="H101" s="155"/>
      <c r="I101" s="155"/>
      <c r="J101" s="149"/>
    </row>
    <row r="102" spans="2:10">
      <c r="B102" s="148"/>
      <c r="C102" s="148"/>
      <c r="D102" s="149"/>
      <c r="E102" s="149"/>
      <c r="F102" s="155"/>
      <c r="G102" s="155"/>
      <c r="H102" s="155"/>
      <c r="I102" s="155"/>
      <c r="J102" s="149"/>
    </row>
    <row r="103" spans="2:10">
      <c r="B103" s="148"/>
      <c r="C103" s="148"/>
      <c r="D103" s="149"/>
      <c r="E103" s="149"/>
      <c r="F103" s="155"/>
      <c r="G103" s="155"/>
      <c r="H103" s="155"/>
      <c r="I103" s="155"/>
      <c r="J103" s="149"/>
    </row>
    <row r="104" spans="2:10">
      <c r="B104" s="148"/>
      <c r="C104" s="148"/>
      <c r="D104" s="149"/>
      <c r="E104" s="149"/>
      <c r="F104" s="155"/>
      <c r="G104" s="155"/>
      <c r="H104" s="155"/>
      <c r="I104" s="155"/>
      <c r="J104" s="149"/>
    </row>
    <row r="105" spans="2:10">
      <c r="B105" s="148"/>
      <c r="C105" s="148"/>
      <c r="D105" s="149"/>
      <c r="E105" s="149"/>
      <c r="F105" s="155"/>
      <c r="G105" s="155"/>
      <c r="H105" s="155"/>
      <c r="I105" s="155"/>
      <c r="J105" s="149"/>
    </row>
    <row r="106" spans="2:10">
      <c r="B106" s="148"/>
      <c r="C106" s="148"/>
      <c r="D106" s="149"/>
      <c r="E106" s="149"/>
      <c r="F106" s="155"/>
      <c r="G106" s="155"/>
      <c r="H106" s="155"/>
      <c r="I106" s="155"/>
      <c r="J106" s="149"/>
    </row>
    <row r="107" spans="2:10">
      <c r="B107" s="148"/>
      <c r="C107" s="148"/>
      <c r="D107" s="149"/>
      <c r="E107" s="149"/>
      <c r="F107" s="155"/>
      <c r="G107" s="155"/>
      <c r="H107" s="155"/>
      <c r="I107" s="155"/>
      <c r="J107" s="149"/>
    </row>
    <row r="108" spans="2:10">
      <c r="B108" s="148"/>
      <c r="C108" s="148"/>
      <c r="D108" s="149"/>
      <c r="E108" s="149"/>
      <c r="F108" s="155"/>
      <c r="G108" s="155"/>
      <c r="H108" s="155"/>
      <c r="I108" s="155"/>
      <c r="J108" s="149"/>
    </row>
    <row r="109" spans="2:10">
      <c r="B109" s="148"/>
      <c r="C109" s="148"/>
      <c r="D109" s="149"/>
      <c r="E109" s="149"/>
      <c r="F109" s="155"/>
      <c r="G109" s="155"/>
      <c r="H109" s="155"/>
      <c r="I109" s="155"/>
      <c r="J109" s="149"/>
    </row>
    <row r="110" spans="2:10">
      <c r="B110" s="148"/>
      <c r="C110" s="148"/>
      <c r="D110" s="149"/>
      <c r="E110" s="149"/>
      <c r="F110" s="155"/>
      <c r="G110" s="155"/>
      <c r="H110" s="155"/>
      <c r="I110" s="155"/>
      <c r="J110" s="149"/>
    </row>
    <row r="111" spans="2:10">
      <c r="B111" s="148"/>
      <c r="C111" s="148"/>
      <c r="D111" s="149"/>
      <c r="E111" s="149"/>
      <c r="F111" s="155"/>
      <c r="G111" s="155"/>
      <c r="H111" s="155"/>
      <c r="I111" s="155"/>
      <c r="J111" s="149"/>
    </row>
    <row r="112" spans="2:10">
      <c r="B112" s="148"/>
      <c r="C112" s="148"/>
      <c r="D112" s="149"/>
      <c r="E112" s="149"/>
      <c r="F112" s="155"/>
      <c r="G112" s="155"/>
      <c r="H112" s="155"/>
      <c r="I112" s="155"/>
      <c r="J112" s="149"/>
    </row>
    <row r="113" spans="2:10">
      <c r="B113" s="148"/>
      <c r="C113" s="148"/>
      <c r="D113" s="149"/>
      <c r="E113" s="149"/>
      <c r="F113" s="155"/>
      <c r="G113" s="155"/>
      <c r="H113" s="155"/>
      <c r="I113" s="155"/>
      <c r="J113" s="149"/>
    </row>
    <row r="114" spans="2:10">
      <c r="B114" s="148"/>
      <c r="C114" s="148"/>
      <c r="D114" s="149"/>
      <c r="E114" s="149"/>
      <c r="F114" s="155"/>
      <c r="G114" s="155"/>
      <c r="H114" s="155"/>
      <c r="I114" s="155"/>
      <c r="J114" s="149"/>
    </row>
    <row r="115" spans="2:10">
      <c r="B115" s="148"/>
      <c r="C115" s="148"/>
      <c r="D115" s="149"/>
      <c r="E115" s="149"/>
      <c r="F115" s="155"/>
      <c r="G115" s="155"/>
      <c r="H115" s="155"/>
      <c r="I115" s="155"/>
      <c r="J115" s="149"/>
    </row>
    <row r="116" spans="2:10">
      <c r="B116" s="148"/>
      <c r="C116" s="148"/>
      <c r="D116" s="149"/>
      <c r="E116" s="149"/>
      <c r="F116" s="155"/>
      <c r="G116" s="155"/>
      <c r="H116" s="155"/>
      <c r="I116" s="155"/>
      <c r="J116" s="149"/>
    </row>
    <row r="117" spans="2:10">
      <c r="B117" s="148"/>
      <c r="C117" s="148"/>
      <c r="D117" s="149"/>
      <c r="E117" s="149"/>
      <c r="F117" s="155"/>
      <c r="G117" s="155"/>
      <c r="H117" s="155"/>
      <c r="I117" s="155"/>
      <c r="J117" s="149"/>
    </row>
    <row r="118" spans="2:10">
      <c r="B118" s="148"/>
      <c r="C118" s="148"/>
      <c r="D118" s="149"/>
      <c r="E118" s="149"/>
      <c r="F118" s="155"/>
      <c r="G118" s="155"/>
      <c r="H118" s="155"/>
      <c r="I118" s="155"/>
      <c r="J118" s="149"/>
    </row>
    <row r="119" spans="2:10">
      <c r="B119" s="148"/>
      <c r="C119" s="148"/>
      <c r="D119" s="149"/>
      <c r="E119" s="149"/>
      <c r="F119" s="155"/>
      <c r="G119" s="155"/>
      <c r="H119" s="155"/>
      <c r="I119" s="155"/>
      <c r="J119" s="149"/>
    </row>
    <row r="120" spans="2:10">
      <c r="B120" s="148"/>
      <c r="C120" s="148"/>
      <c r="D120" s="149"/>
      <c r="E120" s="149"/>
      <c r="F120" s="155"/>
      <c r="G120" s="155"/>
      <c r="H120" s="155"/>
      <c r="I120" s="155"/>
      <c r="J120" s="149"/>
    </row>
    <row r="121" spans="2:10">
      <c r="B121" s="148"/>
      <c r="C121" s="148"/>
      <c r="D121" s="149"/>
      <c r="E121" s="149"/>
      <c r="F121" s="155"/>
      <c r="G121" s="155"/>
      <c r="H121" s="155"/>
      <c r="I121" s="155"/>
      <c r="J121" s="149"/>
    </row>
    <row r="122" spans="2:10">
      <c r="B122" s="148"/>
      <c r="C122" s="148"/>
      <c r="D122" s="149"/>
      <c r="E122" s="149"/>
      <c r="F122" s="155"/>
      <c r="G122" s="155"/>
      <c r="H122" s="155"/>
      <c r="I122" s="155"/>
      <c r="J122" s="149"/>
    </row>
    <row r="123" spans="2:10">
      <c r="B123" s="148"/>
      <c r="C123" s="148"/>
      <c r="D123" s="149"/>
      <c r="E123" s="149"/>
      <c r="F123" s="155"/>
      <c r="G123" s="155"/>
      <c r="H123" s="155"/>
      <c r="I123" s="155"/>
      <c r="J123" s="149"/>
    </row>
    <row r="124" spans="2:10">
      <c r="B124" s="148"/>
      <c r="C124" s="148"/>
      <c r="D124" s="149"/>
      <c r="E124" s="149"/>
      <c r="F124" s="155"/>
      <c r="G124" s="155"/>
      <c r="H124" s="155"/>
      <c r="I124" s="155"/>
      <c r="J124" s="149"/>
    </row>
    <row r="125" spans="2:10">
      <c r="B125" s="148"/>
      <c r="C125" s="148"/>
      <c r="D125" s="149"/>
      <c r="E125" s="149"/>
      <c r="F125" s="155"/>
      <c r="G125" s="155"/>
      <c r="H125" s="155"/>
      <c r="I125" s="155"/>
      <c r="J125" s="149"/>
    </row>
    <row r="126" spans="2:10">
      <c r="B126" s="148"/>
      <c r="C126" s="148"/>
      <c r="D126" s="149"/>
      <c r="E126" s="149"/>
      <c r="F126" s="155"/>
      <c r="G126" s="155"/>
      <c r="H126" s="155"/>
      <c r="I126" s="155"/>
      <c r="J126" s="149"/>
    </row>
    <row r="127" spans="2:10">
      <c r="B127" s="148"/>
      <c r="C127" s="148"/>
      <c r="D127" s="149"/>
      <c r="E127" s="149"/>
      <c r="F127" s="155"/>
      <c r="G127" s="155"/>
      <c r="H127" s="155"/>
      <c r="I127" s="155"/>
      <c r="J127" s="149"/>
    </row>
    <row r="128" spans="2:10">
      <c r="B128" s="148"/>
      <c r="C128" s="148"/>
      <c r="D128" s="149"/>
      <c r="E128" s="149"/>
      <c r="F128" s="155"/>
      <c r="G128" s="155"/>
      <c r="H128" s="155"/>
      <c r="I128" s="155"/>
      <c r="J128" s="149"/>
    </row>
    <row r="129" spans="2:10">
      <c r="B129" s="148"/>
      <c r="C129" s="148"/>
      <c r="D129" s="149"/>
      <c r="E129" s="149"/>
      <c r="F129" s="155"/>
      <c r="G129" s="155"/>
      <c r="H129" s="155"/>
      <c r="I129" s="155"/>
      <c r="J129" s="149"/>
    </row>
    <row r="130" spans="2:10">
      <c r="B130" s="148"/>
      <c r="C130" s="148"/>
      <c r="D130" s="149"/>
      <c r="E130" s="149"/>
      <c r="F130" s="155"/>
      <c r="G130" s="155"/>
      <c r="H130" s="155"/>
      <c r="I130" s="155"/>
      <c r="J130" s="149"/>
    </row>
    <row r="131" spans="2:10">
      <c r="B131" s="148"/>
      <c r="C131" s="148"/>
      <c r="D131" s="149"/>
      <c r="E131" s="149"/>
      <c r="F131" s="155"/>
      <c r="G131" s="155"/>
      <c r="H131" s="155"/>
      <c r="I131" s="155"/>
      <c r="J131" s="149"/>
    </row>
    <row r="132" spans="2:10">
      <c r="B132" s="148"/>
      <c r="C132" s="148"/>
      <c r="D132" s="149"/>
      <c r="E132" s="149"/>
      <c r="F132" s="155"/>
      <c r="G132" s="155"/>
      <c r="H132" s="155"/>
      <c r="I132" s="155"/>
      <c r="J132" s="149"/>
    </row>
    <row r="133" spans="2:10">
      <c r="B133" s="148"/>
      <c r="C133" s="148"/>
      <c r="D133" s="149"/>
      <c r="E133" s="149"/>
      <c r="F133" s="155"/>
      <c r="G133" s="155"/>
      <c r="H133" s="155"/>
      <c r="I133" s="155"/>
      <c r="J133" s="149"/>
    </row>
    <row r="134" spans="2:10">
      <c r="B134" s="148"/>
      <c r="C134" s="148"/>
      <c r="D134" s="149"/>
      <c r="E134" s="149"/>
      <c r="F134" s="155"/>
      <c r="G134" s="155"/>
      <c r="H134" s="155"/>
      <c r="I134" s="155"/>
      <c r="J134" s="149"/>
    </row>
    <row r="135" spans="2:10">
      <c r="B135" s="148"/>
      <c r="C135" s="148"/>
      <c r="D135" s="149"/>
      <c r="E135" s="149"/>
      <c r="F135" s="155"/>
      <c r="G135" s="155"/>
      <c r="H135" s="155"/>
      <c r="I135" s="155"/>
      <c r="J135" s="149"/>
    </row>
    <row r="136" spans="2:10">
      <c r="B136" s="148"/>
      <c r="C136" s="148"/>
      <c r="D136" s="149"/>
      <c r="E136" s="149"/>
      <c r="F136" s="155"/>
      <c r="G136" s="155"/>
      <c r="H136" s="155"/>
      <c r="I136" s="155"/>
      <c r="J136" s="149"/>
    </row>
    <row r="137" spans="2:10">
      <c r="B137" s="148"/>
      <c r="C137" s="148"/>
      <c r="D137" s="149"/>
      <c r="E137" s="149"/>
      <c r="F137" s="155"/>
      <c r="G137" s="155"/>
      <c r="H137" s="155"/>
      <c r="I137" s="155"/>
      <c r="J137" s="149"/>
    </row>
    <row r="138" spans="2:10">
      <c r="B138" s="148"/>
      <c r="C138" s="148"/>
      <c r="D138" s="149"/>
      <c r="E138" s="149"/>
      <c r="F138" s="155"/>
      <c r="G138" s="155"/>
      <c r="H138" s="155"/>
      <c r="I138" s="155"/>
      <c r="J138" s="149"/>
    </row>
    <row r="139" spans="2:10">
      <c r="B139" s="148"/>
      <c r="C139" s="148"/>
      <c r="D139" s="149"/>
      <c r="E139" s="149"/>
      <c r="F139" s="155"/>
      <c r="G139" s="155"/>
      <c r="H139" s="155"/>
      <c r="I139" s="155"/>
      <c r="J139" s="149"/>
    </row>
    <row r="140" spans="2:10">
      <c r="B140" s="148"/>
      <c r="C140" s="148"/>
      <c r="D140" s="149"/>
      <c r="E140" s="149"/>
      <c r="F140" s="155"/>
      <c r="G140" s="155"/>
      <c r="H140" s="155"/>
      <c r="I140" s="155"/>
      <c r="J140" s="149"/>
    </row>
    <row r="141" spans="2:10">
      <c r="B141" s="148"/>
      <c r="C141" s="148"/>
      <c r="D141" s="149"/>
      <c r="E141" s="149"/>
      <c r="F141" s="155"/>
      <c r="G141" s="155"/>
      <c r="H141" s="155"/>
      <c r="I141" s="155"/>
      <c r="J141" s="149"/>
    </row>
    <row r="142" spans="2:10">
      <c r="B142" s="148"/>
      <c r="C142" s="148"/>
      <c r="D142" s="149"/>
      <c r="E142" s="149"/>
      <c r="F142" s="155"/>
      <c r="G142" s="155"/>
      <c r="H142" s="155"/>
      <c r="I142" s="155"/>
      <c r="J142" s="149"/>
    </row>
    <row r="143" spans="2:10">
      <c r="B143" s="148"/>
      <c r="C143" s="148"/>
      <c r="D143" s="149"/>
      <c r="E143" s="149"/>
      <c r="F143" s="155"/>
      <c r="G143" s="155"/>
      <c r="H143" s="155"/>
      <c r="I143" s="155"/>
      <c r="J143" s="149"/>
    </row>
    <row r="144" spans="2:10">
      <c r="B144" s="148"/>
      <c r="C144" s="148"/>
      <c r="D144" s="149"/>
      <c r="E144" s="149"/>
      <c r="F144" s="155"/>
      <c r="G144" s="155"/>
      <c r="H144" s="155"/>
      <c r="I144" s="155"/>
      <c r="J144" s="149"/>
    </row>
    <row r="145" spans="2:10">
      <c r="B145" s="148"/>
      <c r="C145" s="148"/>
      <c r="D145" s="149"/>
      <c r="E145" s="149"/>
      <c r="F145" s="155"/>
      <c r="G145" s="155"/>
      <c r="H145" s="155"/>
      <c r="I145" s="155"/>
      <c r="J145" s="149"/>
    </row>
    <row r="146" spans="2:10">
      <c r="B146" s="148"/>
      <c r="C146" s="148"/>
      <c r="D146" s="149"/>
      <c r="E146" s="149"/>
      <c r="F146" s="155"/>
      <c r="G146" s="155"/>
      <c r="H146" s="155"/>
      <c r="I146" s="155"/>
      <c r="J146" s="149"/>
    </row>
    <row r="147" spans="2:10">
      <c r="B147" s="148"/>
      <c r="C147" s="148"/>
      <c r="D147" s="149"/>
      <c r="E147" s="149"/>
      <c r="F147" s="155"/>
      <c r="G147" s="155"/>
      <c r="H147" s="155"/>
      <c r="I147" s="155"/>
      <c r="J147" s="149"/>
    </row>
    <row r="148" spans="2:10">
      <c r="B148" s="148"/>
      <c r="C148" s="148"/>
      <c r="D148" s="149"/>
      <c r="E148" s="149"/>
      <c r="F148" s="155"/>
      <c r="G148" s="155"/>
      <c r="H148" s="155"/>
      <c r="I148" s="155"/>
      <c r="J148" s="149"/>
    </row>
    <row r="149" spans="2:10">
      <c r="B149" s="148"/>
      <c r="C149" s="148"/>
      <c r="D149" s="149"/>
      <c r="E149" s="149"/>
      <c r="F149" s="155"/>
      <c r="G149" s="155"/>
      <c r="H149" s="155"/>
      <c r="I149" s="155"/>
      <c r="J149" s="149"/>
    </row>
    <row r="150" spans="2:10">
      <c r="B150" s="148"/>
      <c r="C150" s="148"/>
      <c r="D150" s="149"/>
      <c r="E150" s="149"/>
      <c r="F150" s="155"/>
      <c r="G150" s="155"/>
      <c r="H150" s="155"/>
      <c r="I150" s="155"/>
      <c r="J150" s="149"/>
    </row>
    <row r="151" spans="2:10">
      <c r="B151" s="148"/>
      <c r="C151" s="148"/>
      <c r="D151" s="149"/>
      <c r="E151" s="149"/>
      <c r="F151" s="155"/>
      <c r="G151" s="155"/>
      <c r="H151" s="155"/>
      <c r="I151" s="155"/>
      <c r="J151" s="149"/>
    </row>
    <row r="152" spans="2:10">
      <c r="B152" s="148"/>
      <c r="C152" s="148"/>
      <c r="D152" s="149"/>
      <c r="E152" s="149"/>
      <c r="F152" s="155"/>
      <c r="G152" s="155"/>
      <c r="H152" s="155"/>
      <c r="I152" s="155"/>
      <c r="J152" s="149"/>
    </row>
    <row r="153" spans="2:10">
      <c r="B153" s="148"/>
      <c r="C153" s="148"/>
      <c r="D153" s="149"/>
      <c r="E153" s="149"/>
      <c r="F153" s="155"/>
      <c r="G153" s="155"/>
      <c r="H153" s="155"/>
      <c r="I153" s="155"/>
      <c r="J153" s="149"/>
    </row>
    <row r="154" spans="2:10">
      <c r="B154" s="148"/>
      <c r="C154" s="148"/>
      <c r="D154" s="149"/>
      <c r="E154" s="149"/>
      <c r="F154" s="155"/>
      <c r="G154" s="155"/>
      <c r="H154" s="155"/>
      <c r="I154" s="155"/>
      <c r="J154" s="149"/>
    </row>
    <row r="155" spans="2:10">
      <c r="B155" s="148"/>
      <c r="C155" s="148"/>
      <c r="D155" s="149"/>
      <c r="E155" s="149"/>
      <c r="F155" s="155"/>
      <c r="G155" s="155"/>
      <c r="H155" s="155"/>
      <c r="I155" s="155"/>
      <c r="J155" s="149"/>
    </row>
    <row r="156" spans="2:10">
      <c r="B156" s="148"/>
      <c r="C156" s="148"/>
      <c r="D156" s="149"/>
      <c r="E156" s="149"/>
      <c r="F156" s="155"/>
      <c r="G156" s="155"/>
      <c r="H156" s="155"/>
      <c r="I156" s="155"/>
      <c r="J156" s="149"/>
    </row>
    <row r="157" spans="2:10">
      <c r="B157" s="148"/>
      <c r="C157" s="148"/>
      <c r="D157" s="149"/>
      <c r="E157" s="149"/>
      <c r="F157" s="155"/>
      <c r="G157" s="155"/>
      <c r="H157" s="155"/>
      <c r="I157" s="155"/>
      <c r="J157" s="149"/>
    </row>
    <row r="158" spans="2:10">
      <c r="B158" s="148"/>
      <c r="C158" s="148"/>
      <c r="D158" s="149"/>
      <c r="E158" s="149"/>
      <c r="F158" s="155"/>
      <c r="G158" s="155"/>
      <c r="H158" s="155"/>
      <c r="I158" s="155"/>
      <c r="J158" s="149"/>
    </row>
    <row r="159" spans="2:10">
      <c r="B159" s="148"/>
      <c r="C159" s="148"/>
      <c r="D159" s="149"/>
      <c r="E159" s="149"/>
      <c r="F159" s="155"/>
      <c r="G159" s="155"/>
      <c r="H159" s="155"/>
      <c r="I159" s="155"/>
      <c r="J159" s="149"/>
    </row>
    <row r="160" spans="2:10">
      <c r="B160" s="148"/>
      <c r="C160" s="148"/>
      <c r="D160" s="149"/>
      <c r="E160" s="149"/>
      <c r="F160" s="155"/>
      <c r="G160" s="155"/>
      <c r="H160" s="155"/>
      <c r="I160" s="155"/>
      <c r="J160" s="149"/>
    </row>
    <row r="161" spans="2:10">
      <c r="B161" s="148"/>
      <c r="C161" s="148"/>
      <c r="D161" s="149"/>
      <c r="E161" s="149"/>
      <c r="F161" s="155"/>
      <c r="G161" s="155"/>
      <c r="H161" s="155"/>
      <c r="I161" s="155"/>
      <c r="J161" s="149"/>
    </row>
    <row r="162" spans="2:10">
      <c r="B162" s="148"/>
      <c r="C162" s="148"/>
      <c r="D162" s="149"/>
      <c r="E162" s="149"/>
      <c r="F162" s="155"/>
      <c r="G162" s="155"/>
      <c r="H162" s="155"/>
      <c r="I162" s="155"/>
      <c r="J162" s="149"/>
    </row>
    <row r="163" spans="2:10">
      <c r="B163" s="148"/>
      <c r="C163" s="148"/>
      <c r="D163" s="149"/>
      <c r="E163" s="149"/>
      <c r="F163" s="155"/>
      <c r="G163" s="155"/>
      <c r="H163" s="155"/>
      <c r="I163" s="155"/>
      <c r="J163" s="149"/>
    </row>
    <row r="164" spans="2:10">
      <c r="B164" s="148"/>
      <c r="C164" s="148"/>
      <c r="D164" s="149"/>
      <c r="E164" s="149"/>
      <c r="F164" s="155"/>
      <c r="G164" s="155"/>
      <c r="H164" s="155"/>
      <c r="I164" s="155"/>
      <c r="J164" s="149"/>
    </row>
    <row r="165" spans="2:10">
      <c r="B165" s="148"/>
      <c r="C165" s="148"/>
      <c r="D165" s="149"/>
      <c r="E165" s="149"/>
      <c r="F165" s="155"/>
      <c r="G165" s="155"/>
      <c r="H165" s="155"/>
      <c r="I165" s="155"/>
      <c r="J165" s="149"/>
    </row>
    <row r="166" spans="2:10">
      <c r="B166" s="148"/>
      <c r="C166" s="148"/>
      <c r="D166" s="149"/>
      <c r="E166" s="149"/>
      <c r="F166" s="155"/>
      <c r="G166" s="155"/>
      <c r="H166" s="155"/>
      <c r="I166" s="155"/>
      <c r="J166" s="149"/>
    </row>
    <row r="167" spans="2:10">
      <c r="B167" s="148"/>
      <c r="C167" s="148"/>
      <c r="D167" s="149"/>
      <c r="E167" s="149"/>
      <c r="F167" s="155"/>
      <c r="G167" s="155"/>
      <c r="H167" s="155"/>
      <c r="I167" s="155"/>
      <c r="J167" s="149"/>
    </row>
    <row r="168" spans="2:10">
      <c r="B168" s="148"/>
      <c r="C168" s="148"/>
      <c r="D168" s="149"/>
      <c r="E168" s="149"/>
      <c r="F168" s="155"/>
      <c r="G168" s="155"/>
      <c r="H168" s="155"/>
      <c r="I168" s="155"/>
      <c r="J168" s="149"/>
    </row>
    <row r="169" spans="2:10">
      <c r="B169" s="148"/>
      <c r="C169" s="148"/>
      <c r="D169" s="149"/>
      <c r="E169" s="149"/>
      <c r="F169" s="155"/>
      <c r="G169" s="155"/>
      <c r="H169" s="155"/>
      <c r="I169" s="155"/>
      <c r="J169" s="149"/>
    </row>
    <row r="170" spans="2:10">
      <c r="B170" s="148"/>
      <c r="C170" s="148"/>
      <c r="D170" s="149"/>
      <c r="E170" s="149"/>
      <c r="F170" s="155"/>
      <c r="G170" s="155"/>
      <c r="H170" s="155"/>
      <c r="I170" s="155"/>
      <c r="J170" s="149"/>
    </row>
    <row r="171" spans="2:10">
      <c r="B171" s="148"/>
      <c r="C171" s="148"/>
      <c r="D171" s="149"/>
      <c r="E171" s="149"/>
      <c r="F171" s="155"/>
      <c r="G171" s="155"/>
      <c r="H171" s="155"/>
      <c r="I171" s="155"/>
      <c r="J171" s="149"/>
    </row>
    <row r="172" spans="2:10">
      <c r="B172" s="148"/>
      <c r="C172" s="148"/>
      <c r="D172" s="149"/>
      <c r="E172" s="149"/>
      <c r="F172" s="155"/>
      <c r="G172" s="155"/>
      <c r="H172" s="155"/>
      <c r="I172" s="155"/>
      <c r="J172" s="149"/>
    </row>
    <row r="173" spans="2:10">
      <c r="B173" s="148"/>
      <c r="C173" s="148"/>
      <c r="D173" s="149"/>
      <c r="E173" s="149"/>
      <c r="F173" s="155"/>
      <c r="G173" s="155"/>
      <c r="H173" s="155"/>
      <c r="I173" s="155"/>
      <c r="J173" s="149"/>
    </row>
    <row r="174" spans="2:10">
      <c r="B174" s="148"/>
      <c r="C174" s="148"/>
      <c r="D174" s="149"/>
      <c r="E174" s="149"/>
      <c r="F174" s="155"/>
      <c r="G174" s="155"/>
      <c r="H174" s="155"/>
      <c r="I174" s="155"/>
      <c r="J174" s="149"/>
    </row>
    <row r="175" spans="2:10">
      <c r="B175" s="148"/>
      <c r="C175" s="148"/>
      <c r="D175" s="149"/>
      <c r="E175" s="149"/>
      <c r="F175" s="155"/>
      <c r="G175" s="155"/>
      <c r="H175" s="155"/>
      <c r="I175" s="155"/>
      <c r="J175" s="149"/>
    </row>
    <row r="176" spans="2:10">
      <c r="B176" s="148"/>
      <c r="C176" s="148"/>
      <c r="D176" s="149"/>
      <c r="E176" s="149"/>
      <c r="F176" s="155"/>
      <c r="G176" s="155"/>
      <c r="H176" s="155"/>
      <c r="I176" s="155"/>
      <c r="J176" s="149"/>
    </row>
    <row r="177" spans="2:10">
      <c r="B177" s="148"/>
      <c r="C177" s="148"/>
      <c r="D177" s="149"/>
      <c r="E177" s="149"/>
      <c r="F177" s="155"/>
      <c r="G177" s="155"/>
      <c r="H177" s="155"/>
      <c r="I177" s="155"/>
      <c r="J177" s="149"/>
    </row>
    <row r="178" spans="2:10">
      <c r="B178" s="148"/>
      <c r="C178" s="148"/>
      <c r="D178" s="149"/>
      <c r="E178" s="149"/>
      <c r="F178" s="155"/>
      <c r="G178" s="155"/>
      <c r="H178" s="155"/>
      <c r="I178" s="155"/>
      <c r="J178" s="149"/>
    </row>
    <row r="179" spans="2:10">
      <c r="B179" s="148"/>
      <c r="C179" s="148"/>
      <c r="D179" s="149"/>
      <c r="E179" s="149"/>
      <c r="F179" s="155"/>
      <c r="G179" s="155"/>
      <c r="H179" s="155"/>
      <c r="I179" s="155"/>
      <c r="J179" s="149"/>
    </row>
    <row r="180" spans="2:10">
      <c r="B180" s="148"/>
      <c r="C180" s="148"/>
      <c r="D180" s="149"/>
      <c r="E180" s="149"/>
      <c r="F180" s="155"/>
      <c r="G180" s="155"/>
      <c r="H180" s="155"/>
      <c r="I180" s="155"/>
      <c r="J180" s="149"/>
    </row>
    <row r="181" spans="2:10">
      <c r="B181" s="148"/>
      <c r="C181" s="148"/>
      <c r="D181" s="149"/>
      <c r="E181" s="149"/>
      <c r="F181" s="155"/>
      <c r="G181" s="155"/>
      <c r="H181" s="155"/>
      <c r="I181" s="155"/>
      <c r="J181" s="149"/>
    </row>
    <row r="182" spans="2:10">
      <c r="B182" s="148"/>
      <c r="C182" s="148"/>
      <c r="D182" s="149"/>
      <c r="E182" s="149"/>
      <c r="F182" s="155"/>
      <c r="G182" s="155"/>
      <c r="H182" s="155"/>
      <c r="I182" s="155"/>
      <c r="J182" s="149"/>
    </row>
    <row r="183" spans="2:10">
      <c r="B183" s="148"/>
      <c r="C183" s="148"/>
      <c r="D183" s="149"/>
      <c r="E183" s="149"/>
      <c r="F183" s="155"/>
      <c r="G183" s="155"/>
      <c r="H183" s="155"/>
      <c r="I183" s="155"/>
      <c r="J183" s="149"/>
    </row>
    <row r="184" spans="2:10">
      <c r="B184" s="148"/>
      <c r="C184" s="148"/>
      <c r="D184" s="149"/>
      <c r="E184" s="149"/>
      <c r="F184" s="155"/>
      <c r="G184" s="155"/>
      <c r="H184" s="155"/>
      <c r="I184" s="155"/>
      <c r="J184" s="149"/>
    </row>
    <row r="185" spans="2:10">
      <c r="B185" s="148"/>
      <c r="C185" s="148"/>
      <c r="D185" s="149"/>
      <c r="E185" s="149"/>
      <c r="F185" s="155"/>
      <c r="G185" s="155"/>
      <c r="H185" s="155"/>
      <c r="I185" s="155"/>
      <c r="J185" s="149"/>
    </row>
    <row r="186" spans="2:10">
      <c r="B186" s="148"/>
      <c r="C186" s="148"/>
      <c r="D186" s="149"/>
      <c r="E186" s="149"/>
      <c r="F186" s="155"/>
      <c r="G186" s="155"/>
      <c r="H186" s="155"/>
      <c r="I186" s="155"/>
      <c r="J186" s="149"/>
    </row>
    <row r="187" spans="2:10">
      <c r="B187" s="148"/>
      <c r="C187" s="148"/>
      <c r="D187" s="149"/>
      <c r="E187" s="149"/>
      <c r="F187" s="155"/>
      <c r="G187" s="155"/>
      <c r="H187" s="155"/>
      <c r="I187" s="155"/>
      <c r="J187" s="149"/>
    </row>
    <row r="188" spans="2:10">
      <c r="B188" s="148"/>
      <c r="C188" s="148"/>
      <c r="D188" s="149"/>
      <c r="E188" s="149"/>
      <c r="F188" s="155"/>
      <c r="G188" s="155"/>
      <c r="H188" s="155"/>
      <c r="I188" s="155"/>
      <c r="J188" s="149"/>
    </row>
    <row r="189" spans="2:10">
      <c r="B189" s="148"/>
      <c r="C189" s="148"/>
      <c r="D189" s="149"/>
      <c r="E189" s="149"/>
      <c r="F189" s="155"/>
      <c r="G189" s="155"/>
      <c r="H189" s="155"/>
      <c r="I189" s="155"/>
      <c r="J189" s="149"/>
    </row>
    <row r="190" spans="2:10">
      <c r="B190" s="148"/>
      <c r="C190" s="148"/>
      <c r="D190" s="149"/>
      <c r="E190" s="149"/>
      <c r="F190" s="155"/>
      <c r="G190" s="155"/>
      <c r="H190" s="155"/>
      <c r="I190" s="155"/>
      <c r="J190" s="149"/>
    </row>
    <row r="191" spans="2:10">
      <c r="B191" s="148"/>
      <c r="C191" s="148"/>
      <c r="D191" s="149"/>
      <c r="E191" s="149"/>
      <c r="F191" s="155"/>
      <c r="G191" s="155"/>
      <c r="H191" s="155"/>
      <c r="I191" s="155"/>
      <c r="J191" s="149"/>
    </row>
    <row r="192" spans="2:10">
      <c r="B192" s="148"/>
      <c r="C192" s="148"/>
      <c r="D192" s="149"/>
      <c r="E192" s="149"/>
      <c r="F192" s="155"/>
      <c r="G192" s="155"/>
      <c r="H192" s="155"/>
      <c r="I192" s="155"/>
      <c r="J192" s="149"/>
    </row>
    <row r="193" spans="2:10">
      <c r="B193" s="148"/>
      <c r="C193" s="148"/>
      <c r="D193" s="149"/>
      <c r="E193" s="149"/>
      <c r="F193" s="155"/>
      <c r="G193" s="155"/>
      <c r="H193" s="155"/>
      <c r="I193" s="155"/>
      <c r="J193" s="149"/>
    </row>
    <row r="194" spans="2:10">
      <c r="B194" s="148"/>
      <c r="C194" s="148"/>
      <c r="D194" s="149"/>
      <c r="E194" s="149"/>
      <c r="F194" s="155"/>
      <c r="G194" s="155"/>
      <c r="H194" s="155"/>
      <c r="I194" s="155"/>
      <c r="J194" s="149"/>
    </row>
    <row r="195" spans="2:10">
      <c r="B195" s="148"/>
      <c r="C195" s="148"/>
      <c r="D195" s="149"/>
      <c r="E195" s="149"/>
      <c r="F195" s="155"/>
      <c r="G195" s="155"/>
      <c r="H195" s="155"/>
      <c r="I195" s="155"/>
      <c r="J195" s="149"/>
    </row>
    <row r="196" spans="2:10">
      <c r="B196" s="148"/>
      <c r="C196" s="148"/>
      <c r="D196" s="149"/>
      <c r="E196" s="149"/>
      <c r="F196" s="155"/>
      <c r="G196" s="155"/>
      <c r="H196" s="155"/>
      <c r="I196" s="155"/>
      <c r="J196" s="149"/>
    </row>
    <row r="197" spans="2:10">
      <c r="B197" s="148"/>
      <c r="C197" s="148"/>
      <c r="D197" s="149"/>
      <c r="E197" s="149"/>
      <c r="F197" s="155"/>
      <c r="G197" s="155"/>
      <c r="H197" s="155"/>
      <c r="I197" s="155"/>
      <c r="J197" s="149"/>
    </row>
    <row r="198" spans="2:10">
      <c r="B198" s="148"/>
      <c r="C198" s="148"/>
      <c r="D198" s="149"/>
      <c r="E198" s="149"/>
      <c r="F198" s="155"/>
      <c r="G198" s="155"/>
      <c r="H198" s="155"/>
      <c r="I198" s="155"/>
      <c r="J198" s="149"/>
    </row>
    <row r="199" spans="2:10">
      <c r="B199" s="148"/>
      <c r="C199" s="148"/>
      <c r="D199" s="149"/>
      <c r="E199" s="149"/>
      <c r="F199" s="155"/>
      <c r="G199" s="155"/>
      <c r="H199" s="155"/>
      <c r="I199" s="155"/>
      <c r="J199" s="149"/>
    </row>
    <row r="200" spans="2:10">
      <c r="B200" s="148"/>
      <c r="C200" s="148"/>
      <c r="D200" s="149"/>
      <c r="E200" s="149"/>
      <c r="F200" s="155"/>
      <c r="G200" s="155"/>
      <c r="H200" s="155"/>
      <c r="I200" s="155"/>
      <c r="J200" s="149"/>
    </row>
    <row r="201" spans="2:10">
      <c r="B201" s="148"/>
      <c r="C201" s="148"/>
      <c r="D201" s="149"/>
      <c r="E201" s="149"/>
      <c r="F201" s="155"/>
      <c r="G201" s="155"/>
      <c r="H201" s="155"/>
      <c r="I201" s="155"/>
      <c r="J201" s="149"/>
    </row>
    <row r="202" spans="2:10">
      <c r="B202" s="148"/>
      <c r="C202" s="148"/>
      <c r="D202" s="149"/>
      <c r="E202" s="149"/>
      <c r="F202" s="155"/>
      <c r="G202" s="155"/>
      <c r="H202" s="155"/>
      <c r="I202" s="155"/>
      <c r="J202" s="149"/>
    </row>
    <row r="203" spans="2:10">
      <c r="B203" s="148"/>
      <c r="C203" s="148"/>
      <c r="D203" s="149"/>
      <c r="E203" s="149"/>
      <c r="F203" s="155"/>
      <c r="G203" s="155"/>
      <c r="H203" s="155"/>
      <c r="I203" s="155"/>
      <c r="J203" s="149"/>
    </row>
    <row r="204" spans="2:10">
      <c r="B204" s="148"/>
      <c r="C204" s="148"/>
      <c r="D204" s="149"/>
      <c r="E204" s="149"/>
      <c r="F204" s="155"/>
      <c r="G204" s="155"/>
      <c r="H204" s="155"/>
      <c r="I204" s="155"/>
      <c r="J204" s="149"/>
    </row>
    <row r="205" spans="2:10">
      <c r="B205" s="148"/>
      <c r="C205" s="148"/>
      <c r="D205" s="149"/>
      <c r="E205" s="149"/>
      <c r="F205" s="155"/>
      <c r="G205" s="155"/>
      <c r="H205" s="155"/>
      <c r="I205" s="155"/>
      <c r="J205" s="149"/>
    </row>
    <row r="206" spans="2:10">
      <c r="B206" s="148"/>
      <c r="C206" s="148"/>
      <c r="D206" s="149"/>
      <c r="E206" s="149"/>
      <c r="F206" s="155"/>
      <c r="G206" s="155"/>
      <c r="H206" s="155"/>
      <c r="I206" s="155"/>
      <c r="J206" s="149"/>
    </row>
    <row r="207" spans="2:10">
      <c r="B207" s="148"/>
      <c r="C207" s="148"/>
      <c r="D207" s="149"/>
      <c r="E207" s="149"/>
      <c r="F207" s="155"/>
      <c r="G207" s="155"/>
      <c r="H207" s="155"/>
      <c r="I207" s="155"/>
      <c r="J207" s="149"/>
    </row>
    <row r="208" spans="2:10">
      <c r="B208" s="148"/>
      <c r="C208" s="148"/>
      <c r="D208" s="149"/>
      <c r="E208" s="149"/>
      <c r="F208" s="155"/>
      <c r="G208" s="155"/>
      <c r="H208" s="155"/>
      <c r="I208" s="155"/>
      <c r="J208" s="149"/>
    </row>
    <row r="209" spans="2:10">
      <c r="B209" s="148"/>
      <c r="C209" s="148"/>
      <c r="D209" s="149"/>
      <c r="E209" s="149"/>
      <c r="F209" s="155"/>
      <c r="G209" s="155"/>
      <c r="H209" s="155"/>
      <c r="I209" s="155"/>
      <c r="J209" s="149"/>
    </row>
    <row r="210" spans="2:10">
      <c r="B210" s="148"/>
      <c r="C210" s="148"/>
      <c r="D210" s="149"/>
      <c r="E210" s="149"/>
      <c r="F210" s="155"/>
      <c r="G210" s="155"/>
      <c r="H210" s="155"/>
      <c r="I210" s="155"/>
      <c r="J210" s="149"/>
    </row>
    <row r="211" spans="2:10">
      <c r="B211" s="148"/>
      <c r="C211" s="148"/>
      <c r="D211" s="149"/>
      <c r="E211" s="149"/>
      <c r="F211" s="155"/>
      <c r="G211" s="155"/>
      <c r="H211" s="155"/>
      <c r="I211" s="155"/>
      <c r="J211" s="149"/>
    </row>
    <row r="212" spans="2:10">
      <c r="B212" s="148"/>
      <c r="C212" s="148"/>
      <c r="D212" s="149"/>
      <c r="E212" s="149"/>
      <c r="F212" s="155"/>
      <c r="G212" s="155"/>
      <c r="H212" s="155"/>
      <c r="I212" s="155"/>
      <c r="J212" s="149"/>
    </row>
    <row r="213" spans="2:10">
      <c r="B213" s="148"/>
      <c r="C213" s="148"/>
      <c r="D213" s="149"/>
      <c r="E213" s="149"/>
      <c r="F213" s="155"/>
      <c r="G213" s="155"/>
      <c r="H213" s="155"/>
      <c r="I213" s="155"/>
      <c r="J213" s="149"/>
    </row>
    <row r="214" spans="2:10">
      <c r="B214" s="148"/>
      <c r="C214" s="148"/>
      <c r="D214" s="149"/>
      <c r="E214" s="149"/>
      <c r="F214" s="155"/>
      <c r="G214" s="155"/>
      <c r="H214" s="155"/>
      <c r="I214" s="155"/>
      <c r="J214" s="149"/>
    </row>
    <row r="215" spans="2:10">
      <c r="B215" s="148"/>
      <c r="C215" s="148"/>
      <c r="D215" s="149"/>
      <c r="E215" s="149"/>
      <c r="F215" s="155"/>
      <c r="G215" s="155"/>
      <c r="H215" s="155"/>
      <c r="I215" s="155"/>
      <c r="J215" s="149"/>
    </row>
    <row r="216" spans="2:10">
      <c r="B216" s="148"/>
      <c r="C216" s="148"/>
      <c r="D216" s="149"/>
      <c r="E216" s="149"/>
      <c r="F216" s="155"/>
      <c r="G216" s="155"/>
      <c r="H216" s="155"/>
      <c r="I216" s="155"/>
      <c r="J216" s="149"/>
    </row>
    <row r="217" spans="2:10">
      <c r="B217" s="148"/>
      <c r="C217" s="148"/>
      <c r="D217" s="149"/>
      <c r="E217" s="149"/>
      <c r="F217" s="155"/>
      <c r="G217" s="155"/>
      <c r="H217" s="155"/>
      <c r="I217" s="155"/>
      <c r="J217" s="149"/>
    </row>
    <row r="218" spans="2:10">
      <c r="B218" s="148"/>
      <c r="C218" s="148"/>
      <c r="D218" s="149"/>
      <c r="E218" s="149"/>
      <c r="F218" s="155"/>
      <c r="G218" s="155"/>
      <c r="H218" s="155"/>
      <c r="I218" s="155"/>
      <c r="J218" s="149"/>
    </row>
    <row r="219" spans="2:10">
      <c r="B219" s="148"/>
      <c r="C219" s="148"/>
      <c r="D219" s="149"/>
      <c r="E219" s="149"/>
      <c r="F219" s="155"/>
      <c r="G219" s="155"/>
      <c r="H219" s="155"/>
      <c r="I219" s="155"/>
      <c r="J219" s="149"/>
    </row>
    <row r="220" spans="2:10">
      <c r="B220" s="148"/>
      <c r="C220" s="148"/>
      <c r="D220" s="149"/>
      <c r="E220" s="149"/>
      <c r="F220" s="155"/>
      <c r="G220" s="155"/>
      <c r="H220" s="155"/>
      <c r="I220" s="155"/>
      <c r="J220" s="149"/>
    </row>
    <row r="221" spans="2:10">
      <c r="B221" s="148"/>
      <c r="C221" s="148"/>
      <c r="D221" s="149"/>
      <c r="E221" s="149"/>
      <c r="F221" s="155"/>
      <c r="G221" s="155"/>
      <c r="H221" s="155"/>
      <c r="I221" s="155"/>
      <c r="J221" s="149"/>
    </row>
    <row r="222" spans="2:10">
      <c r="B222" s="148"/>
      <c r="C222" s="148"/>
      <c r="D222" s="149"/>
      <c r="E222" s="149"/>
      <c r="F222" s="155"/>
      <c r="G222" s="155"/>
      <c r="H222" s="155"/>
      <c r="I222" s="155"/>
      <c r="J222" s="149"/>
    </row>
    <row r="223" spans="2:10">
      <c r="B223" s="148"/>
      <c r="C223" s="148"/>
      <c r="D223" s="149"/>
      <c r="E223" s="149"/>
      <c r="F223" s="155"/>
      <c r="G223" s="155"/>
      <c r="H223" s="155"/>
      <c r="I223" s="155"/>
      <c r="J223" s="149"/>
    </row>
    <row r="224" spans="2:10">
      <c r="B224" s="148"/>
      <c r="C224" s="148"/>
      <c r="D224" s="149"/>
      <c r="E224" s="149"/>
      <c r="F224" s="155"/>
      <c r="G224" s="155"/>
      <c r="H224" s="155"/>
      <c r="I224" s="155"/>
      <c r="J224" s="149"/>
    </row>
    <row r="225" spans="2:10">
      <c r="B225" s="148"/>
      <c r="C225" s="148"/>
      <c r="D225" s="149"/>
      <c r="E225" s="149"/>
      <c r="F225" s="155"/>
      <c r="G225" s="155"/>
      <c r="H225" s="155"/>
      <c r="I225" s="155"/>
      <c r="J225" s="149"/>
    </row>
    <row r="226" spans="2:10">
      <c r="B226" s="148"/>
      <c r="C226" s="148"/>
      <c r="D226" s="149"/>
      <c r="E226" s="149"/>
      <c r="F226" s="155"/>
      <c r="G226" s="155"/>
      <c r="H226" s="155"/>
      <c r="I226" s="155"/>
      <c r="J226" s="149"/>
    </row>
    <row r="227" spans="2:10">
      <c r="B227" s="148"/>
      <c r="C227" s="148"/>
      <c r="D227" s="149"/>
      <c r="E227" s="149"/>
      <c r="F227" s="155"/>
      <c r="G227" s="155"/>
      <c r="H227" s="155"/>
      <c r="I227" s="155"/>
      <c r="J227" s="149"/>
    </row>
    <row r="228" spans="2:10">
      <c r="B228" s="148"/>
      <c r="C228" s="148"/>
      <c r="D228" s="149"/>
      <c r="E228" s="149"/>
      <c r="F228" s="155"/>
      <c r="G228" s="155"/>
      <c r="H228" s="155"/>
      <c r="I228" s="155"/>
      <c r="J228" s="149"/>
    </row>
    <row r="229" spans="2:10">
      <c r="B229" s="148"/>
      <c r="C229" s="148"/>
      <c r="D229" s="149"/>
      <c r="E229" s="149"/>
      <c r="F229" s="155"/>
      <c r="G229" s="155"/>
      <c r="H229" s="155"/>
      <c r="I229" s="155"/>
      <c r="J229" s="149"/>
    </row>
    <row r="230" spans="2:10">
      <c r="B230" s="148"/>
      <c r="C230" s="148"/>
      <c r="D230" s="149"/>
      <c r="E230" s="149"/>
      <c r="F230" s="155"/>
      <c r="G230" s="155"/>
      <c r="H230" s="155"/>
      <c r="I230" s="155"/>
      <c r="J230" s="149"/>
    </row>
    <row r="231" spans="2:10">
      <c r="B231" s="148"/>
      <c r="C231" s="148"/>
      <c r="D231" s="149"/>
      <c r="E231" s="149"/>
      <c r="F231" s="155"/>
      <c r="G231" s="155"/>
      <c r="H231" s="155"/>
      <c r="I231" s="155"/>
      <c r="J231" s="149"/>
    </row>
    <row r="232" spans="2:10">
      <c r="B232" s="148"/>
      <c r="C232" s="148"/>
      <c r="D232" s="149"/>
      <c r="E232" s="149"/>
      <c r="F232" s="155"/>
      <c r="G232" s="155"/>
      <c r="H232" s="155"/>
      <c r="I232" s="155"/>
      <c r="J232" s="149"/>
    </row>
    <row r="233" spans="2:10">
      <c r="B233" s="148"/>
      <c r="C233" s="148"/>
      <c r="D233" s="149"/>
      <c r="E233" s="149"/>
      <c r="F233" s="155"/>
      <c r="G233" s="155"/>
      <c r="H233" s="155"/>
      <c r="I233" s="155"/>
      <c r="J233" s="149"/>
    </row>
    <row r="234" spans="2:10">
      <c r="B234" s="148"/>
      <c r="C234" s="148"/>
      <c r="D234" s="149"/>
      <c r="E234" s="149"/>
      <c r="F234" s="155"/>
      <c r="G234" s="155"/>
      <c r="H234" s="155"/>
      <c r="I234" s="155"/>
      <c r="J234" s="149"/>
    </row>
    <row r="235" spans="2:10">
      <c r="B235" s="148"/>
      <c r="C235" s="148"/>
      <c r="D235" s="149"/>
      <c r="E235" s="149"/>
      <c r="F235" s="155"/>
      <c r="G235" s="155"/>
      <c r="H235" s="155"/>
      <c r="I235" s="155"/>
      <c r="J235" s="149"/>
    </row>
    <row r="236" spans="2:10">
      <c r="B236" s="148"/>
      <c r="C236" s="148"/>
      <c r="D236" s="149"/>
      <c r="E236" s="149"/>
      <c r="F236" s="155"/>
      <c r="G236" s="155"/>
      <c r="H236" s="155"/>
      <c r="I236" s="155"/>
      <c r="J236" s="149"/>
    </row>
    <row r="237" spans="2:10">
      <c r="B237" s="148"/>
      <c r="C237" s="148"/>
      <c r="D237" s="149"/>
      <c r="E237" s="149"/>
      <c r="F237" s="155"/>
      <c r="G237" s="155"/>
      <c r="H237" s="155"/>
      <c r="I237" s="155"/>
      <c r="J237" s="149"/>
    </row>
    <row r="238" spans="2:10">
      <c r="B238" s="148"/>
      <c r="C238" s="148"/>
      <c r="D238" s="149"/>
      <c r="E238" s="149"/>
      <c r="F238" s="155"/>
      <c r="G238" s="155"/>
      <c r="H238" s="155"/>
      <c r="I238" s="155"/>
      <c r="J238" s="149"/>
    </row>
    <row r="239" spans="2:10">
      <c r="B239" s="148"/>
      <c r="C239" s="148"/>
      <c r="D239" s="149"/>
      <c r="E239" s="149"/>
      <c r="F239" s="155"/>
      <c r="G239" s="155"/>
      <c r="H239" s="155"/>
      <c r="I239" s="155"/>
      <c r="J239" s="149"/>
    </row>
    <row r="240" spans="2:10">
      <c r="B240" s="148"/>
      <c r="C240" s="148"/>
      <c r="D240" s="149"/>
      <c r="E240" s="149"/>
      <c r="F240" s="155"/>
      <c r="G240" s="155"/>
      <c r="H240" s="155"/>
      <c r="I240" s="155"/>
      <c r="J240" s="149"/>
    </row>
    <row r="241" spans="2:10">
      <c r="B241" s="148"/>
      <c r="C241" s="148"/>
      <c r="D241" s="149"/>
      <c r="E241" s="149"/>
      <c r="F241" s="155"/>
      <c r="G241" s="155"/>
      <c r="H241" s="155"/>
      <c r="I241" s="155"/>
      <c r="J241" s="149"/>
    </row>
    <row r="242" spans="2:10">
      <c r="B242" s="148"/>
      <c r="C242" s="148"/>
      <c r="D242" s="149"/>
      <c r="E242" s="149"/>
      <c r="F242" s="155"/>
      <c r="G242" s="155"/>
      <c r="H242" s="155"/>
      <c r="I242" s="155"/>
      <c r="J242" s="149"/>
    </row>
    <row r="243" spans="2:10">
      <c r="B243" s="148"/>
      <c r="C243" s="148"/>
      <c r="D243" s="149"/>
      <c r="E243" s="149"/>
      <c r="F243" s="155"/>
      <c r="G243" s="155"/>
      <c r="H243" s="155"/>
      <c r="I243" s="155"/>
      <c r="J243" s="149"/>
    </row>
    <row r="244" spans="2:10">
      <c r="B244" s="148"/>
      <c r="C244" s="148"/>
      <c r="D244" s="149"/>
      <c r="E244" s="149"/>
      <c r="F244" s="155"/>
      <c r="G244" s="155"/>
      <c r="H244" s="155"/>
      <c r="I244" s="155"/>
      <c r="J244" s="149"/>
    </row>
    <row r="245" spans="2:10">
      <c r="B245" s="148"/>
      <c r="C245" s="148"/>
      <c r="D245" s="149"/>
      <c r="E245" s="149"/>
      <c r="F245" s="155"/>
      <c r="G245" s="155"/>
      <c r="H245" s="155"/>
      <c r="I245" s="155"/>
      <c r="J245" s="149"/>
    </row>
    <row r="246" spans="2:10">
      <c r="B246" s="148"/>
      <c r="C246" s="148"/>
      <c r="D246" s="149"/>
      <c r="E246" s="149"/>
      <c r="F246" s="155"/>
      <c r="G246" s="155"/>
      <c r="H246" s="155"/>
      <c r="I246" s="155"/>
      <c r="J246" s="149"/>
    </row>
    <row r="247" spans="2:10">
      <c r="B247" s="148"/>
      <c r="C247" s="148"/>
      <c r="D247" s="149"/>
      <c r="E247" s="149"/>
      <c r="F247" s="155"/>
      <c r="G247" s="155"/>
      <c r="H247" s="155"/>
      <c r="I247" s="155"/>
      <c r="J247" s="149"/>
    </row>
    <row r="248" spans="2:10">
      <c r="B248" s="148"/>
      <c r="C248" s="148"/>
      <c r="D248" s="149"/>
      <c r="E248" s="149"/>
      <c r="F248" s="155"/>
      <c r="G248" s="155"/>
      <c r="H248" s="155"/>
      <c r="I248" s="155"/>
      <c r="J248" s="149"/>
    </row>
    <row r="249" spans="2:10">
      <c r="B249" s="148"/>
      <c r="C249" s="148"/>
      <c r="D249" s="149"/>
      <c r="E249" s="149"/>
      <c r="F249" s="155"/>
      <c r="G249" s="155"/>
      <c r="H249" s="155"/>
      <c r="I249" s="155"/>
      <c r="J249" s="149"/>
    </row>
    <row r="250" spans="2:10">
      <c r="B250" s="148"/>
      <c r="C250" s="148"/>
      <c r="D250" s="149"/>
      <c r="E250" s="149"/>
      <c r="F250" s="155"/>
      <c r="G250" s="155"/>
      <c r="H250" s="155"/>
      <c r="I250" s="155"/>
      <c r="J250" s="149"/>
    </row>
    <row r="251" spans="2:10">
      <c r="B251" s="148"/>
      <c r="C251" s="148"/>
      <c r="D251" s="149"/>
      <c r="E251" s="149"/>
      <c r="F251" s="155"/>
      <c r="G251" s="155"/>
      <c r="H251" s="155"/>
      <c r="I251" s="155"/>
      <c r="J251" s="149"/>
    </row>
    <row r="252" spans="2:10">
      <c r="B252" s="148"/>
      <c r="C252" s="148"/>
      <c r="D252" s="149"/>
      <c r="E252" s="149"/>
      <c r="F252" s="155"/>
      <c r="G252" s="155"/>
      <c r="H252" s="155"/>
      <c r="I252" s="155"/>
      <c r="J252" s="149"/>
    </row>
    <row r="253" spans="2:10">
      <c r="B253" s="148"/>
      <c r="C253" s="148"/>
      <c r="D253" s="149"/>
      <c r="E253" s="149"/>
      <c r="F253" s="155"/>
      <c r="G253" s="155"/>
      <c r="H253" s="155"/>
      <c r="I253" s="155"/>
      <c r="J253" s="149"/>
    </row>
    <row r="254" spans="2:10">
      <c r="B254" s="148"/>
      <c r="C254" s="148"/>
      <c r="D254" s="149"/>
      <c r="E254" s="149"/>
      <c r="F254" s="155"/>
      <c r="G254" s="155"/>
      <c r="H254" s="155"/>
      <c r="I254" s="155"/>
      <c r="J254" s="149"/>
    </row>
    <row r="255" spans="2:10">
      <c r="B255" s="148"/>
      <c r="C255" s="148"/>
      <c r="D255" s="149"/>
      <c r="E255" s="149"/>
      <c r="F255" s="155"/>
      <c r="G255" s="155"/>
      <c r="H255" s="155"/>
      <c r="I255" s="155"/>
      <c r="J255" s="149"/>
    </row>
    <row r="256" spans="2:10">
      <c r="B256" s="148"/>
      <c r="C256" s="148"/>
      <c r="D256" s="149"/>
      <c r="E256" s="149"/>
      <c r="F256" s="155"/>
      <c r="G256" s="155"/>
      <c r="H256" s="155"/>
      <c r="I256" s="155"/>
      <c r="J256" s="149"/>
    </row>
    <row r="257" spans="2:10">
      <c r="B257" s="148"/>
      <c r="C257" s="148"/>
      <c r="D257" s="149"/>
      <c r="E257" s="149"/>
      <c r="F257" s="155"/>
      <c r="G257" s="155"/>
      <c r="H257" s="155"/>
      <c r="I257" s="155"/>
      <c r="J257" s="149"/>
    </row>
    <row r="258" spans="2:10">
      <c r="B258" s="148"/>
      <c r="C258" s="148"/>
      <c r="D258" s="149"/>
      <c r="E258" s="149"/>
      <c r="F258" s="155"/>
      <c r="G258" s="155"/>
      <c r="H258" s="155"/>
      <c r="I258" s="155"/>
      <c r="J258" s="149"/>
    </row>
    <row r="259" spans="2:10">
      <c r="B259" s="148"/>
      <c r="C259" s="148"/>
      <c r="D259" s="149"/>
      <c r="E259" s="149"/>
      <c r="F259" s="155"/>
      <c r="G259" s="155"/>
      <c r="H259" s="155"/>
      <c r="I259" s="155"/>
      <c r="J259" s="149"/>
    </row>
    <row r="260" spans="2:10">
      <c r="B260" s="148"/>
      <c r="C260" s="148"/>
      <c r="D260" s="149"/>
      <c r="E260" s="149"/>
      <c r="F260" s="155"/>
      <c r="G260" s="155"/>
      <c r="H260" s="155"/>
      <c r="I260" s="155"/>
      <c r="J260" s="149"/>
    </row>
    <row r="261" spans="2:10">
      <c r="B261" s="148"/>
      <c r="C261" s="148"/>
      <c r="D261" s="149"/>
      <c r="E261" s="149"/>
      <c r="F261" s="155"/>
      <c r="G261" s="155"/>
      <c r="H261" s="155"/>
      <c r="I261" s="155"/>
      <c r="J261" s="149"/>
    </row>
    <row r="262" spans="2:10">
      <c r="B262" s="148"/>
      <c r="C262" s="148"/>
      <c r="D262" s="149"/>
      <c r="E262" s="149"/>
      <c r="F262" s="155"/>
      <c r="G262" s="155"/>
      <c r="H262" s="155"/>
      <c r="I262" s="155"/>
      <c r="J262" s="149"/>
    </row>
    <row r="263" spans="2:10">
      <c r="B263" s="148"/>
      <c r="C263" s="148"/>
      <c r="D263" s="149"/>
      <c r="E263" s="149"/>
      <c r="F263" s="155"/>
      <c r="G263" s="155"/>
      <c r="H263" s="155"/>
      <c r="I263" s="155"/>
      <c r="J263" s="149"/>
    </row>
    <row r="264" spans="2:10">
      <c r="B264" s="148"/>
      <c r="C264" s="148"/>
      <c r="D264" s="149"/>
      <c r="E264" s="149"/>
      <c r="F264" s="155"/>
      <c r="G264" s="155"/>
      <c r="H264" s="155"/>
      <c r="I264" s="155"/>
      <c r="J264" s="149"/>
    </row>
    <row r="265" spans="2:10">
      <c r="B265" s="148"/>
      <c r="C265" s="148"/>
      <c r="D265" s="149"/>
      <c r="E265" s="149"/>
      <c r="F265" s="155"/>
      <c r="G265" s="155"/>
      <c r="H265" s="155"/>
      <c r="I265" s="155"/>
      <c r="J265" s="149"/>
    </row>
    <row r="266" spans="2:10">
      <c r="B266" s="148"/>
      <c r="C266" s="148"/>
      <c r="D266" s="149"/>
      <c r="E266" s="149"/>
      <c r="F266" s="155"/>
      <c r="G266" s="155"/>
      <c r="H266" s="155"/>
      <c r="I266" s="155"/>
      <c r="J266" s="149"/>
    </row>
    <row r="267" spans="2:10">
      <c r="B267" s="148"/>
      <c r="C267" s="148"/>
      <c r="D267" s="149"/>
      <c r="E267" s="149"/>
      <c r="F267" s="155"/>
      <c r="G267" s="155"/>
      <c r="H267" s="155"/>
      <c r="I267" s="155"/>
      <c r="J267" s="149"/>
    </row>
    <row r="268" spans="2:10">
      <c r="B268" s="148"/>
      <c r="C268" s="148"/>
      <c r="D268" s="149"/>
      <c r="E268" s="149"/>
      <c r="F268" s="155"/>
      <c r="G268" s="155"/>
      <c r="H268" s="155"/>
      <c r="I268" s="155"/>
      <c r="J268" s="149"/>
    </row>
    <row r="269" spans="2:10">
      <c r="B269" s="148"/>
      <c r="C269" s="148"/>
      <c r="D269" s="149"/>
      <c r="E269" s="149"/>
      <c r="F269" s="155"/>
      <c r="G269" s="155"/>
      <c r="H269" s="155"/>
      <c r="I269" s="155"/>
      <c r="J269" s="149"/>
    </row>
    <row r="270" spans="2:10">
      <c r="B270" s="148"/>
      <c r="C270" s="148"/>
      <c r="D270" s="149"/>
      <c r="E270" s="149"/>
      <c r="F270" s="155"/>
      <c r="G270" s="155"/>
      <c r="H270" s="155"/>
      <c r="I270" s="155"/>
      <c r="J270" s="149"/>
    </row>
    <row r="271" spans="2:10">
      <c r="B271" s="148"/>
      <c r="C271" s="148"/>
      <c r="D271" s="149"/>
      <c r="E271" s="149"/>
      <c r="F271" s="155"/>
      <c r="G271" s="155"/>
      <c r="H271" s="155"/>
      <c r="I271" s="155"/>
      <c r="J271" s="149"/>
    </row>
    <row r="272" spans="2:10">
      <c r="B272" s="148"/>
      <c r="C272" s="148"/>
      <c r="D272" s="149"/>
      <c r="E272" s="149"/>
      <c r="F272" s="155"/>
      <c r="G272" s="155"/>
      <c r="H272" s="155"/>
      <c r="I272" s="155"/>
      <c r="J272" s="149"/>
    </row>
    <row r="273" spans="2:10">
      <c r="B273" s="148"/>
      <c r="C273" s="148"/>
      <c r="D273" s="149"/>
      <c r="E273" s="149"/>
      <c r="F273" s="155"/>
      <c r="G273" s="155"/>
      <c r="H273" s="155"/>
      <c r="I273" s="155"/>
      <c r="J273" s="149"/>
    </row>
    <row r="274" spans="2:10">
      <c r="B274" s="148"/>
      <c r="C274" s="148"/>
      <c r="D274" s="149"/>
      <c r="E274" s="149"/>
      <c r="F274" s="155"/>
      <c r="G274" s="155"/>
      <c r="H274" s="155"/>
      <c r="I274" s="155"/>
      <c r="J274" s="149"/>
    </row>
    <row r="275" spans="2:10">
      <c r="B275" s="148"/>
      <c r="C275" s="148"/>
      <c r="D275" s="149"/>
      <c r="E275" s="149"/>
      <c r="F275" s="155"/>
      <c r="G275" s="155"/>
      <c r="H275" s="155"/>
      <c r="I275" s="155"/>
      <c r="J275" s="149"/>
    </row>
    <row r="276" spans="2:10">
      <c r="B276" s="148"/>
      <c r="C276" s="148"/>
      <c r="D276" s="149"/>
      <c r="E276" s="149"/>
      <c r="F276" s="155"/>
      <c r="G276" s="155"/>
      <c r="H276" s="155"/>
      <c r="I276" s="155"/>
      <c r="J276" s="149"/>
    </row>
    <row r="277" spans="2:10">
      <c r="B277" s="148"/>
      <c r="C277" s="148"/>
      <c r="D277" s="149"/>
      <c r="E277" s="149"/>
      <c r="F277" s="155"/>
      <c r="G277" s="155"/>
      <c r="H277" s="155"/>
      <c r="I277" s="155"/>
      <c r="J277" s="149"/>
    </row>
    <row r="278" spans="2:10">
      <c r="B278" s="148"/>
      <c r="C278" s="148"/>
      <c r="D278" s="149"/>
      <c r="E278" s="149"/>
      <c r="F278" s="155"/>
      <c r="G278" s="155"/>
      <c r="H278" s="155"/>
      <c r="I278" s="155"/>
      <c r="J278" s="149"/>
    </row>
    <row r="279" spans="2:10">
      <c r="B279" s="148"/>
      <c r="C279" s="148"/>
      <c r="D279" s="149"/>
      <c r="E279" s="149"/>
      <c r="F279" s="155"/>
      <c r="G279" s="155"/>
      <c r="H279" s="155"/>
      <c r="I279" s="155"/>
      <c r="J279" s="149"/>
    </row>
    <row r="280" spans="2:10">
      <c r="B280" s="148"/>
      <c r="C280" s="148"/>
      <c r="D280" s="149"/>
      <c r="E280" s="149"/>
      <c r="F280" s="155"/>
      <c r="G280" s="155"/>
      <c r="H280" s="155"/>
      <c r="I280" s="155"/>
      <c r="J280" s="149"/>
    </row>
    <row r="281" spans="2:10">
      <c r="B281" s="148"/>
      <c r="C281" s="148"/>
      <c r="D281" s="149"/>
      <c r="E281" s="149"/>
      <c r="F281" s="155"/>
      <c r="G281" s="155"/>
      <c r="H281" s="155"/>
      <c r="I281" s="155"/>
      <c r="J281" s="149"/>
    </row>
    <row r="282" spans="2:10">
      <c r="B282" s="148"/>
      <c r="C282" s="148"/>
      <c r="D282" s="149"/>
      <c r="E282" s="149"/>
      <c r="F282" s="155"/>
      <c r="G282" s="155"/>
      <c r="H282" s="155"/>
      <c r="I282" s="155"/>
      <c r="J282" s="149"/>
    </row>
    <row r="283" spans="2:10">
      <c r="B283" s="148"/>
      <c r="C283" s="148"/>
      <c r="D283" s="149"/>
      <c r="E283" s="149"/>
      <c r="F283" s="155"/>
      <c r="G283" s="155"/>
      <c r="H283" s="155"/>
      <c r="I283" s="155"/>
      <c r="J283" s="149"/>
    </row>
    <row r="284" spans="2:10">
      <c r="B284" s="148"/>
      <c r="C284" s="148"/>
      <c r="D284" s="149"/>
      <c r="E284" s="149"/>
      <c r="F284" s="155"/>
      <c r="G284" s="155"/>
      <c r="H284" s="155"/>
      <c r="I284" s="155"/>
      <c r="J284" s="149"/>
    </row>
    <row r="285" spans="2:10">
      <c r="B285" s="148"/>
      <c r="C285" s="148"/>
      <c r="D285" s="149"/>
      <c r="E285" s="149"/>
      <c r="F285" s="155"/>
      <c r="G285" s="155"/>
      <c r="H285" s="155"/>
      <c r="I285" s="155"/>
      <c r="J285" s="149"/>
    </row>
    <row r="286" spans="2:10">
      <c r="B286" s="148"/>
      <c r="C286" s="148"/>
      <c r="D286" s="149"/>
      <c r="E286" s="149"/>
      <c r="F286" s="155"/>
      <c r="G286" s="155"/>
      <c r="H286" s="155"/>
      <c r="I286" s="155"/>
      <c r="J286" s="149"/>
    </row>
    <row r="287" spans="2:10">
      <c r="B287" s="148"/>
      <c r="C287" s="148"/>
      <c r="D287" s="149"/>
      <c r="E287" s="149"/>
      <c r="F287" s="155"/>
      <c r="G287" s="155"/>
      <c r="H287" s="155"/>
      <c r="I287" s="155"/>
      <c r="J287" s="149"/>
    </row>
    <row r="288" spans="2:10">
      <c r="B288" s="148"/>
      <c r="C288" s="148"/>
      <c r="D288" s="149"/>
      <c r="E288" s="149"/>
      <c r="F288" s="155"/>
      <c r="G288" s="155"/>
      <c r="H288" s="155"/>
      <c r="I288" s="155"/>
      <c r="J288" s="149"/>
    </row>
    <row r="289" spans="2:10">
      <c r="B289" s="148"/>
      <c r="C289" s="148"/>
      <c r="D289" s="149"/>
      <c r="E289" s="149"/>
      <c r="F289" s="155"/>
      <c r="G289" s="155"/>
      <c r="H289" s="155"/>
      <c r="I289" s="155"/>
      <c r="J289" s="149"/>
    </row>
    <row r="290" spans="2:10">
      <c r="B290" s="148"/>
      <c r="C290" s="148"/>
      <c r="D290" s="149"/>
      <c r="E290" s="149"/>
      <c r="F290" s="155"/>
      <c r="G290" s="155"/>
      <c r="H290" s="155"/>
      <c r="I290" s="155"/>
      <c r="J290" s="149"/>
    </row>
    <row r="291" spans="2:10">
      <c r="B291" s="148"/>
      <c r="C291" s="148"/>
      <c r="D291" s="149"/>
      <c r="E291" s="149"/>
      <c r="F291" s="155"/>
      <c r="G291" s="155"/>
      <c r="H291" s="155"/>
      <c r="I291" s="155"/>
      <c r="J291" s="149"/>
    </row>
    <row r="292" spans="2:10">
      <c r="B292" s="148"/>
      <c r="C292" s="148"/>
      <c r="D292" s="149"/>
      <c r="E292" s="149"/>
      <c r="F292" s="155"/>
      <c r="G292" s="155"/>
      <c r="H292" s="155"/>
      <c r="I292" s="155"/>
      <c r="J292" s="149"/>
    </row>
    <row r="293" spans="2:10">
      <c r="B293" s="148"/>
      <c r="C293" s="148"/>
      <c r="D293" s="149"/>
      <c r="E293" s="149"/>
      <c r="F293" s="155"/>
      <c r="G293" s="155"/>
      <c r="H293" s="155"/>
      <c r="I293" s="155"/>
      <c r="J293" s="149"/>
    </row>
    <row r="294" spans="2:10">
      <c r="B294" s="148"/>
      <c r="C294" s="148"/>
      <c r="D294" s="149"/>
      <c r="E294" s="149"/>
      <c r="F294" s="155"/>
      <c r="G294" s="155"/>
      <c r="H294" s="155"/>
      <c r="I294" s="155"/>
      <c r="J294" s="149"/>
    </row>
    <row r="295" spans="2:10">
      <c r="B295" s="148"/>
      <c r="C295" s="148"/>
      <c r="D295" s="149"/>
      <c r="E295" s="149"/>
      <c r="F295" s="155"/>
      <c r="G295" s="155"/>
      <c r="H295" s="155"/>
      <c r="I295" s="155"/>
      <c r="J295" s="149"/>
    </row>
    <row r="296" spans="2:10">
      <c r="B296" s="148"/>
      <c r="C296" s="148"/>
      <c r="D296" s="149"/>
      <c r="E296" s="149"/>
      <c r="F296" s="155"/>
      <c r="G296" s="155"/>
      <c r="H296" s="155"/>
      <c r="I296" s="155"/>
      <c r="J296" s="149"/>
    </row>
    <row r="297" spans="2:10">
      <c r="B297" s="148"/>
      <c r="C297" s="148"/>
      <c r="D297" s="149"/>
      <c r="E297" s="149"/>
      <c r="F297" s="155"/>
      <c r="G297" s="155"/>
      <c r="H297" s="155"/>
      <c r="I297" s="155"/>
      <c r="J297" s="149"/>
    </row>
    <row r="298" spans="2:10">
      <c r="B298" s="148"/>
      <c r="C298" s="148"/>
      <c r="D298" s="149"/>
      <c r="E298" s="149"/>
      <c r="F298" s="155"/>
      <c r="G298" s="155"/>
      <c r="H298" s="155"/>
      <c r="I298" s="155"/>
      <c r="J298" s="149"/>
    </row>
    <row r="299" spans="2:10">
      <c r="B299" s="148"/>
      <c r="C299" s="148"/>
      <c r="D299" s="149"/>
      <c r="E299" s="149"/>
      <c r="F299" s="155"/>
      <c r="G299" s="155"/>
      <c r="H299" s="155"/>
      <c r="I299" s="155"/>
      <c r="J299" s="149"/>
    </row>
    <row r="300" spans="2:10">
      <c r="B300" s="148"/>
      <c r="C300" s="148"/>
      <c r="D300" s="149"/>
      <c r="E300" s="149"/>
      <c r="F300" s="155"/>
      <c r="G300" s="155"/>
      <c r="H300" s="155"/>
      <c r="I300" s="155"/>
      <c r="J300" s="149"/>
    </row>
    <row r="301" spans="2:10">
      <c r="B301" s="148"/>
      <c r="C301" s="148"/>
      <c r="D301" s="149"/>
      <c r="E301" s="149"/>
      <c r="F301" s="155"/>
      <c r="G301" s="155"/>
      <c r="H301" s="155"/>
      <c r="I301" s="155"/>
      <c r="J301" s="149"/>
    </row>
    <row r="302" spans="2:10">
      <c r="B302" s="148"/>
      <c r="C302" s="148"/>
      <c r="D302" s="149"/>
      <c r="E302" s="149"/>
      <c r="F302" s="155"/>
      <c r="G302" s="155"/>
      <c r="H302" s="155"/>
      <c r="I302" s="155"/>
      <c r="J302" s="149"/>
    </row>
    <row r="303" spans="2:10">
      <c r="B303" s="148"/>
      <c r="C303" s="148"/>
      <c r="D303" s="149"/>
      <c r="E303" s="149"/>
      <c r="F303" s="155"/>
      <c r="G303" s="155"/>
      <c r="H303" s="155"/>
      <c r="I303" s="155"/>
      <c r="J303" s="149"/>
    </row>
    <row r="304" spans="2:10">
      <c r="B304" s="148"/>
      <c r="C304" s="148"/>
      <c r="D304" s="149"/>
      <c r="E304" s="149"/>
      <c r="F304" s="155"/>
      <c r="G304" s="155"/>
      <c r="H304" s="155"/>
      <c r="I304" s="155"/>
      <c r="J304" s="149"/>
    </row>
    <row r="305" spans="2:10">
      <c r="B305" s="148"/>
      <c r="C305" s="148"/>
      <c r="D305" s="149"/>
      <c r="E305" s="149"/>
      <c r="F305" s="155"/>
      <c r="G305" s="155"/>
      <c r="H305" s="155"/>
      <c r="I305" s="155"/>
      <c r="J305" s="149"/>
    </row>
    <row r="306" spans="2:10">
      <c r="B306" s="148"/>
      <c r="C306" s="148"/>
      <c r="D306" s="149"/>
      <c r="E306" s="149"/>
      <c r="F306" s="155"/>
      <c r="G306" s="155"/>
      <c r="H306" s="155"/>
      <c r="I306" s="155"/>
      <c r="J306" s="149"/>
    </row>
    <row r="307" spans="2:10">
      <c r="B307" s="148"/>
      <c r="C307" s="148"/>
      <c r="D307" s="149"/>
      <c r="E307" s="149"/>
      <c r="F307" s="155"/>
      <c r="G307" s="155"/>
      <c r="H307" s="155"/>
      <c r="I307" s="155"/>
      <c r="J307" s="149"/>
    </row>
    <row r="308" spans="2:10">
      <c r="B308" s="148"/>
      <c r="C308" s="148"/>
      <c r="D308" s="149"/>
      <c r="E308" s="149"/>
      <c r="F308" s="155"/>
      <c r="G308" s="155"/>
      <c r="H308" s="155"/>
      <c r="I308" s="155"/>
      <c r="J308" s="149"/>
    </row>
    <row r="309" spans="2:10">
      <c r="B309" s="148"/>
      <c r="C309" s="148"/>
      <c r="D309" s="149"/>
      <c r="E309" s="149"/>
      <c r="F309" s="155"/>
      <c r="G309" s="155"/>
      <c r="H309" s="155"/>
      <c r="I309" s="155"/>
      <c r="J309" s="149"/>
    </row>
    <row r="310" spans="2:10">
      <c r="B310" s="148"/>
      <c r="C310" s="148"/>
      <c r="D310" s="149"/>
      <c r="E310" s="149"/>
      <c r="F310" s="155"/>
      <c r="G310" s="155"/>
      <c r="H310" s="155"/>
      <c r="I310" s="155"/>
      <c r="J310" s="149"/>
    </row>
    <row r="311" spans="2:10">
      <c r="B311" s="148"/>
      <c r="C311" s="148"/>
      <c r="D311" s="149"/>
      <c r="E311" s="149"/>
      <c r="F311" s="155"/>
      <c r="G311" s="155"/>
      <c r="H311" s="155"/>
      <c r="I311" s="155"/>
      <c r="J311" s="149"/>
    </row>
    <row r="312" spans="2:10">
      <c r="B312" s="148"/>
      <c r="C312" s="148"/>
      <c r="D312" s="149"/>
      <c r="E312" s="149"/>
      <c r="F312" s="155"/>
      <c r="G312" s="155"/>
      <c r="H312" s="155"/>
      <c r="I312" s="155"/>
      <c r="J312" s="149"/>
    </row>
    <row r="313" spans="2:10">
      <c r="B313" s="148"/>
      <c r="C313" s="148"/>
      <c r="D313" s="149"/>
      <c r="E313" s="149"/>
      <c r="F313" s="155"/>
      <c r="G313" s="155"/>
      <c r="H313" s="155"/>
      <c r="I313" s="155"/>
      <c r="J313" s="149"/>
    </row>
    <row r="314" spans="2:10">
      <c r="B314" s="148"/>
      <c r="C314" s="148"/>
      <c r="D314" s="149"/>
      <c r="E314" s="149"/>
      <c r="F314" s="155"/>
      <c r="G314" s="155"/>
      <c r="H314" s="155"/>
      <c r="I314" s="155"/>
      <c r="J314" s="149"/>
    </row>
    <row r="315" spans="2:10">
      <c r="B315" s="148"/>
      <c r="C315" s="148"/>
      <c r="D315" s="149"/>
      <c r="E315" s="149"/>
      <c r="F315" s="155"/>
      <c r="G315" s="155"/>
      <c r="H315" s="155"/>
      <c r="I315" s="155"/>
      <c r="J315" s="149"/>
    </row>
    <row r="316" spans="2:10">
      <c r="B316" s="148"/>
      <c r="C316" s="148"/>
      <c r="D316" s="149"/>
      <c r="E316" s="149"/>
      <c r="F316" s="155"/>
      <c r="G316" s="155"/>
      <c r="H316" s="155"/>
      <c r="I316" s="155"/>
      <c r="J316" s="149"/>
    </row>
    <row r="317" spans="2:10">
      <c r="B317" s="148"/>
      <c r="C317" s="148"/>
      <c r="D317" s="149"/>
      <c r="E317" s="149"/>
      <c r="F317" s="155"/>
      <c r="G317" s="155"/>
      <c r="H317" s="155"/>
      <c r="I317" s="155"/>
      <c r="J317" s="149"/>
    </row>
    <row r="318" spans="2:10">
      <c r="B318" s="148"/>
      <c r="C318" s="148"/>
      <c r="D318" s="149"/>
      <c r="E318" s="149"/>
      <c r="F318" s="155"/>
      <c r="G318" s="155"/>
      <c r="H318" s="155"/>
      <c r="I318" s="155"/>
      <c r="J318" s="149"/>
    </row>
    <row r="319" spans="2:10">
      <c r="B319" s="148"/>
      <c r="C319" s="148"/>
      <c r="D319" s="149"/>
      <c r="E319" s="149"/>
      <c r="F319" s="155"/>
      <c r="G319" s="155"/>
      <c r="H319" s="155"/>
      <c r="I319" s="155"/>
      <c r="J319" s="149"/>
    </row>
    <row r="320" spans="2:10">
      <c r="B320" s="148"/>
      <c r="C320" s="148"/>
      <c r="D320" s="149"/>
      <c r="E320" s="149"/>
      <c r="F320" s="155"/>
      <c r="G320" s="155"/>
      <c r="H320" s="155"/>
      <c r="I320" s="155"/>
      <c r="J320" s="149"/>
    </row>
    <row r="321" spans="2:10">
      <c r="B321" s="148"/>
      <c r="C321" s="148"/>
      <c r="D321" s="149"/>
      <c r="E321" s="149"/>
      <c r="F321" s="155"/>
      <c r="G321" s="155"/>
      <c r="H321" s="155"/>
      <c r="I321" s="155"/>
      <c r="J321" s="149"/>
    </row>
    <row r="322" spans="2:10">
      <c r="B322" s="148"/>
      <c r="C322" s="148"/>
      <c r="D322" s="149"/>
      <c r="E322" s="149"/>
      <c r="F322" s="155"/>
      <c r="G322" s="155"/>
      <c r="H322" s="155"/>
      <c r="I322" s="155"/>
      <c r="J322" s="149"/>
    </row>
    <row r="323" spans="2:10">
      <c r="B323" s="148"/>
      <c r="C323" s="148"/>
      <c r="D323" s="149"/>
      <c r="E323" s="149"/>
      <c r="F323" s="155"/>
      <c r="G323" s="155"/>
      <c r="H323" s="155"/>
      <c r="I323" s="155"/>
      <c r="J323" s="149"/>
    </row>
    <row r="324" spans="2:10">
      <c r="B324" s="148"/>
      <c r="C324" s="148"/>
      <c r="D324" s="149"/>
      <c r="E324" s="149"/>
      <c r="F324" s="155"/>
      <c r="G324" s="155"/>
      <c r="H324" s="155"/>
      <c r="I324" s="155"/>
      <c r="J324" s="149"/>
    </row>
    <row r="325" spans="2:10">
      <c r="B325" s="148"/>
      <c r="C325" s="148"/>
      <c r="D325" s="149"/>
      <c r="E325" s="149"/>
      <c r="F325" s="155"/>
      <c r="G325" s="155"/>
      <c r="H325" s="155"/>
      <c r="I325" s="155"/>
      <c r="J325" s="149"/>
    </row>
    <row r="326" spans="2:10">
      <c r="B326" s="148"/>
      <c r="C326" s="148"/>
      <c r="D326" s="149"/>
      <c r="E326" s="149"/>
      <c r="F326" s="155"/>
      <c r="G326" s="155"/>
      <c r="H326" s="155"/>
      <c r="I326" s="155"/>
      <c r="J326" s="149"/>
    </row>
    <row r="327" spans="2:10">
      <c r="B327" s="148"/>
      <c r="C327" s="148"/>
      <c r="D327" s="149"/>
      <c r="E327" s="149"/>
      <c r="F327" s="155"/>
      <c r="G327" s="155"/>
      <c r="H327" s="155"/>
      <c r="I327" s="155"/>
      <c r="J327" s="149"/>
    </row>
    <row r="328" spans="2:10">
      <c r="B328" s="148"/>
      <c r="C328" s="148"/>
      <c r="D328" s="149"/>
      <c r="E328" s="149"/>
      <c r="F328" s="155"/>
      <c r="G328" s="155"/>
      <c r="H328" s="155"/>
      <c r="I328" s="155"/>
      <c r="J328" s="149"/>
    </row>
    <row r="329" spans="2:10">
      <c r="B329" s="148"/>
      <c r="C329" s="148"/>
      <c r="D329" s="149"/>
      <c r="E329" s="149"/>
      <c r="F329" s="155"/>
      <c r="G329" s="155"/>
      <c r="H329" s="155"/>
      <c r="I329" s="155"/>
      <c r="J329" s="149"/>
    </row>
    <row r="330" spans="2:10">
      <c r="B330" s="148"/>
      <c r="C330" s="148"/>
      <c r="D330" s="149"/>
      <c r="E330" s="149"/>
      <c r="F330" s="155"/>
      <c r="G330" s="155"/>
      <c r="H330" s="155"/>
      <c r="I330" s="155"/>
      <c r="J330" s="149"/>
    </row>
    <row r="331" spans="2:10">
      <c r="B331" s="148"/>
      <c r="C331" s="148"/>
      <c r="D331" s="149"/>
      <c r="E331" s="149"/>
      <c r="F331" s="155"/>
      <c r="G331" s="155"/>
      <c r="H331" s="155"/>
      <c r="I331" s="155"/>
      <c r="J331" s="149"/>
    </row>
    <row r="332" spans="2:10">
      <c r="B332" s="148"/>
      <c r="C332" s="148"/>
      <c r="D332" s="149"/>
      <c r="E332" s="149"/>
      <c r="F332" s="155"/>
      <c r="G332" s="155"/>
      <c r="H332" s="155"/>
      <c r="I332" s="155"/>
      <c r="J332" s="149"/>
    </row>
    <row r="333" spans="2:10">
      <c r="B333" s="148"/>
      <c r="C333" s="148"/>
      <c r="D333" s="149"/>
      <c r="E333" s="149"/>
      <c r="F333" s="155"/>
      <c r="G333" s="155"/>
      <c r="H333" s="155"/>
      <c r="I333" s="155"/>
      <c r="J333" s="149"/>
    </row>
    <row r="334" spans="2:10">
      <c r="B334" s="148"/>
      <c r="C334" s="148"/>
      <c r="D334" s="149"/>
      <c r="E334" s="149"/>
      <c r="F334" s="155"/>
      <c r="G334" s="155"/>
      <c r="H334" s="155"/>
      <c r="I334" s="155"/>
      <c r="J334" s="149"/>
    </row>
    <row r="335" spans="2:10">
      <c r="B335" s="148"/>
      <c r="C335" s="148"/>
      <c r="D335" s="149"/>
      <c r="E335" s="149"/>
      <c r="F335" s="155"/>
      <c r="G335" s="155"/>
      <c r="H335" s="155"/>
      <c r="I335" s="155"/>
      <c r="J335" s="149"/>
    </row>
    <row r="336" spans="2:10">
      <c r="B336" s="148"/>
      <c r="C336" s="148"/>
      <c r="D336" s="149"/>
      <c r="E336" s="149"/>
      <c r="F336" s="155"/>
      <c r="G336" s="155"/>
      <c r="H336" s="155"/>
      <c r="I336" s="155"/>
      <c r="J336" s="149"/>
    </row>
    <row r="337" spans="2:10">
      <c r="B337" s="148"/>
      <c r="C337" s="148"/>
      <c r="D337" s="149"/>
      <c r="E337" s="149"/>
      <c r="F337" s="155"/>
      <c r="G337" s="155"/>
      <c r="H337" s="155"/>
      <c r="I337" s="155"/>
      <c r="J337" s="149"/>
    </row>
    <row r="338" spans="2:10">
      <c r="B338" s="148"/>
      <c r="C338" s="148"/>
      <c r="D338" s="149"/>
      <c r="E338" s="149"/>
      <c r="F338" s="155"/>
      <c r="G338" s="155"/>
      <c r="H338" s="155"/>
      <c r="I338" s="155"/>
      <c r="J338" s="149"/>
    </row>
    <row r="339" spans="2:10">
      <c r="B339" s="148"/>
      <c r="C339" s="148"/>
      <c r="D339" s="149"/>
      <c r="E339" s="149"/>
      <c r="F339" s="155"/>
      <c r="G339" s="155"/>
      <c r="H339" s="155"/>
      <c r="I339" s="155"/>
      <c r="J339" s="149"/>
    </row>
    <row r="340" spans="2:10">
      <c r="B340" s="148"/>
      <c r="C340" s="148"/>
      <c r="D340" s="149"/>
      <c r="E340" s="149"/>
      <c r="F340" s="155"/>
      <c r="G340" s="155"/>
      <c r="H340" s="155"/>
      <c r="I340" s="155"/>
      <c r="J340" s="149"/>
    </row>
    <row r="341" spans="2:10">
      <c r="B341" s="148"/>
      <c r="C341" s="148"/>
      <c r="D341" s="149"/>
      <c r="E341" s="149"/>
      <c r="F341" s="155"/>
      <c r="G341" s="155"/>
      <c r="H341" s="155"/>
      <c r="I341" s="155"/>
      <c r="J341" s="149"/>
    </row>
    <row r="342" spans="2:10">
      <c r="B342" s="148"/>
      <c r="C342" s="148"/>
      <c r="D342" s="149"/>
      <c r="E342" s="149"/>
      <c r="F342" s="155"/>
      <c r="G342" s="155"/>
      <c r="H342" s="155"/>
      <c r="I342" s="155"/>
      <c r="J342" s="149"/>
    </row>
    <row r="343" spans="2:10">
      <c r="B343" s="148"/>
      <c r="C343" s="148"/>
      <c r="D343" s="149"/>
      <c r="E343" s="149"/>
      <c r="F343" s="155"/>
      <c r="G343" s="155"/>
      <c r="H343" s="155"/>
      <c r="I343" s="155"/>
      <c r="J343" s="149"/>
    </row>
    <row r="344" spans="2:10">
      <c r="B344" s="148"/>
      <c r="C344" s="148"/>
      <c r="D344" s="149"/>
      <c r="E344" s="149"/>
      <c r="F344" s="155"/>
      <c r="G344" s="155"/>
      <c r="H344" s="155"/>
      <c r="I344" s="155"/>
      <c r="J344" s="149"/>
    </row>
    <row r="345" spans="2:10">
      <c r="B345" s="148"/>
      <c r="C345" s="148"/>
      <c r="D345" s="149"/>
      <c r="E345" s="149"/>
      <c r="F345" s="155"/>
      <c r="G345" s="155"/>
      <c r="H345" s="155"/>
      <c r="I345" s="155"/>
      <c r="J345" s="149"/>
    </row>
    <row r="346" spans="2:10">
      <c r="B346" s="148"/>
      <c r="C346" s="148"/>
      <c r="D346" s="149"/>
      <c r="E346" s="149"/>
      <c r="F346" s="155"/>
      <c r="G346" s="155"/>
      <c r="H346" s="155"/>
      <c r="I346" s="155"/>
      <c r="J346" s="149"/>
    </row>
    <row r="347" spans="2:10">
      <c r="B347" s="148"/>
      <c r="C347" s="148"/>
      <c r="D347" s="149"/>
      <c r="E347" s="149"/>
      <c r="F347" s="155"/>
      <c r="G347" s="155"/>
      <c r="H347" s="155"/>
      <c r="I347" s="155"/>
      <c r="J347" s="149"/>
    </row>
    <row r="348" spans="2:10">
      <c r="B348" s="148"/>
      <c r="C348" s="148"/>
      <c r="D348" s="149"/>
      <c r="E348" s="149"/>
      <c r="F348" s="155"/>
      <c r="G348" s="155"/>
      <c r="H348" s="155"/>
      <c r="I348" s="155"/>
      <c r="J348" s="149"/>
    </row>
    <row r="349" spans="2:10">
      <c r="B349" s="148"/>
      <c r="C349" s="148"/>
      <c r="D349" s="149"/>
      <c r="E349" s="149"/>
      <c r="F349" s="155"/>
      <c r="G349" s="155"/>
      <c r="H349" s="155"/>
      <c r="I349" s="155"/>
      <c r="J349" s="149"/>
    </row>
    <row r="350" spans="2:10">
      <c r="B350" s="148"/>
      <c r="C350" s="148"/>
      <c r="D350" s="149"/>
      <c r="E350" s="149"/>
      <c r="F350" s="155"/>
      <c r="G350" s="155"/>
      <c r="H350" s="155"/>
      <c r="I350" s="155"/>
      <c r="J350" s="149"/>
    </row>
    <row r="351" spans="2:10">
      <c r="B351" s="148"/>
      <c r="C351" s="148"/>
      <c r="D351" s="149"/>
      <c r="E351" s="149"/>
      <c r="F351" s="155"/>
      <c r="G351" s="155"/>
      <c r="H351" s="155"/>
      <c r="I351" s="155"/>
      <c r="J351" s="149"/>
    </row>
    <row r="352" spans="2:10">
      <c r="B352" s="148"/>
      <c r="C352" s="148"/>
      <c r="D352" s="149"/>
      <c r="E352" s="149"/>
      <c r="F352" s="155"/>
      <c r="G352" s="155"/>
      <c r="H352" s="155"/>
      <c r="I352" s="155"/>
      <c r="J352" s="149"/>
    </row>
    <row r="353" spans="2:10">
      <c r="B353" s="148"/>
      <c r="C353" s="148"/>
      <c r="D353" s="149"/>
      <c r="E353" s="149"/>
      <c r="F353" s="155"/>
      <c r="G353" s="155"/>
      <c r="H353" s="155"/>
      <c r="I353" s="155"/>
      <c r="J353" s="149"/>
    </row>
    <row r="354" spans="2:10">
      <c r="B354" s="148"/>
      <c r="C354" s="148"/>
      <c r="D354" s="149"/>
      <c r="E354" s="149"/>
      <c r="F354" s="155"/>
      <c r="G354" s="155"/>
      <c r="H354" s="155"/>
      <c r="I354" s="155"/>
      <c r="J354" s="149"/>
    </row>
    <row r="355" spans="2:10">
      <c r="B355" s="148"/>
      <c r="C355" s="148"/>
      <c r="D355" s="149"/>
      <c r="E355" s="149"/>
      <c r="F355" s="155"/>
      <c r="G355" s="155"/>
      <c r="H355" s="155"/>
      <c r="I355" s="155"/>
      <c r="J355" s="149"/>
    </row>
    <row r="356" spans="2:10">
      <c r="B356" s="148"/>
      <c r="C356" s="148"/>
      <c r="D356" s="149"/>
      <c r="E356" s="149"/>
      <c r="F356" s="155"/>
      <c r="G356" s="155"/>
      <c r="H356" s="155"/>
      <c r="I356" s="155"/>
      <c r="J356" s="149"/>
    </row>
    <row r="357" spans="2:10">
      <c r="B357" s="148"/>
      <c r="C357" s="148"/>
      <c r="D357" s="149"/>
      <c r="E357" s="149"/>
      <c r="F357" s="155"/>
      <c r="G357" s="155"/>
      <c r="H357" s="155"/>
      <c r="I357" s="155"/>
      <c r="J357" s="149"/>
    </row>
    <row r="358" spans="2:10">
      <c r="B358" s="148"/>
      <c r="C358" s="148"/>
      <c r="D358" s="149"/>
      <c r="E358" s="149"/>
      <c r="F358" s="155"/>
      <c r="G358" s="155"/>
      <c r="H358" s="155"/>
      <c r="I358" s="155"/>
      <c r="J358" s="149"/>
    </row>
    <row r="359" spans="2:10">
      <c r="B359" s="148"/>
      <c r="C359" s="148"/>
      <c r="D359" s="149"/>
      <c r="E359" s="149"/>
      <c r="F359" s="155"/>
      <c r="G359" s="155"/>
      <c r="H359" s="155"/>
      <c r="I359" s="155"/>
      <c r="J359" s="149"/>
    </row>
    <row r="360" spans="2:10">
      <c r="B360" s="148"/>
      <c r="C360" s="148"/>
      <c r="D360" s="149"/>
      <c r="E360" s="149"/>
      <c r="F360" s="155"/>
      <c r="G360" s="155"/>
      <c r="H360" s="155"/>
      <c r="I360" s="155"/>
      <c r="J360" s="149"/>
    </row>
    <row r="361" spans="2:10">
      <c r="B361" s="148"/>
      <c r="C361" s="148"/>
      <c r="D361" s="149"/>
      <c r="E361" s="149"/>
      <c r="F361" s="155"/>
      <c r="G361" s="155"/>
      <c r="H361" s="155"/>
      <c r="I361" s="155"/>
      <c r="J361" s="149"/>
    </row>
    <row r="362" spans="2:10">
      <c r="B362" s="148"/>
      <c r="C362" s="148"/>
      <c r="D362" s="149"/>
      <c r="E362" s="149"/>
      <c r="F362" s="155"/>
      <c r="G362" s="155"/>
      <c r="H362" s="155"/>
      <c r="I362" s="155"/>
      <c r="J362" s="149"/>
    </row>
    <row r="363" spans="2:10">
      <c r="B363" s="148"/>
      <c r="C363" s="148"/>
      <c r="D363" s="149"/>
      <c r="E363" s="149"/>
      <c r="F363" s="155"/>
      <c r="G363" s="155"/>
      <c r="H363" s="155"/>
      <c r="I363" s="155"/>
      <c r="J363" s="149"/>
    </row>
    <row r="364" spans="2:10">
      <c r="B364" s="148"/>
      <c r="C364" s="148"/>
      <c r="D364" s="149"/>
      <c r="E364" s="149"/>
      <c r="F364" s="155"/>
      <c r="G364" s="155"/>
      <c r="H364" s="155"/>
      <c r="I364" s="155"/>
      <c r="J364" s="149"/>
    </row>
    <row r="365" spans="2:10">
      <c r="B365" s="148"/>
      <c r="C365" s="148"/>
      <c r="D365" s="149"/>
      <c r="E365" s="149"/>
      <c r="F365" s="155"/>
      <c r="G365" s="155"/>
      <c r="H365" s="155"/>
      <c r="I365" s="155"/>
      <c r="J365" s="149"/>
    </row>
    <row r="366" spans="2:10">
      <c r="B366" s="148"/>
      <c r="C366" s="148"/>
      <c r="D366" s="149"/>
      <c r="E366" s="149"/>
      <c r="F366" s="155"/>
      <c r="G366" s="155"/>
      <c r="H366" s="155"/>
      <c r="I366" s="155"/>
      <c r="J366" s="149"/>
    </row>
    <row r="367" spans="2:10">
      <c r="B367" s="148"/>
      <c r="C367" s="148"/>
      <c r="D367" s="149"/>
      <c r="E367" s="149"/>
      <c r="F367" s="155"/>
      <c r="G367" s="155"/>
      <c r="H367" s="155"/>
      <c r="I367" s="155"/>
      <c r="J367" s="149"/>
    </row>
    <row r="368" spans="2:10">
      <c r="B368" s="148"/>
      <c r="C368" s="148"/>
      <c r="D368" s="149"/>
      <c r="E368" s="149"/>
      <c r="F368" s="155"/>
      <c r="G368" s="155"/>
      <c r="H368" s="155"/>
      <c r="I368" s="155"/>
      <c r="J368" s="149"/>
    </row>
    <row r="369" spans="2:10">
      <c r="B369" s="148"/>
      <c r="C369" s="148"/>
      <c r="D369" s="149"/>
      <c r="E369" s="149"/>
      <c r="F369" s="155"/>
      <c r="G369" s="155"/>
      <c r="H369" s="155"/>
      <c r="I369" s="155"/>
      <c r="J369" s="149"/>
    </row>
    <row r="370" spans="2:10">
      <c r="B370" s="148"/>
      <c r="C370" s="148"/>
      <c r="D370" s="149"/>
      <c r="E370" s="149"/>
      <c r="F370" s="155"/>
      <c r="G370" s="155"/>
      <c r="H370" s="155"/>
      <c r="I370" s="155"/>
      <c r="J370" s="149"/>
    </row>
    <row r="371" spans="2:10">
      <c r="B371" s="148"/>
      <c r="C371" s="148"/>
      <c r="D371" s="149"/>
      <c r="E371" s="149"/>
      <c r="F371" s="155"/>
      <c r="G371" s="155"/>
      <c r="H371" s="155"/>
      <c r="I371" s="155"/>
      <c r="J371" s="149"/>
    </row>
    <row r="372" spans="2:10">
      <c r="B372" s="148"/>
      <c r="C372" s="148"/>
      <c r="D372" s="149"/>
      <c r="E372" s="149"/>
      <c r="F372" s="155"/>
      <c r="G372" s="155"/>
      <c r="H372" s="155"/>
      <c r="I372" s="155"/>
      <c r="J372" s="149"/>
    </row>
    <row r="373" spans="2:10">
      <c r="B373" s="148"/>
      <c r="C373" s="148"/>
      <c r="D373" s="149"/>
      <c r="E373" s="149"/>
      <c r="F373" s="155"/>
      <c r="G373" s="155"/>
      <c r="H373" s="155"/>
      <c r="I373" s="155"/>
      <c r="J373" s="149"/>
    </row>
    <row r="374" spans="2:10">
      <c r="B374" s="148"/>
      <c r="C374" s="148"/>
      <c r="D374" s="149"/>
      <c r="E374" s="149"/>
      <c r="F374" s="155"/>
      <c r="G374" s="155"/>
      <c r="H374" s="155"/>
      <c r="I374" s="155"/>
      <c r="J374" s="149"/>
    </row>
    <row r="375" spans="2:10">
      <c r="B375" s="148"/>
      <c r="C375" s="148"/>
      <c r="D375" s="149"/>
      <c r="E375" s="149"/>
      <c r="F375" s="155"/>
      <c r="G375" s="155"/>
      <c r="H375" s="155"/>
      <c r="I375" s="155"/>
      <c r="J375" s="149"/>
    </row>
    <row r="376" spans="2:10">
      <c r="B376" s="148"/>
      <c r="C376" s="148"/>
      <c r="D376" s="149"/>
      <c r="E376" s="149"/>
      <c r="F376" s="155"/>
      <c r="G376" s="155"/>
      <c r="H376" s="155"/>
      <c r="I376" s="155"/>
      <c r="J376" s="149"/>
    </row>
    <row r="377" spans="2:10">
      <c r="B377" s="148"/>
      <c r="C377" s="148"/>
      <c r="D377" s="149"/>
      <c r="E377" s="149"/>
      <c r="F377" s="155"/>
      <c r="G377" s="155"/>
      <c r="H377" s="155"/>
      <c r="I377" s="155"/>
      <c r="J377" s="149"/>
    </row>
    <row r="378" spans="2:10">
      <c r="B378" s="148"/>
      <c r="C378" s="148"/>
      <c r="D378" s="149"/>
      <c r="E378" s="149"/>
      <c r="F378" s="155"/>
      <c r="G378" s="155"/>
      <c r="H378" s="155"/>
      <c r="I378" s="155"/>
      <c r="J378" s="149"/>
    </row>
    <row r="379" spans="2:10">
      <c r="B379" s="148"/>
      <c r="C379" s="148"/>
      <c r="D379" s="149"/>
      <c r="E379" s="149"/>
      <c r="F379" s="155"/>
      <c r="G379" s="155"/>
      <c r="H379" s="155"/>
      <c r="I379" s="155"/>
      <c r="J379" s="149"/>
    </row>
    <row r="380" spans="2:10">
      <c r="B380" s="148"/>
      <c r="C380" s="148"/>
      <c r="D380" s="149"/>
      <c r="E380" s="149"/>
      <c r="F380" s="155"/>
      <c r="G380" s="155"/>
      <c r="H380" s="155"/>
      <c r="I380" s="155"/>
      <c r="J380" s="149"/>
    </row>
    <row r="381" spans="2:10">
      <c r="B381" s="148"/>
      <c r="C381" s="148"/>
      <c r="D381" s="149"/>
      <c r="E381" s="149"/>
      <c r="F381" s="155"/>
      <c r="G381" s="155"/>
      <c r="H381" s="155"/>
      <c r="I381" s="155"/>
      <c r="J381" s="149"/>
    </row>
    <row r="382" spans="2:10">
      <c r="B382" s="148"/>
      <c r="C382" s="148"/>
      <c r="D382" s="149"/>
      <c r="E382" s="149"/>
      <c r="F382" s="155"/>
      <c r="G382" s="155"/>
      <c r="H382" s="155"/>
      <c r="I382" s="155"/>
      <c r="J382" s="149"/>
    </row>
    <row r="383" spans="2:10">
      <c r="B383" s="148"/>
      <c r="C383" s="148"/>
      <c r="D383" s="149"/>
      <c r="E383" s="149"/>
      <c r="F383" s="155"/>
      <c r="G383" s="155"/>
      <c r="H383" s="155"/>
      <c r="I383" s="155"/>
      <c r="J383" s="149"/>
    </row>
    <row r="384" spans="2:10">
      <c r="B384" s="148"/>
      <c r="C384" s="148"/>
      <c r="D384" s="149"/>
      <c r="E384" s="149"/>
      <c r="F384" s="155"/>
      <c r="G384" s="155"/>
      <c r="H384" s="155"/>
      <c r="I384" s="155"/>
      <c r="J384" s="149"/>
    </row>
    <row r="385" spans="2:10">
      <c r="B385" s="148"/>
      <c r="C385" s="148"/>
      <c r="D385" s="149"/>
      <c r="E385" s="149"/>
      <c r="F385" s="155"/>
      <c r="G385" s="155"/>
      <c r="H385" s="155"/>
      <c r="I385" s="155"/>
      <c r="J385" s="149"/>
    </row>
    <row r="386" spans="2:10">
      <c r="B386" s="148"/>
      <c r="C386" s="148"/>
      <c r="D386" s="149"/>
      <c r="E386" s="149"/>
      <c r="F386" s="155"/>
      <c r="G386" s="155"/>
      <c r="H386" s="155"/>
      <c r="I386" s="155"/>
      <c r="J386" s="149"/>
    </row>
    <row r="387" spans="2:10">
      <c r="B387" s="148"/>
      <c r="C387" s="148"/>
      <c r="D387" s="149"/>
      <c r="E387" s="149"/>
      <c r="F387" s="155"/>
      <c r="G387" s="155"/>
      <c r="H387" s="155"/>
      <c r="I387" s="155"/>
      <c r="J387" s="149"/>
    </row>
    <row r="388" spans="2:10">
      <c r="B388" s="148"/>
      <c r="C388" s="148"/>
      <c r="D388" s="149"/>
      <c r="E388" s="149"/>
      <c r="F388" s="155"/>
      <c r="G388" s="155"/>
      <c r="H388" s="155"/>
      <c r="I388" s="155"/>
      <c r="J388" s="149"/>
    </row>
    <row r="389" spans="2:10">
      <c r="B389" s="148"/>
      <c r="C389" s="148"/>
      <c r="D389" s="149"/>
      <c r="E389" s="149"/>
      <c r="F389" s="155"/>
      <c r="G389" s="155"/>
      <c r="H389" s="155"/>
      <c r="I389" s="155"/>
      <c r="J389" s="149"/>
    </row>
    <row r="390" spans="2:10">
      <c r="B390" s="148"/>
      <c r="C390" s="148"/>
      <c r="D390" s="149"/>
      <c r="E390" s="149"/>
      <c r="F390" s="155"/>
      <c r="G390" s="155"/>
      <c r="H390" s="155"/>
      <c r="I390" s="155"/>
      <c r="J390" s="149"/>
    </row>
    <row r="391" spans="2:10">
      <c r="B391" s="148"/>
      <c r="C391" s="148"/>
      <c r="D391" s="149"/>
      <c r="E391" s="149"/>
      <c r="F391" s="155"/>
      <c r="G391" s="155"/>
      <c r="H391" s="155"/>
      <c r="I391" s="155"/>
      <c r="J391" s="149"/>
    </row>
    <row r="392" spans="2:10">
      <c r="B392" s="148"/>
      <c r="C392" s="148"/>
      <c r="D392" s="149"/>
      <c r="E392" s="149"/>
      <c r="F392" s="155"/>
      <c r="G392" s="155"/>
      <c r="H392" s="155"/>
      <c r="I392" s="155"/>
      <c r="J392" s="149"/>
    </row>
    <row r="393" spans="2:10">
      <c r="B393" s="148"/>
      <c r="C393" s="148"/>
      <c r="D393" s="149"/>
      <c r="E393" s="149"/>
      <c r="F393" s="155"/>
      <c r="G393" s="155"/>
      <c r="H393" s="155"/>
      <c r="I393" s="155"/>
      <c r="J393" s="149"/>
    </row>
    <row r="394" spans="2:10">
      <c r="B394" s="148"/>
      <c r="C394" s="148"/>
      <c r="D394" s="149"/>
      <c r="E394" s="149"/>
      <c r="F394" s="155"/>
      <c r="G394" s="155"/>
      <c r="H394" s="155"/>
      <c r="I394" s="155"/>
      <c r="J394" s="149"/>
    </row>
    <row r="395" spans="2:10">
      <c r="B395" s="148"/>
      <c r="C395" s="148"/>
      <c r="D395" s="149"/>
      <c r="E395" s="149"/>
      <c r="F395" s="155"/>
      <c r="G395" s="155"/>
      <c r="H395" s="155"/>
      <c r="I395" s="155"/>
      <c r="J395" s="149"/>
    </row>
    <row r="396" spans="2:10">
      <c r="B396" s="148"/>
      <c r="C396" s="148"/>
      <c r="D396" s="149"/>
      <c r="E396" s="149"/>
      <c r="F396" s="155"/>
      <c r="G396" s="155"/>
      <c r="H396" s="155"/>
      <c r="I396" s="155"/>
      <c r="J396" s="149"/>
    </row>
    <row r="397" spans="2:10">
      <c r="B397" s="148"/>
      <c r="C397" s="148"/>
      <c r="D397" s="149"/>
      <c r="E397" s="149"/>
      <c r="F397" s="155"/>
      <c r="G397" s="155"/>
      <c r="H397" s="155"/>
      <c r="I397" s="155"/>
      <c r="J397" s="149"/>
    </row>
    <row r="398" spans="2:10">
      <c r="B398" s="148"/>
      <c r="C398" s="148"/>
      <c r="D398" s="149"/>
      <c r="E398" s="149"/>
      <c r="F398" s="155"/>
      <c r="G398" s="155"/>
      <c r="H398" s="155"/>
      <c r="I398" s="155"/>
      <c r="J398" s="149"/>
    </row>
    <row r="399" spans="2:10">
      <c r="B399" s="148"/>
      <c r="C399" s="148"/>
      <c r="D399" s="149"/>
      <c r="E399" s="149"/>
      <c r="F399" s="155"/>
      <c r="G399" s="155"/>
      <c r="H399" s="155"/>
      <c r="I399" s="155"/>
      <c r="J399" s="149"/>
    </row>
    <row r="400" spans="2:10">
      <c r="B400" s="148"/>
      <c r="C400" s="148"/>
      <c r="D400" s="149"/>
      <c r="E400" s="149"/>
      <c r="F400" s="155"/>
      <c r="G400" s="155"/>
      <c r="H400" s="155"/>
      <c r="I400" s="155"/>
      <c r="J400" s="149"/>
    </row>
    <row r="401" spans="2:10">
      <c r="B401" s="148"/>
      <c r="C401" s="148"/>
      <c r="D401" s="149"/>
      <c r="E401" s="149"/>
      <c r="F401" s="155"/>
      <c r="G401" s="155"/>
      <c r="H401" s="155"/>
      <c r="I401" s="155"/>
      <c r="J401" s="149"/>
    </row>
    <row r="402" spans="2:10">
      <c r="B402" s="148"/>
      <c r="C402" s="148"/>
      <c r="D402" s="149"/>
      <c r="E402" s="149"/>
      <c r="F402" s="155"/>
      <c r="G402" s="155"/>
      <c r="H402" s="155"/>
      <c r="I402" s="155"/>
      <c r="J402" s="149"/>
    </row>
    <row r="403" spans="2:10">
      <c r="B403" s="148"/>
      <c r="C403" s="148"/>
      <c r="D403" s="149"/>
      <c r="E403" s="149"/>
      <c r="F403" s="155"/>
      <c r="G403" s="155"/>
      <c r="H403" s="155"/>
      <c r="I403" s="155"/>
      <c r="J403" s="149"/>
    </row>
    <row r="404" spans="2:10">
      <c r="B404" s="148"/>
      <c r="C404" s="148"/>
      <c r="D404" s="149"/>
      <c r="E404" s="149"/>
      <c r="F404" s="155"/>
      <c r="G404" s="155"/>
      <c r="H404" s="155"/>
      <c r="I404" s="155"/>
      <c r="J404" s="149"/>
    </row>
    <row r="405" spans="2:10">
      <c r="B405" s="148"/>
      <c r="C405" s="148"/>
      <c r="D405" s="149"/>
      <c r="E405" s="149"/>
      <c r="F405" s="155"/>
      <c r="G405" s="155"/>
      <c r="H405" s="155"/>
      <c r="I405" s="155"/>
      <c r="J405" s="149"/>
    </row>
    <row r="406" spans="2:10">
      <c r="B406" s="148"/>
      <c r="C406" s="148"/>
      <c r="D406" s="149"/>
      <c r="E406" s="149"/>
      <c r="F406" s="155"/>
      <c r="G406" s="155"/>
      <c r="H406" s="155"/>
      <c r="I406" s="155"/>
      <c r="J406" s="149"/>
    </row>
    <row r="407" spans="2:10">
      <c r="B407" s="148"/>
      <c r="C407" s="148"/>
      <c r="D407" s="149"/>
      <c r="E407" s="149"/>
      <c r="F407" s="155"/>
      <c r="G407" s="155"/>
      <c r="H407" s="155"/>
      <c r="I407" s="155"/>
      <c r="J407" s="149"/>
    </row>
    <row r="408" spans="2:10">
      <c r="B408" s="148"/>
      <c r="C408" s="148"/>
      <c r="D408" s="149"/>
      <c r="E408" s="149"/>
      <c r="F408" s="155"/>
      <c r="G408" s="155"/>
      <c r="H408" s="155"/>
      <c r="I408" s="155"/>
      <c r="J408" s="149"/>
    </row>
    <row r="409" spans="2:10">
      <c r="B409" s="148"/>
      <c r="C409" s="148"/>
      <c r="D409" s="149"/>
      <c r="E409" s="149"/>
      <c r="F409" s="155"/>
      <c r="G409" s="155"/>
      <c r="H409" s="155"/>
      <c r="I409" s="155"/>
      <c r="J409" s="149"/>
    </row>
    <row r="410" spans="2:10">
      <c r="B410" s="148"/>
      <c r="C410" s="148"/>
      <c r="D410" s="149"/>
      <c r="E410" s="149"/>
      <c r="F410" s="155"/>
      <c r="G410" s="155"/>
      <c r="H410" s="155"/>
      <c r="I410" s="155"/>
      <c r="J410" s="149"/>
    </row>
    <row r="411" spans="2:10">
      <c r="B411" s="148"/>
      <c r="C411" s="148"/>
      <c r="D411" s="149"/>
      <c r="E411" s="149"/>
      <c r="F411" s="155"/>
      <c r="G411" s="155"/>
      <c r="H411" s="155"/>
      <c r="I411" s="155"/>
      <c r="J411" s="149"/>
    </row>
    <row r="412" spans="2:10">
      <c r="B412" s="148"/>
      <c r="C412" s="148"/>
      <c r="D412" s="149"/>
      <c r="E412" s="149"/>
      <c r="F412" s="155"/>
      <c r="G412" s="155"/>
      <c r="H412" s="155"/>
      <c r="I412" s="155"/>
      <c r="J412" s="149"/>
    </row>
    <row r="413" spans="2:10">
      <c r="B413" s="148"/>
      <c r="C413" s="148"/>
      <c r="D413" s="149"/>
      <c r="E413" s="149"/>
      <c r="F413" s="155"/>
      <c r="G413" s="155"/>
      <c r="H413" s="155"/>
      <c r="I413" s="155"/>
      <c r="J413" s="149"/>
    </row>
    <row r="414" spans="2:10">
      <c r="B414" s="148"/>
      <c r="C414" s="148"/>
      <c r="D414" s="149"/>
      <c r="E414" s="149"/>
      <c r="F414" s="155"/>
      <c r="G414" s="155"/>
      <c r="H414" s="155"/>
      <c r="I414" s="155"/>
      <c r="J414" s="149"/>
    </row>
    <row r="415" spans="2:10">
      <c r="B415" s="148"/>
      <c r="C415" s="148"/>
      <c r="D415" s="149"/>
      <c r="E415" s="149"/>
      <c r="F415" s="155"/>
      <c r="G415" s="155"/>
      <c r="H415" s="155"/>
      <c r="I415" s="155"/>
      <c r="J415" s="149"/>
    </row>
    <row r="416" spans="2:10">
      <c r="B416" s="148"/>
      <c r="C416" s="148"/>
      <c r="D416" s="149"/>
      <c r="E416" s="149"/>
      <c r="F416" s="155"/>
      <c r="G416" s="155"/>
      <c r="H416" s="155"/>
      <c r="I416" s="155"/>
      <c r="J416" s="149"/>
    </row>
    <row r="417" spans="2:10">
      <c r="B417" s="148"/>
      <c r="C417" s="148"/>
      <c r="D417" s="149"/>
      <c r="E417" s="149"/>
      <c r="F417" s="155"/>
      <c r="G417" s="155"/>
      <c r="H417" s="155"/>
      <c r="I417" s="155"/>
      <c r="J417" s="149"/>
    </row>
    <row r="418" spans="2:10">
      <c r="B418" s="148"/>
      <c r="C418" s="148"/>
      <c r="D418" s="149"/>
      <c r="E418" s="149"/>
      <c r="F418" s="155"/>
      <c r="G418" s="155"/>
      <c r="H418" s="155"/>
      <c r="I418" s="155"/>
      <c r="J418" s="149"/>
    </row>
    <row r="419" spans="2:10">
      <c r="B419" s="148"/>
      <c r="C419" s="148"/>
      <c r="D419" s="149"/>
      <c r="E419" s="149"/>
      <c r="F419" s="155"/>
      <c r="G419" s="155"/>
      <c r="H419" s="155"/>
      <c r="I419" s="155"/>
      <c r="J419" s="149"/>
    </row>
    <row r="420" spans="2:10">
      <c r="B420" s="148"/>
      <c r="C420" s="148"/>
      <c r="D420" s="149"/>
      <c r="E420" s="149"/>
      <c r="F420" s="155"/>
      <c r="G420" s="155"/>
      <c r="H420" s="155"/>
      <c r="I420" s="155"/>
      <c r="J420" s="149"/>
    </row>
    <row r="421" spans="2:10">
      <c r="B421" s="148"/>
      <c r="C421" s="148"/>
      <c r="D421" s="149"/>
      <c r="E421" s="149"/>
      <c r="F421" s="155"/>
      <c r="G421" s="155"/>
      <c r="H421" s="155"/>
      <c r="I421" s="155"/>
      <c r="J421" s="149"/>
    </row>
    <row r="422" spans="2:10">
      <c r="B422" s="148"/>
      <c r="C422" s="148"/>
      <c r="D422" s="149"/>
      <c r="E422" s="149"/>
      <c r="F422" s="155"/>
      <c r="G422" s="155"/>
      <c r="H422" s="155"/>
      <c r="I422" s="155"/>
      <c r="J422" s="149"/>
    </row>
    <row r="423" spans="2:10">
      <c r="B423" s="148"/>
      <c r="C423" s="148"/>
      <c r="D423" s="149"/>
      <c r="E423" s="149"/>
      <c r="F423" s="155"/>
      <c r="G423" s="155"/>
      <c r="H423" s="155"/>
      <c r="I423" s="155"/>
      <c r="J423" s="149"/>
    </row>
    <row r="424" spans="2:10">
      <c r="B424" s="148"/>
      <c r="C424" s="148"/>
      <c r="D424" s="149"/>
      <c r="E424" s="149"/>
      <c r="F424" s="155"/>
      <c r="G424" s="155"/>
      <c r="H424" s="155"/>
      <c r="I424" s="155"/>
      <c r="J424" s="149"/>
    </row>
    <row r="425" spans="2:10">
      <c r="B425" s="148"/>
      <c r="C425" s="148"/>
      <c r="D425" s="149"/>
      <c r="E425" s="149"/>
      <c r="F425" s="155"/>
      <c r="G425" s="155"/>
      <c r="H425" s="155"/>
      <c r="I425" s="155"/>
      <c r="J425" s="149"/>
    </row>
    <row r="426" spans="2:10">
      <c r="B426" s="148"/>
      <c r="C426" s="148"/>
      <c r="D426" s="149"/>
      <c r="E426" s="149"/>
      <c r="F426" s="155"/>
      <c r="G426" s="155"/>
      <c r="H426" s="155"/>
      <c r="I426" s="155"/>
      <c r="J426" s="149"/>
    </row>
    <row r="427" spans="2:10">
      <c r="B427" s="148"/>
      <c r="C427" s="148"/>
      <c r="D427" s="149"/>
      <c r="E427" s="149"/>
      <c r="F427" s="155"/>
      <c r="G427" s="155"/>
      <c r="H427" s="155"/>
      <c r="I427" s="155"/>
      <c r="J427" s="149"/>
    </row>
    <row r="428" spans="2:10">
      <c r="B428" s="148"/>
      <c r="C428" s="148"/>
      <c r="D428" s="149"/>
      <c r="E428" s="149"/>
      <c r="F428" s="155"/>
      <c r="G428" s="155"/>
      <c r="H428" s="155"/>
      <c r="I428" s="155"/>
      <c r="J428" s="149"/>
    </row>
    <row r="429" spans="2:10">
      <c r="B429" s="148"/>
      <c r="C429" s="148"/>
      <c r="D429" s="149"/>
      <c r="E429" s="149"/>
      <c r="F429" s="155"/>
      <c r="G429" s="155"/>
      <c r="H429" s="155"/>
      <c r="I429" s="155"/>
      <c r="J429" s="149"/>
    </row>
    <row r="430" spans="2:10">
      <c r="B430" s="148"/>
      <c r="C430" s="148"/>
      <c r="D430" s="149"/>
      <c r="E430" s="149"/>
      <c r="F430" s="155"/>
      <c r="G430" s="155"/>
      <c r="H430" s="155"/>
      <c r="I430" s="155"/>
      <c r="J430" s="149"/>
    </row>
    <row r="431" spans="2:10">
      <c r="B431" s="148"/>
      <c r="C431" s="148"/>
      <c r="D431" s="149"/>
      <c r="E431" s="149"/>
      <c r="F431" s="155"/>
      <c r="G431" s="155"/>
      <c r="H431" s="155"/>
      <c r="I431" s="155"/>
      <c r="J431" s="149"/>
    </row>
    <row r="432" spans="2:10">
      <c r="B432" s="148"/>
      <c r="C432" s="148"/>
      <c r="D432" s="149"/>
      <c r="E432" s="149"/>
      <c r="F432" s="155"/>
      <c r="G432" s="155"/>
      <c r="H432" s="155"/>
      <c r="I432" s="155"/>
      <c r="J432" s="149"/>
    </row>
    <row r="433" spans="2:10">
      <c r="B433" s="148"/>
      <c r="C433" s="148"/>
      <c r="D433" s="149"/>
      <c r="E433" s="149"/>
      <c r="F433" s="155"/>
      <c r="G433" s="155"/>
      <c r="H433" s="155"/>
      <c r="I433" s="155"/>
      <c r="J433" s="149"/>
    </row>
    <row r="434" spans="2:10">
      <c r="B434" s="148"/>
      <c r="C434" s="148"/>
      <c r="D434" s="149"/>
      <c r="E434" s="149"/>
      <c r="F434" s="155"/>
      <c r="G434" s="155"/>
      <c r="H434" s="155"/>
      <c r="I434" s="155"/>
      <c r="J434" s="149"/>
    </row>
    <row r="435" spans="2:10">
      <c r="B435" s="148"/>
      <c r="C435" s="148"/>
      <c r="D435" s="149"/>
      <c r="E435" s="149"/>
      <c r="F435" s="155"/>
      <c r="G435" s="155"/>
      <c r="H435" s="155"/>
      <c r="I435" s="155"/>
      <c r="J435" s="149"/>
    </row>
    <row r="436" spans="2:10">
      <c r="B436" s="148"/>
      <c r="C436" s="148"/>
      <c r="D436" s="149"/>
      <c r="E436" s="149"/>
      <c r="F436" s="155"/>
      <c r="G436" s="155"/>
      <c r="H436" s="155"/>
      <c r="I436" s="155"/>
      <c r="J436" s="149"/>
    </row>
    <row r="437" spans="2:10">
      <c r="B437" s="148"/>
      <c r="C437" s="148"/>
      <c r="D437" s="149"/>
      <c r="E437" s="149"/>
      <c r="F437" s="155"/>
      <c r="G437" s="155"/>
      <c r="H437" s="155"/>
      <c r="I437" s="155"/>
      <c r="J437" s="149"/>
    </row>
    <row r="438" spans="2:10">
      <c r="B438" s="148"/>
      <c r="C438" s="148"/>
      <c r="D438" s="149"/>
      <c r="E438" s="149"/>
      <c r="F438" s="155"/>
      <c r="G438" s="155"/>
      <c r="H438" s="155"/>
      <c r="I438" s="155"/>
      <c r="J438" s="149"/>
    </row>
    <row r="439" spans="2:10">
      <c r="B439" s="148"/>
      <c r="C439" s="148"/>
      <c r="D439" s="149"/>
      <c r="E439" s="149"/>
      <c r="F439" s="155"/>
      <c r="G439" s="155"/>
      <c r="H439" s="155"/>
      <c r="I439" s="155"/>
      <c r="J439" s="149"/>
    </row>
    <row r="440" spans="2:10">
      <c r="B440" s="148"/>
      <c r="C440" s="148"/>
      <c r="D440" s="149"/>
      <c r="E440" s="149"/>
      <c r="F440" s="155"/>
      <c r="G440" s="155"/>
      <c r="H440" s="155"/>
      <c r="I440" s="155"/>
      <c r="J440" s="149"/>
    </row>
    <row r="441" spans="2:10">
      <c r="B441" s="148"/>
      <c r="C441" s="148"/>
      <c r="D441" s="149"/>
      <c r="E441" s="149"/>
      <c r="F441" s="155"/>
      <c r="G441" s="155"/>
      <c r="H441" s="155"/>
      <c r="I441" s="155"/>
      <c r="J441" s="149"/>
    </row>
    <row r="442" spans="2:10">
      <c r="B442" s="148"/>
      <c r="C442" s="148"/>
      <c r="D442" s="149"/>
      <c r="E442" s="149"/>
      <c r="F442" s="155"/>
      <c r="G442" s="155"/>
      <c r="H442" s="155"/>
      <c r="I442" s="155"/>
      <c r="J442" s="149"/>
    </row>
    <row r="443" spans="2:10">
      <c r="B443" s="148"/>
      <c r="C443" s="148"/>
      <c r="D443" s="149"/>
      <c r="E443" s="149"/>
      <c r="F443" s="155"/>
      <c r="G443" s="155"/>
      <c r="H443" s="155"/>
      <c r="I443" s="155"/>
      <c r="J443" s="149"/>
    </row>
    <row r="444" spans="2:10">
      <c r="B444" s="148"/>
      <c r="C444" s="148"/>
      <c r="D444" s="149"/>
      <c r="E444" s="149"/>
      <c r="F444" s="155"/>
      <c r="G444" s="155"/>
      <c r="H444" s="155"/>
      <c r="I444" s="155"/>
      <c r="J444" s="149"/>
    </row>
    <row r="445" spans="2:10">
      <c r="B445" s="148"/>
      <c r="C445" s="148"/>
      <c r="D445" s="149"/>
      <c r="E445" s="149"/>
      <c r="F445" s="155"/>
      <c r="G445" s="155"/>
      <c r="H445" s="155"/>
      <c r="I445" s="155"/>
      <c r="J445" s="149"/>
    </row>
    <row r="446" spans="2:10">
      <c r="B446" s="148"/>
      <c r="C446" s="148"/>
      <c r="D446" s="149"/>
      <c r="E446" s="149"/>
      <c r="F446" s="155"/>
      <c r="G446" s="155"/>
      <c r="H446" s="155"/>
      <c r="I446" s="155"/>
      <c r="J446" s="149"/>
    </row>
    <row r="447" spans="2:10">
      <c r="B447" s="148"/>
      <c r="C447" s="148"/>
      <c r="D447" s="149"/>
      <c r="E447" s="149"/>
      <c r="F447" s="155"/>
      <c r="G447" s="155"/>
      <c r="H447" s="155"/>
      <c r="I447" s="155"/>
      <c r="J447" s="149"/>
    </row>
    <row r="448" spans="2:10">
      <c r="B448" s="148"/>
      <c r="C448" s="148"/>
      <c r="D448" s="149"/>
      <c r="E448" s="149"/>
      <c r="F448" s="155"/>
      <c r="G448" s="155"/>
      <c r="H448" s="155"/>
      <c r="I448" s="155"/>
      <c r="J448" s="149"/>
    </row>
    <row r="449" spans="2:10">
      <c r="B449" s="148"/>
      <c r="C449" s="148"/>
      <c r="D449" s="149"/>
      <c r="E449" s="149"/>
      <c r="F449" s="155"/>
      <c r="G449" s="155"/>
      <c r="H449" s="155"/>
      <c r="I449" s="155"/>
      <c r="J449" s="149"/>
    </row>
    <row r="450" spans="2:10">
      <c r="B450" s="148"/>
      <c r="C450" s="148"/>
      <c r="D450" s="149"/>
      <c r="E450" s="149"/>
      <c r="F450" s="155"/>
      <c r="G450" s="155"/>
      <c r="H450" s="155"/>
      <c r="I450" s="155"/>
      <c r="J450" s="149"/>
    </row>
    <row r="451" spans="2:10">
      <c r="B451" s="148"/>
      <c r="C451" s="148"/>
      <c r="D451" s="149"/>
      <c r="E451" s="149"/>
      <c r="F451" s="155"/>
      <c r="G451" s="155"/>
      <c r="H451" s="155"/>
      <c r="I451" s="155"/>
      <c r="J451" s="149"/>
    </row>
    <row r="452" spans="2:10">
      <c r="B452" s="148"/>
      <c r="C452" s="148"/>
      <c r="D452" s="149"/>
      <c r="E452" s="149"/>
      <c r="F452" s="155"/>
      <c r="G452" s="155"/>
      <c r="H452" s="155"/>
      <c r="I452" s="155"/>
      <c r="J452" s="149"/>
    </row>
    <row r="453" spans="2:10">
      <c r="B453" s="148"/>
      <c r="C453" s="148"/>
      <c r="D453" s="149"/>
      <c r="E453" s="149"/>
      <c r="F453" s="155"/>
      <c r="G453" s="155"/>
      <c r="H453" s="155"/>
      <c r="I453" s="155"/>
      <c r="J453" s="149"/>
    </row>
    <row r="454" spans="2:10">
      <c r="B454" s="148"/>
      <c r="C454" s="148"/>
      <c r="D454" s="149"/>
      <c r="E454" s="149"/>
      <c r="F454" s="155"/>
      <c r="G454" s="155"/>
      <c r="H454" s="155"/>
      <c r="I454" s="155"/>
      <c r="J454" s="149"/>
    </row>
    <row r="455" spans="2:10">
      <c r="B455" s="148"/>
      <c r="C455" s="148"/>
      <c r="D455" s="149"/>
      <c r="E455" s="149"/>
      <c r="F455" s="155"/>
      <c r="G455" s="155"/>
      <c r="H455" s="155"/>
      <c r="I455" s="155"/>
      <c r="J455" s="149"/>
    </row>
    <row r="456" spans="2:10">
      <c r="B456" s="148"/>
      <c r="C456" s="148"/>
      <c r="D456" s="149"/>
      <c r="E456" s="149"/>
      <c r="F456" s="155"/>
      <c r="G456" s="155"/>
      <c r="H456" s="155"/>
      <c r="I456" s="155"/>
      <c r="J456" s="149"/>
    </row>
    <row r="457" spans="2:10">
      <c r="B457" s="148"/>
      <c r="C457" s="148"/>
      <c r="D457" s="149"/>
      <c r="E457" s="149"/>
      <c r="F457" s="155"/>
      <c r="G457" s="155"/>
      <c r="H457" s="155"/>
      <c r="I457" s="155"/>
      <c r="J457" s="149"/>
    </row>
    <row r="458" spans="2:10">
      <c r="B458" s="148"/>
      <c r="C458" s="148"/>
      <c r="D458" s="149"/>
      <c r="E458" s="149"/>
      <c r="F458" s="155"/>
      <c r="G458" s="155"/>
      <c r="H458" s="155"/>
      <c r="I458" s="155"/>
      <c r="J458" s="149"/>
    </row>
    <row r="459" spans="2:10">
      <c r="B459" s="148"/>
      <c r="C459" s="148"/>
      <c r="D459" s="149"/>
      <c r="E459" s="149"/>
      <c r="F459" s="155"/>
      <c r="G459" s="155"/>
      <c r="H459" s="155"/>
      <c r="I459" s="155"/>
      <c r="J459" s="149"/>
    </row>
    <row r="460" spans="2:10">
      <c r="B460" s="148"/>
      <c r="C460" s="148"/>
      <c r="D460" s="149"/>
      <c r="E460" s="149"/>
      <c r="F460" s="155"/>
      <c r="G460" s="155"/>
      <c r="H460" s="155"/>
      <c r="I460" s="155"/>
      <c r="J460" s="149"/>
    </row>
    <row r="461" spans="2:10">
      <c r="B461" s="148"/>
      <c r="C461" s="148"/>
      <c r="D461" s="149"/>
      <c r="E461" s="149"/>
      <c r="F461" s="155"/>
      <c r="G461" s="155"/>
      <c r="H461" s="155"/>
      <c r="I461" s="155"/>
      <c r="J461" s="149"/>
    </row>
    <row r="462" spans="2:10">
      <c r="B462" s="148"/>
      <c r="C462" s="148"/>
      <c r="D462" s="149"/>
      <c r="E462" s="149"/>
      <c r="F462" s="155"/>
      <c r="G462" s="155"/>
      <c r="H462" s="155"/>
      <c r="I462" s="155"/>
      <c r="J462" s="149"/>
    </row>
    <row r="463" spans="2:10">
      <c r="B463" s="148"/>
      <c r="C463" s="148"/>
      <c r="D463" s="149"/>
      <c r="E463" s="149"/>
      <c r="F463" s="155"/>
      <c r="G463" s="155"/>
      <c r="H463" s="155"/>
      <c r="I463" s="155"/>
      <c r="J463" s="149"/>
    </row>
    <row r="464" spans="2:10">
      <c r="B464" s="148"/>
      <c r="C464" s="148"/>
      <c r="D464" s="149"/>
      <c r="E464" s="149"/>
      <c r="F464" s="155"/>
      <c r="G464" s="155"/>
      <c r="H464" s="155"/>
      <c r="I464" s="155"/>
      <c r="J464" s="149"/>
    </row>
    <row r="465" spans="2:10">
      <c r="B465" s="148"/>
      <c r="C465" s="148"/>
      <c r="D465" s="149"/>
      <c r="E465" s="149"/>
      <c r="F465" s="155"/>
      <c r="G465" s="155"/>
      <c r="H465" s="155"/>
      <c r="I465" s="155"/>
      <c r="J465" s="149"/>
    </row>
    <row r="466" spans="2:10">
      <c r="B466" s="148"/>
      <c r="C466" s="148"/>
      <c r="D466" s="149"/>
      <c r="E466" s="149"/>
      <c r="F466" s="155"/>
      <c r="G466" s="155"/>
      <c r="H466" s="155"/>
      <c r="I466" s="155"/>
      <c r="J466" s="149"/>
    </row>
    <row r="467" spans="2:10">
      <c r="B467" s="148"/>
      <c r="C467" s="148"/>
      <c r="D467" s="149"/>
      <c r="E467" s="149"/>
      <c r="F467" s="155"/>
      <c r="G467" s="155"/>
      <c r="H467" s="155"/>
      <c r="I467" s="155"/>
      <c r="J467" s="149"/>
    </row>
    <row r="468" spans="2:10">
      <c r="B468" s="148"/>
      <c r="C468" s="148"/>
      <c r="D468" s="149"/>
      <c r="E468" s="149"/>
      <c r="F468" s="155"/>
      <c r="G468" s="155"/>
      <c r="H468" s="155"/>
      <c r="I468" s="155"/>
      <c r="J468" s="149"/>
    </row>
    <row r="469" spans="2:10">
      <c r="B469" s="148"/>
      <c r="C469" s="148"/>
      <c r="D469" s="149"/>
      <c r="E469" s="149"/>
      <c r="F469" s="155"/>
      <c r="G469" s="155"/>
      <c r="H469" s="155"/>
      <c r="I469" s="155"/>
      <c r="J469" s="149"/>
    </row>
    <row r="470" spans="2:10">
      <c r="B470" s="148"/>
      <c r="C470" s="148"/>
      <c r="D470" s="149"/>
      <c r="E470" s="149"/>
      <c r="F470" s="155"/>
      <c r="G470" s="155"/>
      <c r="H470" s="155"/>
      <c r="I470" s="155"/>
      <c r="J470" s="149"/>
    </row>
    <row r="471" spans="2:10">
      <c r="B471" s="148"/>
      <c r="C471" s="148"/>
      <c r="D471" s="149"/>
      <c r="E471" s="149"/>
      <c r="F471" s="155"/>
      <c r="G471" s="155"/>
      <c r="H471" s="155"/>
      <c r="I471" s="155"/>
      <c r="J471" s="149"/>
    </row>
    <row r="472" spans="2:10">
      <c r="B472" s="148"/>
      <c r="C472" s="148"/>
      <c r="D472" s="149"/>
      <c r="E472" s="149"/>
      <c r="F472" s="155"/>
      <c r="G472" s="155"/>
      <c r="H472" s="155"/>
      <c r="I472" s="155"/>
      <c r="J472" s="149"/>
    </row>
    <row r="473" spans="2:10">
      <c r="B473" s="148"/>
      <c r="C473" s="148"/>
      <c r="D473" s="149"/>
      <c r="E473" s="149"/>
      <c r="F473" s="155"/>
      <c r="G473" s="155"/>
      <c r="H473" s="155"/>
      <c r="I473" s="155"/>
      <c r="J473" s="149"/>
    </row>
    <row r="474" spans="2:10">
      <c r="B474" s="148"/>
      <c r="C474" s="148"/>
      <c r="D474" s="149"/>
      <c r="E474" s="149"/>
      <c r="F474" s="155"/>
      <c r="G474" s="155"/>
      <c r="H474" s="155"/>
      <c r="I474" s="155"/>
      <c r="J474" s="149"/>
    </row>
    <row r="475" spans="2:10">
      <c r="B475" s="148"/>
      <c r="C475" s="148"/>
      <c r="D475" s="149"/>
      <c r="E475" s="149"/>
      <c r="F475" s="155"/>
      <c r="G475" s="155"/>
      <c r="H475" s="155"/>
      <c r="I475" s="155"/>
      <c r="J475" s="149"/>
    </row>
    <row r="476" spans="2:10">
      <c r="B476" s="148"/>
      <c r="C476" s="148"/>
      <c r="D476" s="149"/>
      <c r="E476" s="149"/>
      <c r="F476" s="155"/>
      <c r="G476" s="155"/>
      <c r="H476" s="155"/>
      <c r="I476" s="155"/>
      <c r="J476" s="149"/>
    </row>
    <row r="477" spans="2:10">
      <c r="B477" s="148"/>
      <c r="C477" s="148"/>
      <c r="D477" s="149"/>
      <c r="E477" s="149"/>
      <c r="F477" s="155"/>
      <c r="G477" s="155"/>
      <c r="H477" s="155"/>
      <c r="I477" s="155"/>
      <c r="J477" s="149"/>
    </row>
    <row r="478" spans="2:10">
      <c r="B478" s="148"/>
      <c r="C478" s="148"/>
      <c r="D478" s="149"/>
      <c r="E478" s="149"/>
      <c r="F478" s="155"/>
      <c r="G478" s="155"/>
      <c r="H478" s="155"/>
      <c r="I478" s="155"/>
      <c r="J478" s="149"/>
    </row>
    <row r="479" spans="2:10">
      <c r="B479" s="148"/>
      <c r="C479" s="148"/>
      <c r="D479" s="149"/>
      <c r="E479" s="149"/>
      <c r="F479" s="155"/>
      <c r="G479" s="155"/>
      <c r="H479" s="155"/>
      <c r="I479" s="155"/>
      <c r="J479" s="149"/>
    </row>
    <row r="480" spans="2:10">
      <c r="B480" s="148"/>
      <c r="C480" s="148"/>
      <c r="D480" s="149"/>
      <c r="E480" s="149"/>
      <c r="F480" s="155"/>
      <c r="G480" s="155"/>
      <c r="H480" s="155"/>
      <c r="I480" s="155"/>
      <c r="J480" s="149"/>
    </row>
    <row r="481" spans="2:10">
      <c r="B481" s="148"/>
      <c r="C481" s="148"/>
      <c r="D481" s="149"/>
      <c r="E481" s="149"/>
      <c r="F481" s="155"/>
      <c r="G481" s="155"/>
      <c r="H481" s="155"/>
      <c r="I481" s="155"/>
      <c r="J481" s="149"/>
    </row>
    <row r="482" spans="2:10">
      <c r="B482" s="148"/>
      <c r="C482" s="148"/>
      <c r="D482" s="149"/>
      <c r="E482" s="149"/>
      <c r="F482" s="155"/>
      <c r="G482" s="155"/>
      <c r="H482" s="155"/>
      <c r="I482" s="155"/>
      <c r="J482" s="149"/>
    </row>
    <row r="483" spans="2:10">
      <c r="B483" s="148"/>
      <c r="C483" s="148"/>
      <c r="D483" s="149"/>
      <c r="E483" s="149"/>
      <c r="F483" s="155"/>
      <c r="G483" s="155"/>
      <c r="H483" s="155"/>
      <c r="I483" s="155"/>
      <c r="J483" s="149"/>
    </row>
    <row r="484" spans="2:10">
      <c r="B484" s="148"/>
      <c r="C484" s="148"/>
      <c r="D484" s="149"/>
      <c r="E484" s="149"/>
      <c r="F484" s="155"/>
      <c r="G484" s="155"/>
      <c r="H484" s="155"/>
      <c r="I484" s="155"/>
      <c r="J484" s="149"/>
    </row>
    <row r="485" spans="2:10">
      <c r="B485" s="148"/>
      <c r="C485" s="148"/>
      <c r="D485" s="149"/>
      <c r="E485" s="149"/>
      <c r="F485" s="155"/>
      <c r="G485" s="155"/>
      <c r="H485" s="155"/>
      <c r="I485" s="155"/>
      <c r="J485" s="149"/>
    </row>
    <row r="486" spans="2:10">
      <c r="B486" s="148"/>
      <c r="C486" s="148"/>
      <c r="D486" s="149"/>
      <c r="E486" s="149"/>
      <c r="F486" s="155"/>
      <c r="G486" s="155"/>
      <c r="H486" s="155"/>
      <c r="I486" s="155"/>
      <c r="J486" s="149"/>
    </row>
    <row r="487" spans="2:10">
      <c r="B487" s="148"/>
      <c r="C487" s="148"/>
      <c r="D487" s="149"/>
      <c r="E487" s="149"/>
      <c r="F487" s="155"/>
      <c r="G487" s="155"/>
      <c r="H487" s="155"/>
      <c r="I487" s="155"/>
      <c r="J487" s="149"/>
    </row>
    <row r="488" spans="2:10">
      <c r="B488" s="148"/>
      <c r="C488" s="148"/>
      <c r="D488" s="149"/>
      <c r="E488" s="149"/>
      <c r="F488" s="155"/>
      <c r="G488" s="155"/>
      <c r="H488" s="155"/>
      <c r="I488" s="155"/>
      <c r="J488" s="149"/>
    </row>
    <row r="489" spans="2:10">
      <c r="B489" s="148"/>
      <c r="C489" s="148"/>
      <c r="D489" s="149"/>
      <c r="E489" s="149"/>
      <c r="F489" s="155"/>
      <c r="G489" s="155"/>
      <c r="H489" s="155"/>
      <c r="I489" s="155"/>
      <c r="J489" s="149"/>
    </row>
    <row r="490" spans="2:10">
      <c r="B490" s="148"/>
      <c r="C490" s="148"/>
      <c r="D490" s="149"/>
      <c r="E490" s="149"/>
      <c r="F490" s="155"/>
      <c r="G490" s="155"/>
      <c r="H490" s="155"/>
      <c r="I490" s="155"/>
      <c r="J490" s="149"/>
    </row>
    <row r="491" spans="2:10">
      <c r="B491" s="148"/>
      <c r="C491" s="148"/>
      <c r="D491" s="149"/>
      <c r="E491" s="149"/>
      <c r="F491" s="155"/>
      <c r="G491" s="155"/>
      <c r="H491" s="155"/>
      <c r="I491" s="155"/>
      <c r="J491" s="149"/>
    </row>
    <row r="492" spans="2:10">
      <c r="B492" s="148"/>
      <c r="C492" s="148"/>
      <c r="D492" s="149"/>
      <c r="E492" s="149"/>
      <c r="F492" s="155"/>
      <c r="G492" s="155"/>
      <c r="H492" s="155"/>
      <c r="I492" s="155"/>
      <c r="J492" s="149"/>
    </row>
    <row r="493" spans="2:10">
      <c r="B493" s="148"/>
      <c r="C493" s="148"/>
      <c r="D493" s="149"/>
      <c r="E493" s="149"/>
      <c r="F493" s="155"/>
      <c r="G493" s="155"/>
      <c r="H493" s="155"/>
      <c r="I493" s="155"/>
      <c r="J493" s="149"/>
    </row>
    <row r="494" spans="2:10">
      <c r="B494" s="148"/>
      <c r="C494" s="148"/>
      <c r="D494" s="149"/>
      <c r="E494" s="149"/>
      <c r="F494" s="155"/>
      <c r="G494" s="155"/>
      <c r="H494" s="155"/>
      <c r="I494" s="155"/>
      <c r="J494" s="149"/>
    </row>
    <row r="495" spans="2:10">
      <c r="B495" s="148"/>
      <c r="C495" s="148"/>
      <c r="D495" s="149"/>
      <c r="E495" s="149"/>
      <c r="F495" s="155"/>
      <c r="G495" s="155"/>
      <c r="H495" s="155"/>
      <c r="I495" s="155"/>
      <c r="J495" s="149"/>
    </row>
    <row r="496" spans="2:10">
      <c r="B496" s="148"/>
      <c r="C496" s="148"/>
      <c r="D496" s="149"/>
      <c r="E496" s="149"/>
      <c r="F496" s="155"/>
      <c r="G496" s="155"/>
      <c r="H496" s="155"/>
      <c r="I496" s="155"/>
      <c r="J496" s="149"/>
    </row>
    <row r="497" spans="2:10">
      <c r="B497" s="148"/>
      <c r="C497" s="148"/>
      <c r="D497" s="149"/>
      <c r="E497" s="149"/>
      <c r="F497" s="155"/>
      <c r="G497" s="155"/>
      <c r="H497" s="155"/>
      <c r="I497" s="155"/>
      <c r="J497" s="149"/>
    </row>
    <row r="498" spans="2:10">
      <c r="B498" s="148"/>
      <c r="C498" s="148"/>
      <c r="D498" s="149"/>
      <c r="E498" s="149"/>
      <c r="F498" s="155"/>
      <c r="G498" s="155"/>
      <c r="H498" s="155"/>
      <c r="I498" s="155"/>
      <c r="J498" s="149"/>
    </row>
    <row r="499" spans="2:10">
      <c r="B499" s="148"/>
      <c r="C499" s="148"/>
      <c r="D499" s="149"/>
      <c r="E499" s="149"/>
      <c r="F499" s="155"/>
      <c r="G499" s="155"/>
      <c r="H499" s="155"/>
      <c r="I499" s="155"/>
      <c r="J499" s="149"/>
    </row>
    <row r="500" spans="2:10">
      <c r="B500" s="148"/>
      <c r="C500" s="148"/>
      <c r="D500" s="149"/>
      <c r="E500" s="149"/>
      <c r="F500" s="155"/>
      <c r="G500" s="155"/>
      <c r="H500" s="155"/>
      <c r="I500" s="155"/>
      <c r="J500" s="149"/>
    </row>
    <row r="501" spans="2:10">
      <c r="B501" s="148"/>
      <c r="C501" s="148"/>
      <c r="D501" s="149"/>
      <c r="E501" s="149"/>
      <c r="F501" s="155"/>
      <c r="G501" s="155"/>
      <c r="H501" s="155"/>
      <c r="I501" s="155"/>
      <c r="J501" s="149"/>
    </row>
    <row r="502" spans="2:10">
      <c r="B502" s="148"/>
      <c r="C502" s="148"/>
      <c r="D502" s="149"/>
      <c r="E502" s="149"/>
      <c r="F502" s="155"/>
      <c r="G502" s="155"/>
      <c r="H502" s="155"/>
      <c r="I502" s="155"/>
      <c r="J502" s="149"/>
    </row>
    <row r="503" spans="2:10">
      <c r="B503" s="148"/>
      <c r="C503" s="148"/>
      <c r="D503" s="149"/>
      <c r="E503" s="149"/>
      <c r="F503" s="155"/>
      <c r="G503" s="155"/>
      <c r="H503" s="155"/>
      <c r="I503" s="155"/>
      <c r="J503" s="149"/>
    </row>
    <row r="504" spans="2:10">
      <c r="B504" s="148"/>
      <c r="C504" s="148"/>
      <c r="D504" s="149"/>
      <c r="E504" s="149"/>
      <c r="F504" s="155"/>
      <c r="G504" s="155"/>
      <c r="H504" s="155"/>
      <c r="I504" s="155"/>
      <c r="J504" s="149"/>
    </row>
    <row r="505" spans="2:10">
      <c r="B505" s="148"/>
      <c r="C505" s="148"/>
      <c r="D505" s="149"/>
      <c r="E505" s="149"/>
      <c r="F505" s="155"/>
      <c r="G505" s="155"/>
      <c r="H505" s="155"/>
      <c r="I505" s="155"/>
      <c r="J505" s="149"/>
    </row>
    <row r="506" spans="2:10">
      <c r="B506" s="148"/>
      <c r="C506" s="148"/>
      <c r="D506" s="149"/>
      <c r="E506" s="149"/>
      <c r="F506" s="155"/>
      <c r="G506" s="155"/>
      <c r="H506" s="155"/>
      <c r="I506" s="155"/>
      <c r="J506" s="149"/>
    </row>
    <row r="507" spans="2:10">
      <c r="B507" s="148"/>
      <c r="C507" s="148"/>
      <c r="D507" s="149"/>
      <c r="E507" s="149"/>
      <c r="F507" s="155"/>
      <c r="G507" s="155"/>
      <c r="H507" s="155"/>
      <c r="I507" s="155"/>
      <c r="J507" s="149"/>
    </row>
    <row r="508" spans="2:10">
      <c r="B508" s="148"/>
      <c r="C508" s="148"/>
      <c r="D508" s="149"/>
      <c r="E508" s="149"/>
      <c r="F508" s="155"/>
      <c r="G508" s="155"/>
      <c r="H508" s="155"/>
      <c r="I508" s="155"/>
      <c r="J508" s="149"/>
    </row>
    <row r="509" spans="2:10">
      <c r="B509" s="148"/>
      <c r="C509" s="148"/>
      <c r="D509" s="149"/>
      <c r="E509" s="149"/>
      <c r="F509" s="155"/>
      <c r="G509" s="155"/>
      <c r="H509" s="155"/>
      <c r="I509" s="155"/>
      <c r="J509" s="149"/>
    </row>
    <row r="510" spans="2:10">
      <c r="B510" s="148"/>
      <c r="C510" s="148"/>
      <c r="D510" s="149"/>
      <c r="E510" s="149"/>
      <c r="F510" s="155"/>
      <c r="G510" s="155"/>
      <c r="H510" s="155"/>
      <c r="I510" s="155"/>
      <c r="J510" s="149"/>
    </row>
    <row r="511" spans="2:10">
      <c r="B511" s="148"/>
      <c r="C511" s="148"/>
      <c r="D511" s="149"/>
      <c r="E511" s="149"/>
      <c r="F511" s="155"/>
      <c r="G511" s="155"/>
      <c r="H511" s="155"/>
      <c r="I511" s="155"/>
      <c r="J511" s="149"/>
    </row>
    <row r="512" spans="2:10">
      <c r="B512" s="148"/>
      <c r="C512" s="148"/>
      <c r="D512" s="149"/>
      <c r="E512" s="149"/>
      <c r="F512" s="155"/>
      <c r="G512" s="155"/>
      <c r="H512" s="155"/>
      <c r="I512" s="155"/>
      <c r="J512" s="149"/>
    </row>
    <row r="513" spans="2:10">
      <c r="B513" s="148"/>
      <c r="C513" s="148"/>
      <c r="D513" s="149"/>
      <c r="E513" s="149"/>
      <c r="F513" s="155"/>
      <c r="G513" s="155"/>
      <c r="H513" s="155"/>
      <c r="I513" s="155"/>
      <c r="J513" s="149"/>
    </row>
    <row r="514" spans="2:10">
      <c r="B514" s="148"/>
      <c r="C514" s="148"/>
      <c r="D514" s="149"/>
      <c r="E514" s="149"/>
      <c r="F514" s="155"/>
      <c r="G514" s="155"/>
      <c r="H514" s="155"/>
      <c r="I514" s="155"/>
      <c r="J514" s="149"/>
    </row>
    <row r="515" spans="2:10">
      <c r="B515" s="148"/>
      <c r="C515" s="148"/>
      <c r="D515" s="149"/>
      <c r="E515" s="149"/>
      <c r="F515" s="155"/>
      <c r="G515" s="155"/>
      <c r="H515" s="155"/>
      <c r="I515" s="155"/>
      <c r="J515" s="149"/>
    </row>
    <row r="516" spans="2:10">
      <c r="B516" s="148"/>
      <c r="C516" s="148"/>
      <c r="D516" s="149"/>
      <c r="E516" s="149"/>
      <c r="F516" s="155"/>
      <c r="G516" s="155"/>
      <c r="H516" s="155"/>
      <c r="I516" s="155"/>
      <c r="J516" s="149"/>
    </row>
    <row r="517" spans="2:10">
      <c r="B517" s="148"/>
      <c r="C517" s="148"/>
      <c r="D517" s="149"/>
      <c r="E517" s="149"/>
      <c r="F517" s="155"/>
      <c r="G517" s="155"/>
      <c r="H517" s="155"/>
      <c r="I517" s="155"/>
      <c r="J517" s="149"/>
    </row>
    <row r="518" spans="2:10">
      <c r="B518" s="148"/>
      <c r="C518" s="148"/>
      <c r="D518" s="149"/>
      <c r="E518" s="149"/>
      <c r="F518" s="155"/>
      <c r="G518" s="155"/>
      <c r="H518" s="155"/>
      <c r="I518" s="155"/>
      <c r="J518" s="149"/>
    </row>
    <row r="519" spans="2:10">
      <c r="B519" s="148"/>
      <c r="C519" s="148"/>
      <c r="D519" s="149"/>
      <c r="E519" s="149"/>
      <c r="F519" s="155"/>
      <c r="G519" s="155"/>
      <c r="H519" s="155"/>
      <c r="I519" s="155"/>
      <c r="J519" s="149"/>
    </row>
    <row r="520" spans="2:10">
      <c r="B520" s="148"/>
      <c r="C520" s="148"/>
      <c r="D520" s="149"/>
      <c r="E520" s="149"/>
      <c r="F520" s="155"/>
      <c r="G520" s="155"/>
      <c r="H520" s="155"/>
      <c r="I520" s="155"/>
      <c r="J520" s="149"/>
    </row>
    <row r="521" spans="2:10">
      <c r="B521" s="148"/>
      <c r="C521" s="148"/>
      <c r="D521" s="149"/>
      <c r="E521" s="149"/>
      <c r="F521" s="155"/>
      <c r="G521" s="155"/>
      <c r="H521" s="155"/>
      <c r="I521" s="155"/>
      <c r="J521" s="149"/>
    </row>
    <row r="522" spans="2:10">
      <c r="B522" s="148"/>
      <c r="C522" s="148"/>
      <c r="D522" s="149"/>
      <c r="E522" s="149"/>
      <c r="F522" s="155"/>
      <c r="G522" s="155"/>
      <c r="H522" s="155"/>
      <c r="I522" s="155"/>
      <c r="J522" s="149"/>
    </row>
    <row r="523" spans="2:10">
      <c r="B523" s="148"/>
      <c r="C523" s="148"/>
      <c r="D523" s="149"/>
      <c r="E523" s="149"/>
      <c r="F523" s="155"/>
      <c r="G523" s="155"/>
      <c r="H523" s="155"/>
      <c r="I523" s="155"/>
      <c r="J523" s="149"/>
    </row>
    <row r="524" spans="2:10">
      <c r="B524" s="148"/>
      <c r="C524" s="148"/>
      <c r="D524" s="149"/>
      <c r="E524" s="149"/>
      <c r="F524" s="155"/>
      <c r="G524" s="155"/>
      <c r="H524" s="155"/>
      <c r="I524" s="155"/>
      <c r="J524" s="149"/>
    </row>
    <row r="525" spans="2:10">
      <c r="B525" s="148"/>
      <c r="C525" s="148"/>
      <c r="D525" s="149"/>
      <c r="E525" s="149"/>
      <c r="F525" s="155"/>
      <c r="G525" s="155"/>
      <c r="H525" s="155"/>
      <c r="I525" s="155"/>
      <c r="J525" s="149"/>
    </row>
    <row r="526" spans="2:10">
      <c r="B526" s="148"/>
      <c r="C526" s="148"/>
      <c r="D526" s="149"/>
      <c r="E526" s="149"/>
      <c r="F526" s="155"/>
      <c r="G526" s="155"/>
      <c r="H526" s="155"/>
      <c r="I526" s="155"/>
      <c r="J526" s="14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4" type="noConversion"/>
  <dataValidations count="1">
    <dataValidation allowBlank="1" showInputMessage="1" showErrorMessage="1" sqref="D1:J9 C5:C9 B1:B9 B53:J1048576 A1:A1048576 E43:E45 C13:C45 E13:E41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153</v>
      </c>
      <c r="C1" s="75" t="s" vm="1">
        <v>239</v>
      </c>
    </row>
    <row r="2" spans="2:34">
      <c r="B2" s="56" t="s">
        <v>152</v>
      </c>
      <c r="C2" s="75" t="s">
        <v>240</v>
      </c>
    </row>
    <row r="3" spans="2:34">
      <c r="B3" s="56" t="s">
        <v>154</v>
      </c>
      <c r="C3" s="75" t="s">
        <v>241</v>
      </c>
    </row>
    <row r="4" spans="2:34">
      <c r="B4" s="56" t="s">
        <v>155</v>
      </c>
      <c r="C4" s="75">
        <v>17012</v>
      </c>
    </row>
    <row r="6" spans="2:34" ht="26.25" customHeight="1">
      <c r="B6" s="137" t="s">
        <v>186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34" s="3" customFormat="1" ht="66">
      <c r="B7" s="59" t="s">
        <v>123</v>
      </c>
      <c r="C7" s="59" t="s">
        <v>124</v>
      </c>
      <c r="D7" s="59" t="s">
        <v>15</v>
      </c>
      <c r="E7" s="59" t="s">
        <v>16</v>
      </c>
      <c r="F7" s="59" t="s">
        <v>62</v>
      </c>
      <c r="G7" s="59" t="s">
        <v>108</v>
      </c>
      <c r="H7" s="59" t="s">
        <v>58</v>
      </c>
      <c r="I7" s="59" t="s">
        <v>117</v>
      </c>
      <c r="J7" s="59" t="s">
        <v>156</v>
      </c>
      <c r="K7" s="59" t="s">
        <v>157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218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1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1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48"/>
      <c r="C110" s="148"/>
      <c r="D110" s="155"/>
      <c r="E110" s="155"/>
      <c r="F110" s="155"/>
      <c r="G110" s="155"/>
      <c r="H110" s="155"/>
      <c r="I110" s="149"/>
      <c r="J110" s="149"/>
      <c r="K110" s="149"/>
    </row>
    <row r="111" spans="2:11">
      <c r="B111" s="148"/>
      <c r="C111" s="148"/>
      <c r="D111" s="155"/>
      <c r="E111" s="155"/>
      <c r="F111" s="155"/>
      <c r="G111" s="155"/>
      <c r="H111" s="155"/>
      <c r="I111" s="149"/>
      <c r="J111" s="149"/>
      <c r="K111" s="149"/>
    </row>
    <row r="112" spans="2:11">
      <c r="B112" s="148"/>
      <c r="C112" s="148"/>
      <c r="D112" s="155"/>
      <c r="E112" s="155"/>
      <c r="F112" s="155"/>
      <c r="G112" s="155"/>
      <c r="H112" s="155"/>
      <c r="I112" s="149"/>
      <c r="J112" s="149"/>
      <c r="K112" s="149"/>
    </row>
    <row r="113" spans="2:11">
      <c r="B113" s="148"/>
      <c r="C113" s="148"/>
      <c r="D113" s="155"/>
      <c r="E113" s="155"/>
      <c r="F113" s="155"/>
      <c r="G113" s="155"/>
      <c r="H113" s="155"/>
      <c r="I113" s="149"/>
      <c r="J113" s="149"/>
      <c r="K113" s="149"/>
    </row>
    <row r="114" spans="2:11">
      <c r="B114" s="148"/>
      <c r="C114" s="148"/>
      <c r="D114" s="155"/>
      <c r="E114" s="155"/>
      <c r="F114" s="155"/>
      <c r="G114" s="155"/>
      <c r="H114" s="155"/>
      <c r="I114" s="149"/>
      <c r="J114" s="149"/>
      <c r="K114" s="149"/>
    </row>
    <row r="115" spans="2:11">
      <c r="B115" s="148"/>
      <c r="C115" s="148"/>
      <c r="D115" s="155"/>
      <c r="E115" s="155"/>
      <c r="F115" s="155"/>
      <c r="G115" s="155"/>
      <c r="H115" s="155"/>
      <c r="I115" s="149"/>
      <c r="J115" s="149"/>
      <c r="K115" s="149"/>
    </row>
    <row r="116" spans="2:11">
      <c r="B116" s="148"/>
      <c r="C116" s="148"/>
      <c r="D116" s="155"/>
      <c r="E116" s="155"/>
      <c r="F116" s="155"/>
      <c r="G116" s="155"/>
      <c r="H116" s="155"/>
      <c r="I116" s="149"/>
      <c r="J116" s="149"/>
      <c r="K116" s="149"/>
    </row>
    <row r="117" spans="2:11">
      <c r="B117" s="148"/>
      <c r="C117" s="148"/>
      <c r="D117" s="155"/>
      <c r="E117" s="155"/>
      <c r="F117" s="155"/>
      <c r="G117" s="155"/>
      <c r="H117" s="155"/>
      <c r="I117" s="149"/>
      <c r="J117" s="149"/>
      <c r="K117" s="149"/>
    </row>
    <row r="118" spans="2:11">
      <c r="B118" s="148"/>
      <c r="C118" s="148"/>
      <c r="D118" s="155"/>
      <c r="E118" s="155"/>
      <c r="F118" s="155"/>
      <c r="G118" s="155"/>
      <c r="H118" s="155"/>
      <c r="I118" s="149"/>
      <c r="J118" s="149"/>
      <c r="K118" s="149"/>
    </row>
    <row r="119" spans="2:11">
      <c r="B119" s="148"/>
      <c r="C119" s="148"/>
      <c r="D119" s="155"/>
      <c r="E119" s="155"/>
      <c r="F119" s="155"/>
      <c r="G119" s="155"/>
      <c r="H119" s="155"/>
      <c r="I119" s="149"/>
      <c r="J119" s="149"/>
      <c r="K119" s="149"/>
    </row>
    <row r="120" spans="2:11">
      <c r="B120" s="148"/>
      <c r="C120" s="148"/>
      <c r="D120" s="155"/>
      <c r="E120" s="155"/>
      <c r="F120" s="155"/>
      <c r="G120" s="155"/>
      <c r="H120" s="155"/>
      <c r="I120" s="149"/>
      <c r="J120" s="149"/>
      <c r="K120" s="149"/>
    </row>
    <row r="121" spans="2:11">
      <c r="B121" s="148"/>
      <c r="C121" s="148"/>
      <c r="D121" s="155"/>
      <c r="E121" s="155"/>
      <c r="F121" s="155"/>
      <c r="G121" s="155"/>
      <c r="H121" s="155"/>
      <c r="I121" s="149"/>
      <c r="J121" s="149"/>
      <c r="K121" s="149"/>
    </row>
    <row r="122" spans="2:11">
      <c r="B122" s="148"/>
      <c r="C122" s="148"/>
      <c r="D122" s="155"/>
      <c r="E122" s="155"/>
      <c r="F122" s="155"/>
      <c r="G122" s="155"/>
      <c r="H122" s="155"/>
      <c r="I122" s="149"/>
      <c r="J122" s="149"/>
      <c r="K122" s="149"/>
    </row>
    <row r="123" spans="2:11">
      <c r="B123" s="148"/>
      <c r="C123" s="148"/>
      <c r="D123" s="155"/>
      <c r="E123" s="155"/>
      <c r="F123" s="155"/>
      <c r="G123" s="155"/>
      <c r="H123" s="155"/>
      <c r="I123" s="149"/>
      <c r="J123" s="149"/>
      <c r="K123" s="149"/>
    </row>
    <row r="124" spans="2:11">
      <c r="B124" s="148"/>
      <c r="C124" s="148"/>
      <c r="D124" s="155"/>
      <c r="E124" s="155"/>
      <c r="F124" s="155"/>
      <c r="G124" s="155"/>
      <c r="H124" s="155"/>
      <c r="I124" s="149"/>
      <c r="J124" s="149"/>
      <c r="K124" s="149"/>
    </row>
    <row r="125" spans="2:11">
      <c r="B125" s="148"/>
      <c r="C125" s="148"/>
      <c r="D125" s="155"/>
      <c r="E125" s="155"/>
      <c r="F125" s="155"/>
      <c r="G125" s="155"/>
      <c r="H125" s="155"/>
      <c r="I125" s="149"/>
      <c r="J125" s="149"/>
      <c r="K125" s="149"/>
    </row>
    <row r="126" spans="2:11">
      <c r="B126" s="148"/>
      <c r="C126" s="148"/>
      <c r="D126" s="155"/>
      <c r="E126" s="155"/>
      <c r="F126" s="155"/>
      <c r="G126" s="155"/>
      <c r="H126" s="155"/>
      <c r="I126" s="149"/>
      <c r="J126" s="149"/>
      <c r="K126" s="149"/>
    </row>
    <row r="127" spans="2:11">
      <c r="B127" s="148"/>
      <c r="C127" s="148"/>
      <c r="D127" s="155"/>
      <c r="E127" s="155"/>
      <c r="F127" s="155"/>
      <c r="G127" s="155"/>
      <c r="H127" s="155"/>
      <c r="I127" s="149"/>
      <c r="J127" s="149"/>
      <c r="K127" s="149"/>
    </row>
    <row r="128" spans="2:11">
      <c r="B128" s="148"/>
      <c r="C128" s="148"/>
      <c r="D128" s="155"/>
      <c r="E128" s="155"/>
      <c r="F128" s="155"/>
      <c r="G128" s="155"/>
      <c r="H128" s="155"/>
      <c r="I128" s="149"/>
      <c r="J128" s="149"/>
      <c r="K128" s="149"/>
    </row>
    <row r="129" spans="2:11">
      <c r="B129" s="148"/>
      <c r="C129" s="148"/>
      <c r="D129" s="155"/>
      <c r="E129" s="155"/>
      <c r="F129" s="155"/>
      <c r="G129" s="155"/>
      <c r="H129" s="155"/>
      <c r="I129" s="149"/>
      <c r="J129" s="149"/>
      <c r="K129" s="149"/>
    </row>
    <row r="130" spans="2:11">
      <c r="B130" s="148"/>
      <c r="C130" s="148"/>
      <c r="D130" s="155"/>
      <c r="E130" s="155"/>
      <c r="F130" s="155"/>
      <c r="G130" s="155"/>
      <c r="H130" s="155"/>
      <c r="I130" s="149"/>
      <c r="J130" s="149"/>
      <c r="K130" s="149"/>
    </row>
    <row r="131" spans="2:11">
      <c r="B131" s="148"/>
      <c r="C131" s="148"/>
      <c r="D131" s="155"/>
      <c r="E131" s="155"/>
      <c r="F131" s="155"/>
      <c r="G131" s="155"/>
      <c r="H131" s="155"/>
      <c r="I131" s="149"/>
      <c r="J131" s="149"/>
      <c r="K131" s="149"/>
    </row>
    <row r="132" spans="2:11">
      <c r="B132" s="148"/>
      <c r="C132" s="148"/>
      <c r="D132" s="155"/>
      <c r="E132" s="155"/>
      <c r="F132" s="155"/>
      <c r="G132" s="155"/>
      <c r="H132" s="155"/>
      <c r="I132" s="149"/>
      <c r="J132" s="149"/>
      <c r="K132" s="149"/>
    </row>
    <row r="133" spans="2:11">
      <c r="B133" s="148"/>
      <c r="C133" s="148"/>
      <c r="D133" s="155"/>
      <c r="E133" s="155"/>
      <c r="F133" s="155"/>
      <c r="G133" s="155"/>
      <c r="H133" s="155"/>
      <c r="I133" s="149"/>
      <c r="J133" s="149"/>
      <c r="K133" s="149"/>
    </row>
    <row r="134" spans="2:11">
      <c r="B134" s="148"/>
      <c r="C134" s="148"/>
      <c r="D134" s="155"/>
      <c r="E134" s="155"/>
      <c r="F134" s="155"/>
      <c r="G134" s="155"/>
      <c r="H134" s="155"/>
      <c r="I134" s="149"/>
      <c r="J134" s="149"/>
      <c r="K134" s="149"/>
    </row>
    <row r="135" spans="2:11">
      <c r="B135" s="148"/>
      <c r="C135" s="148"/>
      <c r="D135" s="155"/>
      <c r="E135" s="155"/>
      <c r="F135" s="155"/>
      <c r="G135" s="155"/>
      <c r="H135" s="155"/>
      <c r="I135" s="149"/>
      <c r="J135" s="149"/>
      <c r="K135" s="149"/>
    </row>
    <row r="136" spans="2:11">
      <c r="B136" s="148"/>
      <c r="C136" s="148"/>
      <c r="D136" s="155"/>
      <c r="E136" s="155"/>
      <c r="F136" s="155"/>
      <c r="G136" s="155"/>
      <c r="H136" s="155"/>
      <c r="I136" s="149"/>
      <c r="J136" s="149"/>
      <c r="K136" s="149"/>
    </row>
    <row r="137" spans="2:11">
      <c r="B137" s="148"/>
      <c r="C137" s="148"/>
      <c r="D137" s="155"/>
      <c r="E137" s="155"/>
      <c r="F137" s="155"/>
      <c r="G137" s="155"/>
      <c r="H137" s="155"/>
      <c r="I137" s="149"/>
      <c r="J137" s="149"/>
      <c r="K137" s="149"/>
    </row>
    <row r="138" spans="2:11">
      <c r="B138" s="148"/>
      <c r="C138" s="148"/>
      <c r="D138" s="155"/>
      <c r="E138" s="155"/>
      <c r="F138" s="155"/>
      <c r="G138" s="155"/>
      <c r="H138" s="155"/>
      <c r="I138" s="149"/>
      <c r="J138" s="149"/>
      <c r="K138" s="149"/>
    </row>
    <row r="139" spans="2:11">
      <c r="B139" s="148"/>
      <c r="C139" s="148"/>
      <c r="D139" s="155"/>
      <c r="E139" s="155"/>
      <c r="F139" s="155"/>
      <c r="G139" s="155"/>
      <c r="H139" s="155"/>
      <c r="I139" s="149"/>
      <c r="J139" s="149"/>
      <c r="K139" s="149"/>
    </row>
    <row r="140" spans="2:11">
      <c r="B140" s="148"/>
      <c r="C140" s="148"/>
      <c r="D140" s="155"/>
      <c r="E140" s="155"/>
      <c r="F140" s="155"/>
      <c r="G140" s="155"/>
      <c r="H140" s="155"/>
      <c r="I140" s="149"/>
      <c r="J140" s="149"/>
      <c r="K140" s="149"/>
    </row>
    <row r="141" spans="2:11">
      <c r="B141" s="148"/>
      <c r="C141" s="148"/>
      <c r="D141" s="155"/>
      <c r="E141" s="155"/>
      <c r="F141" s="155"/>
      <c r="G141" s="155"/>
      <c r="H141" s="155"/>
      <c r="I141" s="149"/>
      <c r="J141" s="149"/>
      <c r="K141" s="149"/>
    </row>
    <row r="142" spans="2:11">
      <c r="B142" s="148"/>
      <c r="C142" s="148"/>
      <c r="D142" s="155"/>
      <c r="E142" s="155"/>
      <c r="F142" s="155"/>
      <c r="G142" s="155"/>
      <c r="H142" s="155"/>
      <c r="I142" s="149"/>
      <c r="J142" s="149"/>
      <c r="K142" s="149"/>
    </row>
    <row r="143" spans="2:11">
      <c r="B143" s="148"/>
      <c r="C143" s="148"/>
      <c r="D143" s="155"/>
      <c r="E143" s="155"/>
      <c r="F143" s="155"/>
      <c r="G143" s="155"/>
      <c r="H143" s="155"/>
      <c r="I143" s="149"/>
      <c r="J143" s="149"/>
      <c r="K143" s="149"/>
    </row>
    <row r="144" spans="2:11">
      <c r="B144" s="148"/>
      <c r="C144" s="148"/>
      <c r="D144" s="155"/>
      <c r="E144" s="155"/>
      <c r="F144" s="155"/>
      <c r="G144" s="155"/>
      <c r="H144" s="155"/>
      <c r="I144" s="149"/>
      <c r="J144" s="149"/>
      <c r="K144" s="149"/>
    </row>
    <row r="145" spans="2:11">
      <c r="B145" s="148"/>
      <c r="C145" s="148"/>
      <c r="D145" s="155"/>
      <c r="E145" s="155"/>
      <c r="F145" s="155"/>
      <c r="G145" s="155"/>
      <c r="H145" s="155"/>
      <c r="I145" s="149"/>
      <c r="J145" s="149"/>
      <c r="K145" s="149"/>
    </row>
    <row r="146" spans="2:11">
      <c r="B146" s="148"/>
      <c r="C146" s="148"/>
      <c r="D146" s="155"/>
      <c r="E146" s="155"/>
      <c r="F146" s="155"/>
      <c r="G146" s="155"/>
      <c r="H146" s="155"/>
      <c r="I146" s="149"/>
      <c r="J146" s="149"/>
      <c r="K146" s="149"/>
    </row>
    <row r="147" spans="2:11">
      <c r="B147" s="148"/>
      <c r="C147" s="148"/>
      <c r="D147" s="155"/>
      <c r="E147" s="155"/>
      <c r="F147" s="155"/>
      <c r="G147" s="155"/>
      <c r="H147" s="155"/>
      <c r="I147" s="149"/>
      <c r="J147" s="149"/>
      <c r="K147" s="149"/>
    </row>
    <row r="148" spans="2:11">
      <c r="B148" s="148"/>
      <c r="C148" s="148"/>
      <c r="D148" s="155"/>
      <c r="E148" s="155"/>
      <c r="F148" s="155"/>
      <c r="G148" s="155"/>
      <c r="H148" s="155"/>
      <c r="I148" s="149"/>
      <c r="J148" s="149"/>
      <c r="K148" s="149"/>
    </row>
    <row r="149" spans="2:11">
      <c r="B149" s="148"/>
      <c r="C149" s="148"/>
      <c r="D149" s="155"/>
      <c r="E149" s="155"/>
      <c r="F149" s="155"/>
      <c r="G149" s="155"/>
      <c r="H149" s="155"/>
      <c r="I149" s="149"/>
      <c r="J149" s="149"/>
      <c r="K149" s="149"/>
    </row>
    <row r="150" spans="2:11">
      <c r="B150" s="148"/>
      <c r="C150" s="148"/>
      <c r="D150" s="155"/>
      <c r="E150" s="155"/>
      <c r="F150" s="155"/>
      <c r="G150" s="155"/>
      <c r="H150" s="155"/>
      <c r="I150" s="149"/>
      <c r="J150" s="149"/>
      <c r="K150" s="149"/>
    </row>
    <row r="151" spans="2:11">
      <c r="B151" s="148"/>
      <c r="C151" s="148"/>
      <c r="D151" s="155"/>
      <c r="E151" s="155"/>
      <c r="F151" s="155"/>
      <c r="G151" s="155"/>
      <c r="H151" s="155"/>
      <c r="I151" s="149"/>
      <c r="J151" s="149"/>
      <c r="K151" s="149"/>
    </row>
    <row r="152" spans="2:11">
      <c r="B152" s="148"/>
      <c r="C152" s="148"/>
      <c r="D152" s="155"/>
      <c r="E152" s="155"/>
      <c r="F152" s="155"/>
      <c r="G152" s="155"/>
      <c r="H152" s="155"/>
      <c r="I152" s="149"/>
      <c r="J152" s="149"/>
      <c r="K152" s="149"/>
    </row>
    <row r="153" spans="2:11">
      <c r="B153" s="148"/>
      <c r="C153" s="148"/>
      <c r="D153" s="155"/>
      <c r="E153" s="155"/>
      <c r="F153" s="155"/>
      <c r="G153" s="155"/>
      <c r="H153" s="155"/>
      <c r="I153" s="149"/>
      <c r="J153" s="149"/>
      <c r="K153" s="149"/>
    </row>
    <row r="154" spans="2:11">
      <c r="B154" s="148"/>
      <c r="C154" s="148"/>
      <c r="D154" s="155"/>
      <c r="E154" s="155"/>
      <c r="F154" s="155"/>
      <c r="G154" s="155"/>
      <c r="H154" s="155"/>
      <c r="I154" s="149"/>
      <c r="J154" s="149"/>
      <c r="K154" s="149"/>
    </row>
    <row r="155" spans="2:11">
      <c r="B155" s="148"/>
      <c r="C155" s="148"/>
      <c r="D155" s="155"/>
      <c r="E155" s="155"/>
      <c r="F155" s="155"/>
      <c r="G155" s="155"/>
      <c r="H155" s="155"/>
      <c r="I155" s="149"/>
      <c r="J155" s="149"/>
      <c r="K155" s="149"/>
    </row>
    <row r="156" spans="2:11">
      <c r="B156" s="148"/>
      <c r="C156" s="148"/>
      <c r="D156" s="155"/>
      <c r="E156" s="155"/>
      <c r="F156" s="155"/>
      <c r="G156" s="155"/>
      <c r="H156" s="155"/>
      <c r="I156" s="149"/>
      <c r="J156" s="149"/>
      <c r="K156" s="149"/>
    </row>
    <row r="157" spans="2:11">
      <c r="B157" s="148"/>
      <c r="C157" s="148"/>
      <c r="D157" s="155"/>
      <c r="E157" s="155"/>
      <c r="F157" s="155"/>
      <c r="G157" s="155"/>
      <c r="H157" s="155"/>
      <c r="I157" s="149"/>
      <c r="J157" s="149"/>
      <c r="K157" s="149"/>
    </row>
    <row r="158" spans="2:11">
      <c r="B158" s="148"/>
      <c r="C158" s="148"/>
      <c r="D158" s="155"/>
      <c r="E158" s="155"/>
      <c r="F158" s="155"/>
      <c r="G158" s="155"/>
      <c r="H158" s="155"/>
      <c r="I158" s="149"/>
      <c r="J158" s="149"/>
      <c r="K158" s="149"/>
    </row>
    <row r="159" spans="2:11">
      <c r="B159" s="148"/>
      <c r="C159" s="148"/>
      <c r="D159" s="155"/>
      <c r="E159" s="155"/>
      <c r="F159" s="155"/>
      <c r="G159" s="155"/>
      <c r="H159" s="155"/>
      <c r="I159" s="149"/>
      <c r="J159" s="149"/>
      <c r="K159" s="149"/>
    </row>
    <row r="160" spans="2:11">
      <c r="B160" s="148"/>
      <c r="C160" s="148"/>
      <c r="D160" s="155"/>
      <c r="E160" s="155"/>
      <c r="F160" s="155"/>
      <c r="G160" s="155"/>
      <c r="H160" s="155"/>
      <c r="I160" s="149"/>
      <c r="J160" s="149"/>
      <c r="K160" s="149"/>
    </row>
    <row r="161" spans="2:11">
      <c r="B161" s="148"/>
      <c r="C161" s="148"/>
      <c r="D161" s="155"/>
      <c r="E161" s="155"/>
      <c r="F161" s="155"/>
      <c r="G161" s="155"/>
      <c r="H161" s="155"/>
      <c r="I161" s="149"/>
      <c r="J161" s="149"/>
      <c r="K161" s="149"/>
    </row>
    <row r="162" spans="2:11">
      <c r="B162" s="148"/>
      <c r="C162" s="148"/>
      <c r="D162" s="155"/>
      <c r="E162" s="155"/>
      <c r="F162" s="155"/>
      <c r="G162" s="155"/>
      <c r="H162" s="155"/>
      <c r="I162" s="149"/>
      <c r="J162" s="149"/>
      <c r="K162" s="149"/>
    </row>
    <row r="163" spans="2:11">
      <c r="B163" s="148"/>
      <c r="C163" s="148"/>
      <c r="D163" s="155"/>
      <c r="E163" s="155"/>
      <c r="F163" s="155"/>
      <c r="G163" s="155"/>
      <c r="H163" s="155"/>
      <c r="I163" s="149"/>
      <c r="J163" s="149"/>
      <c r="K163" s="149"/>
    </row>
    <row r="164" spans="2:11">
      <c r="B164" s="148"/>
      <c r="C164" s="148"/>
      <c r="D164" s="155"/>
      <c r="E164" s="155"/>
      <c r="F164" s="155"/>
      <c r="G164" s="155"/>
      <c r="H164" s="155"/>
      <c r="I164" s="149"/>
      <c r="J164" s="149"/>
      <c r="K164" s="149"/>
    </row>
    <row r="165" spans="2:11">
      <c r="B165" s="148"/>
      <c r="C165" s="148"/>
      <c r="D165" s="155"/>
      <c r="E165" s="155"/>
      <c r="F165" s="155"/>
      <c r="G165" s="155"/>
      <c r="H165" s="155"/>
      <c r="I165" s="149"/>
      <c r="J165" s="149"/>
      <c r="K165" s="149"/>
    </row>
    <row r="166" spans="2:11">
      <c r="B166" s="148"/>
      <c r="C166" s="148"/>
      <c r="D166" s="155"/>
      <c r="E166" s="155"/>
      <c r="F166" s="155"/>
      <c r="G166" s="155"/>
      <c r="H166" s="155"/>
      <c r="I166" s="149"/>
      <c r="J166" s="149"/>
      <c r="K166" s="149"/>
    </row>
    <row r="167" spans="2:11">
      <c r="B167" s="148"/>
      <c r="C167" s="148"/>
      <c r="D167" s="155"/>
      <c r="E167" s="155"/>
      <c r="F167" s="155"/>
      <c r="G167" s="155"/>
      <c r="H167" s="155"/>
      <c r="I167" s="149"/>
      <c r="J167" s="149"/>
      <c r="K167" s="149"/>
    </row>
    <row r="168" spans="2:11">
      <c r="B168" s="148"/>
      <c r="C168" s="148"/>
      <c r="D168" s="155"/>
      <c r="E168" s="155"/>
      <c r="F168" s="155"/>
      <c r="G168" s="155"/>
      <c r="H168" s="155"/>
      <c r="I168" s="149"/>
      <c r="J168" s="149"/>
      <c r="K168" s="149"/>
    </row>
    <row r="169" spans="2:11">
      <c r="B169" s="148"/>
      <c r="C169" s="148"/>
      <c r="D169" s="155"/>
      <c r="E169" s="155"/>
      <c r="F169" s="155"/>
      <c r="G169" s="155"/>
      <c r="H169" s="155"/>
      <c r="I169" s="149"/>
      <c r="J169" s="149"/>
      <c r="K169" s="149"/>
    </row>
    <row r="170" spans="2:11">
      <c r="B170" s="148"/>
      <c r="C170" s="148"/>
      <c r="D170" s="155"/>
      <c r="E170" s="155"/>
      <c r="F170" s="155"/>
      <c r="G170" s="155"/>
      <c r="H170" s="155"/>
      <c r="I170" s="149"/>
      <c r="J170" s="149"/>
      <c r="K170" s="149"/>
    </row>
    <row r="171" spans="2:11">
      <c r="B171" s="148"/>
      <c r="C171" s="148"/>
      <c r="D171" s="155"/>
      <c r="E171" s="155"/>
      <c r="F171" s="155"/>
      <c r="G171" s="155"/>
      <c r="H171" s="155"/>
      <c r="I171" s="149"/>
      <c r="J171" s="149"/>
      <c r="K171" s="149"/>
    </row>
    <row r="172" spans="2:11">
      <c r="B172" s="148"/>
      <c r="C172" s="148"/>
      <c r="D172" s="155"/>
      <c r="E172" s="155"/>
      <c r="F172" s="155"/>
      <c r="G172" s="155"/>
      <c r="H172" s="155"/>
      <c r="I172" s="149"/>
      <c r="J172" s="149"/>
      <c r="K172" s="149"/>
    </row>
    <row r="173" spans="2:11">
      <c r="B173" s="148"/>
      <c r="C173" s="148"/>
      <c r="D173" s="155"/>
      <c r="E173" s="155"/>
      <c r="F173" s="155"/>
      <c r="G173" s="155"/>
      <c r="H173" s="155"/>
      <c r="I173" s="149"/>
      <c r="J173" s="149"/>
      <c r="K173" s="149"/>
    </row>
    <row r="174" spans="2:11">
      <c r="B174" s="148"/>
      <c r="C174" s="148"/>
      <c r="D174" s="155"/>
      <c r="E174" s="155"/>
      <c r="F174" s="155"/>
      <c r="G174" s="155"/>
      <c r="H174" s="155"/>
      <c r="I174" s="149"/>
      <c r="J174" s="149"/>
      <c r="K174" s="149"/>
    </row>
    <row r="175" spans="2:11">
      <c r="B175" s="148"/>
      <c r="C175" s="148"/>
      <c r="D175" s="155"/>
      <c r="E175" s="155"/>
      <c r="F175" s="155"/>
      <c r="G175" s="155"/>
      <c r="H175" s="155"/>
      <c r="I175" s="149"/>
      <c r="J175" s="149"/>
      <c r="K175" s="149"/>
    </row>
    <row r="176" spans="2:11">
      <c r="B176" s="148"/>
      <c r="C176" s="148"/>
      <c r="D176" s="155"/>
      <c r="E176" s="155"/>
      <c r="F176" s="155"/>
      <c r="G176" s="155"/>
      <c r="H176" s="155"/>
      <c r="I176" s="149"/>
      <c r="J176" s="149"/>
      <c r="K176" s="149"/>
    </row>
    <row r="177" spans="2:11">
      <c r="B177" s="148"/>
      <c r="C177" s="148"/>
      <c r="D177" s="155"/>
      <c r="E177" s="155"/>
      <c r="F177" s="155"/>
      <c r="G177" s="155"/>
      <c r="H177" s="155"/>
      <c r="I177" s="149"/>
      <c r="J177" s="149"/>
      <c r="K177" s="149"/>
    </row>
    <row r="178" spans="2:11">
      <c r="B178" s="148"/>
      <c r="C178" s="148"/>
      <c r="D178" s="155"/>
      <c r="E178" s="155"/>
      <c r="F178" s="155"/>
      <c r="G178" s="155"/>
      <c r="H178" s="155"/>
      <c r="I178" s="149"/>
      <c r="J178" s="149"/>
      <c r="K178" s="149"/>
    </row>
    <row r="179" spans="2:11">
      <c r="B179" s="148"/>
      <c r="C179" s="148"/>
      <c r="D179" s="155"/>
      <c r="E179" s="155"/>
      <c r="F179" s="155"/>
      <c r="G179" s="155"/>
      <c r="H179" s="155"/>
      <c r="I179" s="149"/>
      <c r="J179" s="149"/>
      <c r="K179" s="149"/>
    </row>
    <row r="180" spans="2:11">
      <c r="B180" s="148"/>
      <c r="C180" s="148"/>
      <c r="D180" s="155"/>
      <c r="E180" s="155"/>
      <c r="F180" s="155"/>
      <c r="G180" s="155"/>
      <c r="H180" s="155"/>
      <c r="I180" s="149"/>
      <c r="J180" s="149"/>
      <c r="K180" s="149"/>
    </row>
    <row r="181" spans="2:11">
      <c r="B181" s="148"/>
      <c r="C181" s="148"/>
      <c r="D181" s="155"/>
      <c r="E181" s="155"/>
      <c r="F181" s="155"/>
      <c r="G181" s="155"/>
      <c r="H181" s="155"/>
      <c r="I181" s="149"/>
      <c r="J181" s="149"/>
      <c r="K181" s="149"/>
    </row>
    <row r="182" spans="2:11">
      <c r="B182" s="148"/>
      <c r="C182" s="148"/>
      <c r="D182" s="155"/>
      <c r="E182" s="155"/>
      <c r="F182" s="155"/>
      <c r="G182" s="155"/>
      <c r="H182" s="155"/>
      <c r="I182" s="149"/>
      <c r="J182" s="149"/>
      <c r="K182" s="149"/>
    </row>
    <row r="183" spans="2:11">
      <c r="B183" s="148"/>
      <c r="C183" s="148"/>
      <c r="D183" s="155"/>
      <c r="E183" s="155"/>
      <c r="F183" s="155"/>
      <c r="G183" s="155"/>
      <c r="H183" s="155"/>
      <c r="I183" s="149"/>
      <c r="J183" s="149"/>
      <c r="K183" s="149"/>
    </row>
    <row r="184" spans="2:11">
      <c r="B184" s="148"/>
      <c r="C184" s="148"/>
      <c r="D184" s="155"/>
      <c r="E184" s="155"/>
      <c r="F184" s="155"/>
      <c r="G184" s="155"/>
      <c r="H184" s="155"/>
      <c r="I184" s="149"/>
      <c r="J184" s="149"/>
      <c r="K184" s="149"/>
    </row>
    <row r="185" spans="2:11">
      <c r="B185" s="148"/>
      <c r="C185" s="148"/>
      <c r="D185" s="155"/>
      <c r="E185" s="155"/>
      <c r="F185" s="155"/>
      <c r="G185" s="155"/>
      <c r="H185" s="155"/>
      <c r="I185" s="149"/>
      <c r="J185" s="149"/>
      <c r="K185" s="149"/>
    </row>
    <row r="186" spans="2:11">
      <c r="B186" s="148"/>
      <c r="C186" s="148"/>
      <c r="D186" s="155"/>
      <c r="E186" s="155"/>
      <c r="F186" s="155"/>
      <c r="G186" s="155"/>
      <c r="H186" s="155"/>
      <c r="I186" s="149"/>
      <c r="J186" s="149"/>
      <c r="K186" s="149"/>
    </row>
    <row r="187" spans="2:11">
      <c r="B187" s="148"/>
      <c r="C187" s="148"/>
      <c r="D187" s="155"/>
      <c r="E187" s="155"/>
      <c r="F187" s="155"/>
      <c r="G187" s="155"/>
      <c r="H187" s="155"/>
      <c r="I187" s="149"/>
      <c r="J187" s="149"/>
      <c r="K187" s="149"/>
    </row>
    <row r="188" spans="2:11">
      <c r="B188" s="148"/>
      <c r="C188" s="148"/>
      <c r="D188" s="155"/>
      <c r="E188" s="155"/>
      <c r="F188" s="155"/>
      <c r="G188" s="155"/>
      <c r="H188" s="155"/>
      <c r="I188" s="149"/>
      <c r="J188" s="149"/>
      <c r="K188" s="149"/>
    </row>
    <row r="189" spans="2:11">
      <c r="B189" s="148"/>
      <c r="C189" s="148"/>
      <c r="D189" s="155"/>
      <c r="E189" s="155"/>
      <c r="F189" s="155"/>
      <c r="G189" s="155"/>
      <c r="H189" s="155"/>
      <c r="I189" s="149"/>
      <c r="J189" s="149"/>
      <c r="K189" s="149"/>
    </row>
    <row r="190" spans="2:11">
      <c r="B190" s="148"/>
      <c r="C190" s="148"/>
      <c r="D190" s="155"/>
      <c r="E190" s="155"/>
      <c r="F190" s="155"/>
      <c r="G190" s="155"/>
      <c r="H190" s="155"/>
      <c r="I190" s="149"/>
      <c r="J190" s="149"/>
      <c r="K190" s="149"/>
    </row>
    <row r="191" spans="2:11">
      <c r="B191" s="148"/>
      <c r="C191" s="148"/>
      <c r="D191" s="155"/>
      <c r="E191" s="155"/>
      <c r="F191" s="155"/>
      <c r="G191" s="155"/>
      <c r="H191" s="155"/>
      <c r="I191" s="149"/>
      <c r="J191" s="149"/>
      <c r="K191" s="149"/>
    </row>
    <row r="192" spans="2:11">
      <c r="B192" s="148"/>
      <c r="C192" s="148"/>
      <c r="D192" s="155"/>
      <c r="E192" s="155"/>
      <c r="F192" s="155"/>
      <c r="G192" s="155"/>
      <c r="H192" s="155"/>
      <c r="I192" s="149"/>
      <c r="J192" s="149"/>
      <c r="K192" s="149"/>
    </row>
    <row r="193" spans="2:11">
      <c r="B193" s="148"/>
      <c r="C193" s="148"/>
      <c r="D193" s="155"/>
      <c r="E193" s="155"/>
      <c r="F193" s="155"/>
      <c r="G193" s="155"/>
      <c r="H193" s="155"/>
      <c r="I193" s="149"/>
      <c r="J193" s="149"/>
      <c r="K193" s="149"/>
    </row>
    <row r="194" spans="2:11">
      <c r="B194" s="148"/>
      <c r="C194" s="148"/>
      <c r="D194" s="155"/>
      <c r="E194" s="155"/>
      <c r="F194" s="155"/>
      <c r="G194" s="155"/>
      <c r="H194" s="155"/>
      <c r="I194" s="149"/>
      <c r="J194" s="149"/>
      <c r="K194" s="149"/>
    </row>
    <row r="195" spans="2:11">
      <c r="B195" s="148"/>
      <c r="C195" s="148"/>
      <c r="D195" s="155"/>
      <c r="E195" s="155"/>
      <c r="F195" s="155"/>
      <c r="G195" s="155"/>
      <c r="H195" s="155"/>
      <c r="I195" s="149"/>
      <c r="J195" s="149"/>
      <c r="K195" s="149"/>
    </row>
    <row r="196" spans="2:11">
      <c r="B196" s="148"/>
      <c r="C196" s="148"/>
      <c r="D196" s="155"/>
      <c r="E196" s="155"/>
      <c r="F196" s="155"/>
      <c r="G196" s="155"/>
      <c r="H196" s="155"/>
      <c r="I196" s="149"/>
      <c r="J196" s="149"/>
      <c r="K196" s="149"/>
    </row>
    <row r="197" spans="2:11">
      <c r="B197" s="148"/>
      <c r="C197" s="148"/>
      <c r="D197" s="155"/>
      <c r="E197" s="155"/>
      <c r="F197" s="155"/>
      <c r="G197" s="155"/>
      <c r="H197" s="155"/>
      <c r="I197" s="149"/>
      <c r="J197" s="149"/>
      <c r="K197" s="149"/>
    </row>
    <row r="198" spans="2:11">
      <c r="B198" s="148"/>
      <c r="C198" s="148"/>
      <c r="D198" s="155"/>
      <c r="E198" s="155"/>
      <c r="F198" s="155"/>
      <c r="G198" s="155"/>
      <c r="H198" s="155"/>
      <c r="I198" s="149"/>
      <c r="J198" s="149"/>
      <c r="K198" s="149"/>
    </row>
    <row r="199" spans="2:11">
      <c r="B199" s="148"/>
      <c r="C199" s="148"/>
      <c r="D199" s="155"/>
      <c r="E199" s="155"/>
      <c r="F199" s="155"/>
      <c r="G199" s="155"/>
      <c r="H199" s="155"/>
      <c r="I199" s="149"/>
      <c r="J199" s="149"/>
      <c r="K199" s="149"/>
    </row>
    <row r="200" spans="2:11">
      <c r="B200" s="148"/>
      <c r="C200" s="148"/>
      <c r="D200" s="155"/>
      <c r="E200" s="155"/>
      <c r="F200" s="155"/>
      <c r="G200" s="155"/>
      <c r="H200" s="155"/>
      <c r="I200" s="149"/>
      <c r="J200" s="149"/>
      <c r="K200" s="149"/>
    </row>
    <row r="201" spans="2:11">
      <c r="B201" s="148"/>
      <c r="C201" s="148"/>
      <c r="D201" s="155"/>
      <c r="E201" s="155"/>
      <c r="F201" s="155"/>
      <c r="G201" s="155"/>
      <c r="H201" s="155"/>
      <c r="I201" s="149"/>
      <c r="J201" s="149"/>
      <c r="K201" s="149"/>
    </row>
    <row r="202" spans="2:11">
      <c r="B202" s="148"/>
      <c r="C202" s="148"/>
      <c r="D202" s="155"/>
      <c r="E202" s="155"/>
      <c r="F202" s="155"/>
      <c r="G202" s="155"/>
      <c r="H202" s="155"/>
      <c r="I202" s="149"/>
      <c r="J202" s="149"/>
      <c r="K202" s="149"/>
    </row>
    <row r="203" spans="2:11">
      <c r="B203" s="148"/>
      <c r="C203" s="148"/>
      <c r="D203" s="155"/>
      <c r="E203" s="155"/>
      <c r="F203" s="155"/>
      <c r="G203" s="155"/>
      <c r="H203" s="155"/>
      <c r="I203" s="149"/>
      <c r="J203" s="149"/>
      <c r="K203" s="149"/>
    </row>
    <row r="204" spans="2:11">
      <c r="B204" s="148"/>
      <c r="C204" s="148"/>
      <c r="D204" s="155"/>
      <c r="E204" s="155"/>
      <c r="F204" s="155"/>
      <c r="G204" s="155"/>
      <c r="H204" s="155"/>
      <c r="I204" s="149"/>
      <c r="J204" s="149"/>
      <c r="K204" s="149"/>
    </row>
    <row r="205" spans="2:11">
      <c r="B205" s="148"/>
      <c r="C205" s="148"/>
      <c r="D205" s="155"/>
      <c r="E205" s="155"/>
      <c r="F205" s="155"/>
      <c r="G205" s="155"/>
      <c r="H205" s="155"/>
      <c r="I205" s="149"/>
      <c r="J205" s="149"/>
      <c r="K205" s="149"/>
    </row>
    <row r="206" spans="2:11">
      <c r="B206" s="148"/>
      <c r="C206" s="148"/>
      <c r="D206" s="155"/>
      <c r="E206" s="155"/>
      <c r="F206" s="155"/>
      <c r="G206" s="155"/>
      <c r="H206" s="155"/>
      <c r="I206" s="149"/>
      <c r="J206" s="149"/>
      <c r="K206" s="149"/>
    </row>
    <row r="207" spans="2:11">
      <c r="B207" s="148"/>
      <c r="C207" s="148"/>
      <c r="D207" s="155"/>
      <c r="E207" s="155"/>
      <c r="F207" s="155"/>
      <c r="G207" s="155"/>
      <c r="H207" s="155"/>
      <c r="I207" s="149"/>
      <c r="J207" s="149"/>
      <c r="K207" s="149"/>
    </row>
    <row r="208" spans="2:11">
      <c r="B208" s="148"/>
      <c r="C208" s="148"/>
      <c r="D208" s="155"/>
      <c r="E208" s="155"/>
      <c r="F208" s="155"/>
      <c r="G208" s="155"/>
      <c r="H208" s="155"/>
      <c r="I208" s="149"/>
      <c r="J208" s="149"/>
      <c r="K208" s="149"/>
    </row>
    <row r="209" spans="2:11">
      <c r="B209" s="148"/>
      <c r="C209" s="148"/>
      <c r="D209" s="155"/>
      <c r="E209" s="155"/>
      <c r="F209" s="155"/>
      <c r="G209" s="155"/>
      <c r="H209" s="155"/>
      <c r="I209" s="149"/>
      <c r="J209" s="149"/>
      <c r="K209" s="149"/>
    </row>
    <row r="210" spans="2:11">
      <c r="B210" s="148"/>
      <c r="C210" s="148"/>
      <c r="D210" s="155"/>
      <c r="E210" s="155"/>
      <c r="F210" s="155"/>
      <c r="G210" s="155"/>
      <c r="H210" s="155"/>
      <c r="I210" s="149"/>
      <c r="J210" s="149"/>
      <c r="K210" s="149"/>
    </row>
    <row r="211" spans="2:11">
      <c r="B211" s="148"/>
      <c r="C211" s="148"/>
      <c r="D211" s="155"/>
      <c r="E211" s="155"/>
      <c r="F211" s="155"/>
      <c r="G211" s="155"/>
      <c r="H211" s="155"/>
      <c r="I211" s="149"/>
      <c r="J211" s="149"/>
      <c r="K211" s="149"/>
    </row>
    <row r="212" spans="2:11">
      <c r="B212" s="148"/>
      <c r="C212" s="148"/>
      <c r="D212" s="155"/>
      <c r="E212" s="155"/>
      <c r="F212" s="155"/>
      <c r="G212" s="155"/>
      <c r="H212" s="155"/>
      <c r="I212" s="149"/>
      <c r="J212" s="149"/>
      <c r="K212" s="149"/>
    </row>
    <row r="213" spans="2:11">
      <c r="B213" s="148"/>
      <c r="C213" s="148"/>
      <c r="D213" s="155"/>
      <c r="E213" s="155"/>
      <c r="F213" s="155"/>
      <c r="G213" s="155"/>
      <c r="H213" s="155"/>
      <c r="I213" s="149"/>
      <c r="J213" s="149"/>
      <c r="K213" s="149"/>
    </row>
    <row r="214" spans="2:11">
      <c r="B214" s="148"/>
      <c r="C214" s="148"/>
      <c r="D214" s="155"/>
      <c r="E214" s="155"/>
      <c r="F214" s="155"/>
      <c r="G214" s="155"/>
      <c r="H214" s="155"/>
      <c r="I214" s="149"/>
      <c r="J214" s="149"/>
      <c r="K214" s="149"/>
    </row>
    <row r="215" spans="2:11">
      <c r="B215" s="148"/>
      <c r="C215" s="148"/>
      <c r="D215" s="155"/>
      <c r="E215" s="155"/>
      <c r="F215" s="155"/>
      <c r="G215" s="155"/>
      <c r="H215" s="155"/>
      <c r="I215" s="149"/>
      <c r="J215" s="149"/>
      <c r="K215" s="149"/>
    </row>
    <row r="216" spans="2:11">
      <c r="B216" s="148"/>
      <c r="C216" s="148"/>
      <c r="D216" s="155"/>
      <c r="E216" s="155"/>
      <c r="F216" s="155"/>
      <c r="G216" s="155"/>
      <c r="H216" s="155"/>
      <c r="I216" s="149"/>
      <c r="J216" s="149"/>
      <c r="K216" s="149"/>
    </row>
    <row r="217" spans="2:11">
      <c r="B217" s="148"/>
      <c r="C217" s="148"/>
      <c r="D217" s="155"/>
      <c r="E217" s="155"/>
      <c r="F217" s="155"/>
      <c r="G217" s="155"/>
      <c r="H217" s="155"/>
      <c r="I217" s="149"/>
      <c r="J217" s="149"/>
      <c r="K217" s="149"/>
    </row>
    <row r="218" spans="2:11">
      <c r="B218" s="148"/>
      <c r="C218" s="148"/>
      <c r="D218" s="155"/>
      <c r="E218" s="155"/>
      <c r="F218" s="155"/>
      <c r="G218" s="155"/>
      <c r="H218" s="155"/>
      <c r="I218" s="149"/>
      <c r="J218" s="149"/>
      <c r="K218" s="149"/>
    </row>
    <row r="219" spans="2:11">
      <c r="B219" s="148"/>
      <c r="C219" s="148"/>
      <c r="D219" s="155"/>
      <c r="E219" s="155"/>
      <c r="F219" s="155"/>
      <c r="G219" s="155"/>
      <c r="H219" s="155"/>
      <c r="I219" s="149"/>
      <c r="J219" s="149"/>
      <c r="K219" s="149"/>
    </row>
    <row r="220" spans="2:11">
      <c r="B220" s="148"/>
      <c r="C220" s="148"/>
      <c r="D220" s="155"/>
      <c r="E220" s="155"/>
      <c r="F220" s="155"/>
      <c r="G220" s="155"/>
      <c r="H220" s="155"/>
      <c r="I220" s="149"/>
      <c r="J220" s="149"/>
      <c r="K220" s="149"/>
    </row>
    <row r="221" spans="2:11">
      <c r="B221" s="148"/>
      <c r="C221" s="148"/>
      <c r="D221" s="155"/>
      <c r="E221" s="155"/>
      <c r="F221" s="155"/>
      <c r="G221" s="155"/>
      <c r="H221" s="155"/>
      <c r="I221" s="149"/>
      <c r="J221" s="149"/>
      <c r="K221" s="149"/>
    </row>
    <row r="222" spans="2:11">
      <c r="B222" s="148"/>
      <c r="C222" s="148"/>
      <c r="D222" s="155"/>
      <c r="E222" s="155"/>
      <c r="F222" s="155"/>
      <c r="G222" s="155"/>
      <c r="H222" s="155"/>
      <c r="I222" s="149"/>
      <c r="J222" s="149"/>
      <c r="K222" s="149"/>
    </row>
    <row r="223" spans="2:11">
      <c r="B223" s="148"/>
      <c r="C223" s="148"/>
      <c r="D223" s="155"/>
      <c r="E223" s="155"/>
      <c r="F223" s="155"/>
      <c r="G223" s="155"/>
      <c r="H223" s="155"/>
      <c r="I223" s="149"/>
      <c r="J223" s="149"/>
      <c r="K223" s="149"/>
    </row>
    <row r="224" spans="2:11">
      <c r="B224" s="148"/>
      <c r="C224" s="148"/>
      <c r="D224" s="155"/>
      <c r="E224" s="155"/>
      <c r="F224" s="155"/>
      <c r="G224" s="155"/>
      <c r="H224" s="155"/>
      <c r="I224" s="149"/>
      <c r="J224" s="149"/>
      <c r="K224" s="149"/>
    </row>
    <row r="225" spans="2:11">
      <c r="B225" s="148"/>
      <c r="C225" s="148"/>
      <c r="D225" s="155"/>
      <c r="E225" s="155"/>
      <c r="F225" s="155"/>
      <c r="G225" s="155"/>
      <c r="H225" s="155"/>
      <c r="I225" s="149"/>
      <c r="J225" s="149"/>
      <c r="K225" s="149"/>
    </row>
    <row r="226" spans="2:11">
      <c r="B226" s="148"/>
      <c r="C226" s="148"/>
      <c r="D226" s="155"/>
      <c r="E226" s="155"/>
      <c r="F226" s="155"/>
      <c r="G226" s="155"/>
      <c r="H226" s="155"/>
      <c r="I226" s="149"/>
      <c r="J226" s="149"/>
      <c r="K226" s="149"/>
    </row>
    <row r="227" spans="2:11">
      <c r="B227" s="148"/>
      <c r="C227" s="148"/>
      <c r="D227" s="155"/>
      <c r="E227" s="155"/>
      <c r="F227" s="155"/>
      <c r="G227" s="155"/>
      <c r="H227" s="155"/>
      <c r="I227" s="149"/>
      <c r="J227" s="149"/>
      <c r="K227" s="149"/>
    </row>
    <row r="228" spans="2:11">
      <c r="B228" s="148"/>
      <c r="C228" s="148"/>
      <c r="D228" s="155"/>
      <c r="E228" s="155"/>
      <c r="F228" s="155"/>
      <c r="G228" s="155"/>
      <c r="H228" s="155"/>
      <c r="I228" s="149"/>
      <c r="J228" s="149"/>
      <c r="K228" s="149"/>
    </row>
    <row r="229" spans="2:11">
      <c r="B229" s="148"/>
      <c r="C229" s="148"/>
      <c r="D229" s="155"/>
      <c r="E229" s="155"/>
      <c r="F229" s="155"/>
      <c r="G229" s="155"/>
      <c r="H229" s="155"/>
      <c r="I229" s="149"/>
      <c r="J229" s="149"/>
      <c r="K229" s="149"/>
    </row>
    <row r="230" spans="2:11">
      <c r="B230" s="148"/>
      <c r="C230" s="148"/>
      <c r="D230" s="155"/>
      <c r="E230" s="155"/>
      <c r="F230" s="155"/>
      <c r="G230" s="155"/>
      <c r="H230" s="155"/>
      <c r="I230" s="149"/>
      <c r="J230" s="149"/>
      <c r="K230" s="149"/>
    </row>
    <row r="231" spans="2:11">
      <c r="B231" s="148"/>
      <c r="C231" s="148"/>
      <c r="D231" s="155"/>
      <c r="E231" s="155"/>
      <c r="F231" s="155"/>
      <c r="G231" s="155"/>
      <c r="H231" s="155"/>
      <c r="I231" s="149"/>
      <c r="J231" s="149"/>
      <c r="K231" s="149"/>
    </row>
    <row r="232" spans="2:11">
      <c r="B232" s="148"/>
      <c r="C232" s="148"/>
      <c r="D232" s="155"/>
      <c r="E232" s="155"/>
      <c r="F232" s="155"/>
      <c r="G232" s="155"/>
      <c r="H232" s="155"/>
      <c r="I232" s="149"/>
      <c r="J232" s="149"/>
      <c r="K232" s="149"/>
    </row>
    <row r="233" spans="2:11">
      <c r="B233" s="148"/>
      <c r="C233" s="148"/>
      <c r="D233" s="155"/>
      <c r="E233" s="155"/>
      <c r="F233" s="155"/>
      <c r="G233" s="155"/>
      <c r="H233" s="155"/>
      <c r="I233" s="149"/>
      <c r="J233" s="149"/>
      <c r="K233" s="149"/>
    </row>
    <row r="234" spans="2:11">
      <c r="B234" s="148"/>
      <c r="C234" s="148"/>
      <c r="D234" s="155"/>
      <c r="E234" s="155"/>
      <c r="F234" s="155"/>
      <c r="G234" s="155"/>
      <c r="H234" s="155"/>
      <c r="I234" s="149"/>
      <c r="J234" s="149"/>
      <c r="K234" s="149"/>
    </row>
    <row r="235" spans="2:11">
      <c r="B235" s="148"/>
      <c r="C235" s="148"/>
      <c r="D235" s="155"/>
      <c r="E235" s="155"/>
      <c r="F235" s="155"/>
      <c r="G235" s="155"/>
      <c r="H235" s="155"/>
      <c r="I235" s="149"/>
      <c r="J235" s="149"/>
      <c r="K235" s="149"/>
    </row>
    <row r="236" spans="2:11">
      <c r="B236" s="148"/>
      <c r="C236" s="148"/>
      <c r="D236" s="155"/>
      <c r="E236" s="155"/>
      <c r="F236" s="155"/>
      <c r="G236" s="155"/>
      <c r="H236" s="155"/>
      <c r="I236" s="149"/>
      <c r="J236" s="149"/>
      <c r="K236" s="149"/>
    </row>
    <row r="237" spans="2:11">
      <c r="B237" s="148"/>
      <c r="C237" s="148"/>
      <c r="D237" s="155"/>
      <c r="E237" s="155"/>
      <c r="F237" s="155"/>
      <c r="G237" s="155"/>
      <c r="H237" s="155"/>
      <c r="I237" s="149"/>
      <c r="J237" s="149"/>
      <c r="K237" s="149"/>
    </row>
    <row r="238" spans="2:11">
      <c r="B238" s="148"/>
      <c r="C238" s="148"/>
      <c r="D238" s="155"/>
      <c r="E238" s="155"/>
      <c r="F238" s="155"/>
      <c r="G238" s="155"/>
      <c r="H238" s="155"/>
      <c r="I238" s="149"/>
      <c r="J238" s="149"/>
      <c r="K238" s="149"/>
    </row>
    <row r="239" spans="2:11">
      <c r="B239" s="148"/>
      <c r="C239" s="148"/>
      <c r="D239" s="155"/>
      <c r="E239" s="155"/>
      <c r="F239" s="155"/>
      <c r="G239" s="155"/>
      <c r="H239" s="155"/>
      <c r="I239" s="149"/>
      <c r="J239" s="149"/>
      <c r="K239" s="149"/>
    </row>
    <row r="240" spans="2:11">
      <c r="B240" s="148"/>
      <c r="C240" s="148"/>
      <c r="D240" s="155"/>
      <c r="E240" s="155"/>
      <c r="F240" s="155"/>
      <c r="G240" s="155"/>
      <c r="H240" s="155"/>
      <c r="I240" s="149"/>
      <c r="J240" s="149"/>
      <c r="K240" s="149"/>
    </row>
    <row r="241" spans="2:11">
      <c r="B241" s="148"/>
      <c r="C241" s="148"/>
      <c r="D241" s="155"/>
      <c r="E241" s="155"/>
      <c r="F241" s="155"/>
      <c r="G241" s="155"/>
      <c r="H241" s="155"/>
      <c r="I241" s="149"/>
      <c r="J241" s="149"/>
      <c r="K241" s="149"/>
    </row>
    <row r="242" spans="2:11">
      <c r="B242" s="148"/>
      <c r="C242" s="148"/>
      <c r="D242" s="155"/>
      <c r="E242" s="155"/>
      <c r="F242" s="155"/>
      <c r="G242" s="155"/>
      <c r="H242" s="155"/>
      <c r="I242" s="149"/>
      <c r="J242" s="149"/>
      <c r="K242" s="149"/>
    </row>
    <row r="243" spans="2:11">
      <c r="B243" s="148"/>
      <c r="C243" s="148"/>
      <c r="D243" s="155"/>
      <c r="E243" s="155"/>
      <c r="F243" s="155"/>
      <c r="G243" s="155"/>
      <c r="H243" s="155"/>
      <c r="I243" s="149"/>
      <c r="J243" s="149"/>
      <c r="K243" s="149"/>
    </row>
    <row r="244" spans="2:11">
      <c r="B244" s="148"/>
      <c r="C244" s="148"/>
      <c r="D244" s="155"/>
      <c r="E244" s="155"/>
      <c r="F244" s="155"/>
      <c r="G244" s="155"/>
      <c r="H244" s="155"/>
      <c r="I244" s="149"/>
      <c r="J244" s="149"/>
      <c r="K244" s="149"/>
    </row>
    <row r="245" spans="2:11">
      <c r="B245" s="148"/>
      <c r="C245" s="148"/>
      <c r="D245" s="155"/>
      <c r="E245" s="155"/>
      <c r="F245" s="155"/>
      <c r="G245" s="155"/>
      <c r="H245" s="155"/>
      <c r="I245" s="149"/>
      <c r="J245" s="149"/>
      <c r="K245" s="149"/>
    </row>
    <row r="246" spans="2:11">
      <c r="B246" s="148"/>
      <c r="C246" s="148"/>
      <c r="D246" s="155"/>
      <c r="E246" s="155"/>
      <c r="F246" s="155"/>
      <c r="G246" s="155"/>
      <c r="H246" s="155"/>
      <c r="I246" s="149"/>
      <c r="J246" s="149"/>
      <c r="K246" s="149"/>
    </row>
    <row r="247" spans="2:11">
      <c r="B247" s="148"/>
      <c r="C247" s="148"/>
      <c r="D247" s="155"/>
      <c r="E247" s="155"/>
      <c r="F247" s="155"/>
      <c r="G247" s="155"/>
      <c r="H247" s="155"/>
      <c r="I247" s="149"/>
      <c r="J247" s="149"/>
      <c r="K247" s="149"/>
    </row>
    <row r="248" spans="2:11">
      <c r="B248" s="148"/>
      <c r="C248" s="148"/>
      <c r="D248" s="155"/>
      <c r="E248" s="155"/>
      <c r="F248" s="155"/>
      <c r="G248" s="155"/>
      <c r="H248" s="155"/>
      <c r="I248" s="149"/>
      <c r="J248" s="149"/>
      <c r="K248" s="149"/>
    </row>
    <row r="249" spans="2:11">
      <c r="B249" s="148"/>
      <c r="C249" s="148"/>
      <c r="D249" s="155"/>
      <c r="E249" s="155"/>
      <c r="F249" s="155"/>
      <c r="G249" s="155"/>
      <c r="H249" s="155"/>
      <c r="I249" s="149"/>
      <c r="J249" s="149"/>
      <c r="K249" s="149"/>
    </row>
    <row r="250" spans="2:11">
      <c r="B250" s="148"/>
      <c r="C250" s="148"/>
      <c r="D250" s="155"/>
      <c r="E250" s="155"/>
      <c r="F250" s="155"/>
      <c r="G250" s="155"/>
      <c r="H250" s="155"/>
      <c r="I250" s="149"/>
      <c r="J250" s="149"/>
      <c r="K250" s="149"/>
    </row>
    <row r="251" spans="2:11">
      <c r="B251" s="148"/>
      <c r="C251" s="148"/>
      <c r="D251" s="155"/>
      <c r="E251" s="155"/>
      <c r="F251" s="155"/>
      <c r="G251" s="155"/>
      <c r="H251" s="155"/>
      <c r="I251" s="149"/>
      <c r="J251" s="149"/>
      <c r="K251" s="149"/>
    </row>
    <row r="252" spans="2:11">
      <c r="B252" s="148"/>
      <c r="C252" s="148"/>
      <c r="D252" s="155"/>
      <c r="E252" s="155"/>
      <c r="F252" s="155"/>
      <c r="G252" s="155"/>
      <c r="H252" s="155"/>
      <c r="I252" s="149"/>
      <c r="J252" s="149"/>
      <c r="K252" s="149"/>
    </row>
    <row r="253" spans="2:11">
      <c r="B253" s="148"/>
      <c r="C253" s="148"/>
      <c r="D253" s="155"/>
      <c r="E253" s="155"/>
      <c r="F253" s="155"/>
      <c r="G253" s="155"/>
      <c r="H253" s="155"/>
      <c r="I253" s="149"/>
      <c r="J253" s="149"/>
      <c r="K253" s="149"/>
    </row>
    <row r="254" spans="2:11">
      <c r="B254" s="148"/>
      <c r="C254" s="148"/>
      <c r="D254" s="155"/>
      <c r="E254" s="155"/>
      <c r="F254" s="155"/>
      <c r="G254" s="155"/>
      <c r="H254" s="155"/>
      <c r="I254" s="149"/>
      <c r="J254" s="149"/>
      <c r="K254" s="149"/>
    </row>
    <row r="255" spans="2:11">
      <c r="B255" s="148"/>
      <c r="C255" s="148"/>
      <c r="D255" s="155"/>
      <c r="E255" s="155"/>
      <c r="F255" s="155"/>
      <c r="G255" s="155"/>
      <c r="H255" s="155"/>
      <c r="I255" s="149"/>
      <c r="J255" s="149"/>
      <c r="K255" s="149"/>
    </row>
    <row r="256" spans="2:11">
      <c r="B256" s="148"/>
      <c r="C256" s="148"/>
      <c r="D256" s="155"/>
      <c r="E256" s="155"/>
      <c r="F256" s="155"/>
      <c r="G256" s="155"/>
      <c r="H256" s="155"/>
      <c r="I256" s="149"/>
      <c r="J256" s="149"/>
      <c r="K256" s="149"/>
    </row>
    <row r="257" spans="2:11">
      <c r="B257" s="148"/>
      <c r="C257" s="148"/>
      <c r="D257" s="155"/>
      <c r="E257" s="155"/>
      <c r="F257" s="155"/>
      <c r="G257" s="155"/>
      <c r="H257" s="155"/>
      <c r="I257" s="149"/>
      <c r="J257" s="149"/>
      <c r="K257" s="149"/>
    </row>
    <row r="258" spans="2:11">
      <c r="B258" s="148"/>
      <c r="C258" s="148"/>
      <c r="D258" s="155"/>
      <c r="E258" s="155"/>
      <c r="F258" s="155"/>
      <c r="G258" s="155"/>
      <c r="H258" s="155"/>
      <c r="I258" s="149"/>
      <c r="J258" s="149"/>
      <c r="K258" s="149"/>
    </row>
    <row r="259" spans="2:11">
      <c r="B259" s="148"/>
      <c r="C259" s="148"/>
      <c r="D259" s="155"/>
      <c r="E259" s="155"/>
      <c r="F259" s="155"/>
      <c r="G259" s="155"/>
      <c r="H259" s="155"/>
      <c r="I259" s="149"/>
      <c r="J259" s="149"/>
      <c r="K259" s="149"/>
    </row>
    <row r="260" spans="2:11">
      <c r="B260" s="148"/>
      <c r="C260" s="148"/>
      <c r="D260" s="155"/>
      <c r="E260" s="155"/>
      <c r="F260" s="155"/>
      <c r="G260" s="155"/>
      <c r="H260" s="155"/>
      <c r="I260" s="149"/>
      <c r="J260" s="149"/>
      <c r="K260" s="149"/>
    </row>
    <row r="261" spans="2:11">
      <c r="B261" s="148"/>
      <c r="C261" s="148"/>
      <c r="D261" s="155"/>
      <c r="E261" s="155"/>
      <c r="F261" s="155"/>
      <c r="G261" s="155"/>
      <c r="H261" s="155"/>
      <c r="I261" s="149"/>
      <c r="J261" s="149"/>
      <c r="K261" s="149"/>
    </row>
    <row r="262" spans="2:11">
      <c r="B262" s="148"/>
      <c r="C262" s="148"/>
      <c r="D262" s="155"/>
      <c r="E262" s="155"/>
      <c r="F262" s="155"/>
      <c r="G262" s="155"/>
      <c r="H262" s="155"/>
      <c r="I262" s="149"/>
      <c r="J262" s="149"/>
      <c r="K262" s="149"/>
    </row>
    <row r="263" spans="2:11">
      <c r="B263" s="148"/>
      <c r="C263" s="148"/>
      <c r="D263" s="155"/>
      <c r="E263" s="155"/>
      <c r="F263" s="155"/>
      <c r="G263" s="155"/>
      <c r="H263" s="155"/>
      <c r="I263" s="149"/>
      <c r="J263" s="149"/>
      <c r="K263" s="149"/>
    </row>
    <row r="264" spans="2:11">
      <c r="B264" s="148"/>
      <c r="C264" s="148"/>
      <c r="D264" s="155"/>
      <c r="E264" s="155"/>
      <c r="F264" s="155"/>
      <c r="G264" s="155"/>
      <c r="H264" s="155"/>
      <c r="I264" s="149"/>
      <c r="J264" s="149"/>
      <c r="K264" s="149"/>
    </row>
    <row r="265" spans="2:11">
      <c r="B265" s="148"/>
      <c r="C265" s="148"/>
      <c r="D265" s="155"/>
      <c r="E265" s="155"/>
      <c r="F265" s="155"/>
      <c r="G265" s="155"/>
      <c r="H265" s="155"/>
      <c r="I265" s="149"/>
      <c r="J265" s="149"/>
      <c r="K265" s="149"/>
    </row>
    <row r="266" spans="2:11">
      <c r="B266" s="148"/>
      <c r="C266" s="148"/>
      <c r="D266" s="155"/>
      <c r="E266" s="155"/>
      <c r="F266" s="155"/>
      <c r="G266" s="155"/>
      <c r="H266" s="155"/>
      <c r="I266" s="149"/>
      <c r="J266" s="149"/>
      <c r="K266" s="149"/>
    </row>
    <row r="267" spans="2:11">
      <c r="B267" s="148"/>
      <c r="C267" s="148"/>
      <c r="D267" s="155"/>
      <c r="E267" s="155"/>
      <c r="F267" s="155"/>
      <c r="G267" s="155"/>
      <c r="H267" s="155"/>
      <c r="I267" s="149"/>
      <c r="J267" s="149"/>
      <c r="K267" s="149"/>
    </row>
    <row r="268" spans="2:11">
      <c r="B268" s="148"/>
      <c r="C268" s="148"/>
      <c r="D268" s="155"/>
      <c r="E268" s="155"/>
      <c r="F268" s="155"/>
      <c r="G268" s="155"/>
      <c r="H268" s="155"/>
      <c r="I268" s="149"/>
      <c r="J268" s="149"/>
      <c r="K268" s="149"/>
    </row>
    <row r="269" spans="2:11">
      <c r="B269" s="148"/>
      <c r="C269" s="148"/>
      <c r="D269" s="155"/>
      <c r="E269" s="155"/>
      <c r="F269" s="155"/>
      <c r="G269" s="155"/>
      <c r="H269" s="155"/>
      <c r="I269" s="149"/>
      <c r="J269" s="149"/>
      <c r="K269" s="149"/>
    </row>
    <row r="270" spans="2:11">
      <c r="B270" s="148"/>
      <c r="C270" s="148"/>
      <c r="D270" s="155"/>
      <c r="E270" s="155"/>
      <c r="F270" s="155"/>
      <c r="G270" s="155"/>
      <c r="H270" s="155"/>
      <c r="I270" s="149"/>
      <c r="J270" s="149"/>
      <c r="K270" s="149"/>
    </row>
    <row r="271" spans="2:11">
      <c r="B271" s="148"/>
      <c r="C271" s="148"/>
      <c r="D271" s="155"/>
      <c r="E271" s="155"/>
      <c r="F271" s="155"/>
      <c r="G271" s="155"/>
      <c r="H271" s="155"/>
      <c r="I271" s="149"/>
      <c r="J271" s="149"/>
      <c r="K271" s="149"/>
    </row>
    <row r="272" spans="2:11">
      <c r="B272" s="148"/>
      <c r="C272" s="148"/>
      <c r="D272" s="155"/>
      <c r="E272" s="155"/>
      <c r="F272" s="155"/>
      <c r="G272" s="155"/>
      <c r="H272" s="155"/>
      <c r="I272" s="149"/>
      <c r="J272" s="149"/>
      <c r="K272" s="149"/>
    </row>
    <row r="273" spans="2:11">
      <c r="B273" s="148"/>
      <c r="C273" s="148"/>
      <c r="D273" s="155"/>
      <c r="E273" s="155"/>
      <c r="F273" s="155"/>
      <c r="G273" s="155"/>
      <c r="H273" s="155"/>
      <c r="I273" s="149"/>
      <c r="J273" s="149"/>
      <c r="K273" s="149"/>
    </row>
    <row r="274" spans="2:11">
      <c r="B274" s="148"/>
      <c r="C274" s="148"/>
      <c r="D274" s="155"/>
      <c r="E274" s="155"/>
      <c r="F274" s="155"/>
      <c r="G274" s="155"/>
      <c r="H274" s="155"/>
      <c r="I274" s="149"/>
      <c r="J274" s="149"/>
      <c r="K274" s="149"/>
    </row>
    <row r="275" spans="2:11">
      <c r="B275" s="148"/>
      <c r="C275" s="148"/>
      <c r="D275" s="155"/>
      <c r="E275" s="155"/>
      <c r="F275" s="155"/>
      <c r="G275" s="155"/>
      <c r="H275" s="155"/>
      <c r="I275" s="149"/>
      <c r="J275" s="149"/>
      <c r="K275" s="149"/>
    </row>
    <row r="276" spans="2:11">
      <c r="B276" s="148"/>
      <c r="C276" s="148"/>
      <c r="D276" s="155"/>
      <c r="E276" s="155"/>
      <c r="F276" s="155"/>
      <c r="G276" s="155"/>
      <c r="H276" s="155"/>
      <c r="I276" s="149"/>
      <c r="J276" s="149"/>
      <c r="K276" s="149"/>
    </row>
    <row r="277" spans="2:11">
      <c r="B277" s="148"/>
      <c r="C277" s="148"/>
      <c r="D277" s="155"/>
      <c r="E277" s="155"/>
      <c r="F277" s="155"/>
      <c r="G277" s="155"/>
      <c r="H277" s="155"/>
      <c r="I277" s="149"/>
      <c r="J277" s="149"/>
      <c r="K277" s="149"/>
    </row>
    <row r="278" spans="2:11">
      <c r="B278" s="148"/>
      <c r="C278" s="148"/>
      <c r="D278" s="155"/>
      <c r="E278" s="155"/>
      <c r="F278" s="155"/>
      <c r="G278" s="155"/>
      <c r="H278" s="155"/>
      <c r="I278" s="149"/>
      <c r="J278" s="149"/>
      <c r="K278" s="149"/>
    </row>
    <row r="279" spans="2:11">
      <c r="B279" s="148"/>
      <c r="C279" s="148"/>
      <c r="D279" s="155"/>
      <c r="E279" s="155"/>
      <c r="F279" s="155"/>
      <c r="G279" s="155"/>
      <c r="H279" s="155"/>
      <c r="I279" s="149"/>
      <c r="J279" s="149"/>
      <c r="K279" s="149"/>
    </row>
    <row r="280" spans="2:11">
      <c r="B280" s="148"/>
      <c r="C280" s="148"/>
      <c r="D280" s="155"/>
      <c r="E280" s="155"/>
      <c r="F280" s="155"/>
      <c r="G280" s="155"/>
      <c r="H280" s="155"/>
      <c r="I280" s="149"/>
      <c r="J280" s="149"/>
      <c r="K280" s="149"/>
    </row>
    <row r="281" spans="2:11">
      <c r="B281" s="148"/>
      <c r="C281" s="148"/>
      <c r="D281" s="155"/>
      <c r="E281" s="155"/>
      <c r="F281" s="155"/>
      <c r="G281" s="155"/>
      <c r="H281" s="155"/>
      <c r="I281" s="149"/>
      <c r="J281" s="149"/>
      <c r="K281" s="149"/>
    </row>
    <row r="282" spans="2:11">
      <c r="B282" s="148"/>
      <c r="C282" s="148"/>
      <c r="D282" s="155"/>
      <c r="E282" s="155"/>
      <c r="F282" s="155"/>
      <c r="G282" s="155"/>
      <c r="H282" s="155"/>
      <c r="I282" s="149"/>
      <c r="J282" s="149"/>
      <c r="K282" s="149"/>
    </row>
    <row r="283" spans="2:11">
      <c r="B283" s="148"/>
      <c r="C283" s="148"/>
      <c r="D283" s="155"/>
      <c r="E283" s="155"/>
      <c r="F283" s="155"/>
      <c r="G283" s="155"/>
      <c r="H283" s="155"/>
      <c r="I283" s="149"/>
      <c r="J283" s="149"/>
      <c r="K283" s="149"/>
    </row>
    <row r="284" spans="2:11">
      <c r="B284" s="148"/>
      <c r="C284" s="148"/>
      <c r="D284" s="155"/>
      <c r="E284" s="155"/>
      <c r="F284" s="155"/>
      <c r="G284" s="155"/>
      <c r="H284" s="155"/>
      <c r="I284" s="149"/>
      <c r="J284" s="149"/>
      <c r="K284" s="149"/>
    </row>
    <row r="285" spans="2:11">
      <c r="B285" s="148"/>
      <c r="C285" s="148"/>
      <c r="D285" s="155"/>
      <c r="E285" s="155"/>
      <c r="F285" s="155"/>
      <c r="G285" s="155"/>
      <c r="H285" s="155"/>
      <c r="I285" s="149"/>
      <c r="J285" s="149"/>
      <c r="K285" s="149"/>
    </row>
    <row r="286" spans="2:11">
      <c r="B286" s="148"/>
      <c r="C286" s="148"/>
      <c r="D286" s="155"/>
      <c r="E286" s="155"/>
      <c r="F286" s="155"/>
      <c r="G286" s="155"/>
      <c r="H286" s="155"/>
      <c r="I286" s="149"/>
      <c r="J286" s="149"/>
      <c r="K286" s="149"/>
    </row>
    <row r="287" spans="2:11">
      <c r="B287" s="148"/>
      <c r="C287" s="148"/>
      <c r="D287" s="155"/>
      <c r="E287" s="155"/>
      <c r="F287" s="155"/>
      <c r="G287" s="155"/>
      <c r="H287" s="155"/>
      <c r="I287" s="149"/>
      <c r="J287" s="149"/>
      <c r="K287" s="149"/>
    </row>
    <row r="288" spans="2:11">
      <c r="B288" s="148"/>
      <c r="C288" s="148"/>
      <c r="D288" s="155"/>
      <c r="E288" s="155"/>
      <c r="F288" s="155"/>
      <c r="G288" s="155"/>
      <c r="H288" s="155"/>
      <c r="I288" s="149"/>
      <c r="J288" s="149"/>
      <c r="K288" s="149"/>
    </row>
    <row r="289" spans="2:11">
      <c r="B289" s="148"/>
      <c r="C289" s="148"/>
      <c r="D289" s="155"/>
      <c r="E289" s="155"/>
      <c r="F289" s="155"/>
      <c r="G289" s="155"/>
      <c r="H289" s="155"/>
      <c r="I289" s="149"/>
      <c r="J289" s="149"/>
      <c r="K289" s="149"/>
    </row>
    <row r="290" spans="2:11">
      <c r="B290" s="148"/>
      <c r="C290" s="148"/>
      <c r="D290" s="155"/>
      <c r="E290" s="155"/>
      <c r="F290" s="155"/>
      <c r="G290" s="155"/>
      <c r="H290" s="155"/>
      <c r="I290" s="149"/>
      <c r="J290" s="149"/>
      <c r="K290" s="149"/>
    </row>
    <row r="291" spans="2:11">
      <c r="B291" s="148"/>
      <c r="C291" s="148"/>
      <c r="D291" s="155"/>
      <c r="E291" s="155"/>
      <c r="F291" s="155"/>
      <c r="G291" s="155"/>
      <c r="H291" s="155"/>
      <c r="I291" s="149"/>
      <c r="J291" s="149"/>
      <c r="K291" s="149"/>
    </row>
    <row r="292" spans="2:11">
      <c r="B292" s="148"/>
      <c r="C292" s="148"/>
      <c r="D292" s="155"/>
      <c r="E292" s="155"/>
      <c r="F292" s="155"/>
      <c r="G292" s="155"/>
      <c r="H292" s="155"/>
      <c r="I292" s="149"/>
      <c r="J292" s="149"/>
      <c r="K292" s="149"/>
    </row>
    <row r="293" spans="2:11">
      <c r="B293" s="148"/>
      <c r="C293" s="148"/>
      <c r="D293" s="155"/>
      <c r="E293" s="155"/>
      <c r="F293" s="155"/>
      <c r="G293" s="155"/>
      <c r="H293" s="155"/>
      <c r="I293" s="149"/>
      <c r="J293" s="149"/>
      <c r="K293" s="149"/>
    </row>
    <row r="294" spans="2:11">
      <c r="B294" s="148"/>
      <c r="C294" s="148"/>
      <c r="D294" s="155"/>
      <c r="E294" s="155"/>
      <c r="F294" s="155"/>
      <c r="G294" s="155"/>
      <c r="H294" s="155"/>
      <c r="I294" s="149"/>
      <c r="J294" s="149"/>
      <c r="K294" s="149"/>
    </row>
    <row r="295" spans="2:11">
      <c r="B295" s="148"/>
      <c r="C295" s="148"/>
      <c r="D295" s="155"/>
      <c r="E295" s="155"/>
      <c r="F295" s="155"/>
      <c r="G295" s="155"/>
      <c r="H295" s="155"/>
      <c r="I295" s="149"/>
      <c r="J295" s="149"/>
      <c r="K295" s="149"/>
    </row>
    <row r="296" spans="2:11">
      <c r="B296" s="148"/>
      <c r="C296" s="148"/>
      <c r="D296" s="155"/>
      <c r="E296" s="155"/>
      <c r="F296" s="155"/>
      <c r="G296" s="155"/>
      <c r="H296" s="155"/>
      <c r="I296" s="149"/>
      <c r="J296" s="149"/>
      <c r="K296" s="149"/>
    </row>
    <row r="297" spans="2:11">
      <c r="B297" s="148"/>
      <c r="C297" s="148"/>
      <c r="D297" s="155"/>
      <c r="E297" s="155"/>
      <c r="F297" s="155"/>
      <c r="G297" s="155"/>
      <c r="H297" s="155"/>
      <c r="I297" s="149"/>
      <c r="J297" s="149"/>
      <c r="K297" s="149"/>
    </row>
    <row r="298" spans="2:11">
      <c r="B298" s="148"/>
      <c r="C298" s="148"/>
      <c r="D298" s="155"/>
      <c r="E298" s="155"/>
      <c r="F298" s="155"/>
      <c r="G298" s="155"/>
      <c r="H298" s="155"/>
      <c r="I298" s="149"/>
      <c r="J298" s="149"/>
      <c r="K298" s="149"/>
    </row>
    <row r="299" spans="2:11">
      <c r="B299" s="148"/>
      <c r="C299" s="148"/>
      <c r="D299" s="155"/>
      <c r="E299" s="155"/>
      <c r="F299" s="155"/>
      <c r="G299" s="155"/>
      <c r="H299" s="155"/>
      <c r="I299" s="149"/>
      <c r="J299" s="149"/>
      <c r="K299" s="149"/>
    </row>
    <row r="300" spans="2:11">
      <c r="B300" s="148"/>
      <c r="C300" s="148"/>
      <c r="D300" s="155"/>
      <c r="E300" s="155"/>
      <c r="F300" s="155"/>
      <c r="G300" s="155"/>
      <c r="H300" s="155"/>
      <c r="I300" s="149"/>
      <c r="J300" s="149"/>
      <c r="K300" s="149"/>
    </row>
    <row r="301" spans="2:11">
      <c r="B301" s="148"/>
      <c r="C301" s="148"/>
      <c r="D301" s="155"/>
      <c r="E301" s="155"/>
      <c r="F301" s="155"/>
      <c r="G301" s="155"/>
      <c r="H301" s="155"/>
      <c r="I301" s="149"/>
      <c r="J301" s="149"/>
      <c r="K301" s="149"/>
    </row>
    <row r="302" spans="2:11">
      <c r="B302" s="148"/>
      <c r="C302" s="148"/>
      <c r="D302" s="155"/>
      <c r="E302" s="155"/>
      <c r="F302" s="155"/>
      <c r="G302" s="155"/>
      <c r="H302" s="155"/>
      <c r="I302" s="149"/>
      <c r="J302" s="149"/>
      <c r="K302" s="149"/>
    </row>
    <row r="303" spans="2:11">
      <c r="B303" s="148"/>
      <c r="C303" s="148"/>
      <c r="D303" s="155"/>
      <c r="E303" s="155"/>
      <c r="F303" s="155"/>
      <c r="G303" s="155"/>
      <c r="H303" s="155"/>
      <c r="I303" s="149"/>
      <c r="J303" s="149"/>
      <c r="K303" s="149"/>
    </row>
    <row r="304" spans="2:11">
      <c r="B304" s="148"/>
      <c r="C304" s="148"/>
      <c r="D304" s="155"/>
      <c r="E304" s="155"/>
      <c r="F304" s="155"/>
      <c r="G304" s="155"/>
      <c r="H304" s="155"/>
      <c r="I304" s="149"/>
      <c r="J304" s="149"/>
      <c r="K304" s="149"/>
    </row>
    <row r="305" spans="2:11">
      <c r="B305" s="148"/>
      <c r="C305" s="148"/>
      <c r="D305" s="155"/>
      <c r="E305" s="155"/>
      <c r="F305" s="155"/>
      <c r="G305" s="155"/>
      <c r="H305" s="155"/>
      <c r="I305" s="149"/>
      <c r="J305" s="149"/>
      <c r="K305" s="149"/>
    </row>
    <row r="306" spans="2:11">
      <c r="B306" s="148"/>
      <c r="C306" s="148"/>
      <c r="D306" s="155"/>
      <c r="E306" s="155"/>
      <c r="F306" s="155"/>
      <c r="G306" s="155"/>
      <c r="H306" s="155"/>
      <c r="I306" s="149"/>
      <c r="J306" s="149"/>
      <c r="K306" s="149"/>
    </row>
    <row r="307" spans="2:11">
      <c r="B307" s="148"/>
      <c r="C307" s="148"/>
      <c r="D307" s="155"/>
      <c r="E307" s="155"/>
      <c r="F307" s="155"/>
      <c r="G307" s="155"/>
      <c r="H307" s="155"/>
      <c r="I307" s="149"/>
      <c r="J307" s="149"/>
      <c r="K307" s="149"/>
    </row>
    <row r="308" spans="2:11">
      <c r="B308" s="148"/>
      <c r="C308" s="148"/>
      <c r="D308" s="155"/>
      <c r="E308" s="155"/>
      <c r="F308" s="155"/>
      <c r="G308" s="155"/>
      <c r="H308" s="155"/>
      <c r="I308" s="149"/>
      <c r="J308" s="149"/>
      <c r="K308" s="149"/>
    </row>
    <row r="309" spans="2:11">
      <c r="B309" s="148"/>
      <c r="C309" s="148"/>
      <c r="D309" s="155"/>
      <c r="E309" s="155"/>
      <c r="F309" s="155"/>
      <c r="G309" s="155"/>
      <c r="H309" s="155"/>
      <c r="I309" s="149"/>
      <c r="J309" s="149"/>
      <c r="K309" s="149"/>
    </row>
    <row r="310" spans="2:11">
      <c r="B310" s="148"/>
      <c r="C310" s="148"/>
      <c r="D310" s="155"/>
      <c r="E310" s="155"/>
      <c r="F310" s="155"/>
      <c r="G310" s="155"/>
      <c r="H310" s="155"/>
      <c r="I310" s="149"/>
      <c r="J310" s="149"/>
      <c r="K310" s="149"/>
    </row>
    <row r="311" spans="2:11">
      <c r="B311" s="148"/>
      <c r="C311" s="148"/>
      <c r="D311" s="155"/>
      <c r="E311" s="155"/>
      <c r="F311" s="155"/>
      <c r="G311" s="155"/>
      <c r="H311" s="155"/>
      <c r="I311" s="149"/>
      <c r="J311" s="149"/>
      <c r="K311" s="149"/>
    </row>
    <row r="312" spans="2:11">
      <c r="B312" s="148"/>
      <c r="C312" s="148"/>
      <c r="D312" s="155"/>
      <c r="E312" s="155"/>
      <c r="F312" s="155"/>
      <c r="G312" s="155"/>
      <c r="H312" s="155"/>
      <c r="I312" s="149"/>
      <c r="J312" s="149"/>
      <c r="K312" s="149"/>
    </row>
    <row r="313" spans="2:11">
      <c r="B313" s="148"/>
      <c r="C313" s="148"/>
      <c r="D313" s="155"/>
      <c r="E313" s="155"/>
      <c r="F313" s="155"/>
      <c r="G313" s="155"/>
      <c r="H313" s="155"/>
      <c r="I313" s="149"/>
      <c r="J313" s="149"/>
      <c r="K313" s="149"/>
    </row>
    <row r="314" spans="2:11">
      <c r="B314" s="148"/>
      <c r="C314" s="148"/>
      <c r="D314" s="155"/>
      <c r="E314" s="155"/>
      <c r="F314" s="155"/>
      <c r="G314" s="155"/>
      <c r="H314" s="155"/>
      <c r="I314" s="149"/>
      <c r="J314" s="149"/>
      <c r="K314" s="149"/>
    </row>
    <row r="315" spans="2:11">
      <c r="B315" s="148"/>
      <c r="C315" s="148"/>
      <c r="D315" s="155"/>
      <c r="E315" s="155"/>
      <c r="F315" s="155"/>
      <c r="G315" s="155"/>
      <c r="H315" s="155"/>
      <c r="I315" s="149"/>
      <c r="J315" s="149"/>
      <c r="K315" s="149"/>
    </row>
    <row r="316" spans="2:11">
      <c r="B316" s="148"/>
      <c r="C316" s="148"/>
      <c r="D316" s="155"/>
      <c r="E316" s="155"/>
      <c r="F316" s="155"/>
      <c r="G316" s="155"/>
      <c r="H316" s="155"/>
      <c r="I316" s="149"/>
      <c r="J316" s="149"/>
      <c r="K316" s="149"/>
    </row>
    <row r="317" spans="2:11">
      <c r="B317" s="148"/>
      <c r="C317" s="148"/>
      <c r="D317" s="155"/>
      <c r="E317" s="155"/>
      <c r="F317" s="155"/>
      <c r="G317" s="155"/>
      <c r="H317" s="155"/>
      <c r="I317" s="149"/>
      <c r="J317" s="149"/>
      <c r="K317" s="149"/>
    </row>
    <row r="318" spans="2:11">
      <c r="B318" s="148"/>
      <c r="C318" s="148"/>
      <c r="D318" s="155"/>
      <c r="E318" s="155"/>
      <c r="F318" s="155"/>
      <c r="G318" s="155"/>
      <c r="H318" s="155"/>
      <c r="I318" s="149"/>
      <c r="J318" s="149"/>
      <c r="K318" s="149"/>
    </row>
    <row r="319" spans="2:11">
      <c r="B319" s="148"/>
      <c r="C319" s="148"/>
      <c r="D319" s="155"/>
      <c r="E319" s="155"/>
      <c r="F319" s="155"/>
      <c r="G319" s="155"/>
      <c r="H319" s="155"/>
      <c r="I319" s="149"/>
      <c r="J319" s="149"/>
      <c r="K319" s="149"/>
    </row>
    <row r="320" spans="2:11">
      <c r="B320" s="148"/>
      <c r="C320" s="148"/>
      <c r="D320" s="155"/>
      <c r="E320" s="155"/>
      <c r="F320" s="155"/>
      <c r="G320" s="155"/>
      <c r="H320" s="155"/>
      <c r="I320" s="149"/>
      <c r="J320" s="149"/>
      <c r="K320" s="149"/>
    </row>
    <row r="321" spans="2:11">
      <c r="B321" s="148"/>
      <c r="C321" s="148"/>
      <c r="D321" s="155"/>
      <c r="E321" s="155"/>
      <c r="F321" s="155"/>
      <c r="G321" s="155"/>
      <c r="H321" s="155"/>
      <c r="I321" s="149"/>
      <c r="J321" s="149"/>
      <c r="K321" s="149"/>
    </row>
    <row r="322" spans="2:11">
      <c r="B322" s="148"/>
      <c r="C322" s="148"/>
      <c r="D322" s="155"/>
      <c r="E322" s="155"/>
      <c r="F322" s="155"/>
      <c r="G322" s="155"/>
      <c r="H322" s="155"/>
      <c r="I322" s="149"/>
      <c r="J322" s="149"/>
      <c r="K322" s="149"/>
    </row>
    <row r="323" spans="2:11">
      <c r="B323" s="148"/>
      <c r="C323" s="148"/>
      <c r="D323" s="155"/>
      <c r="E323" s="155"/>
      <c r="F323" s="155"/>
      <c r="G323" s="155"/>
      <c r="H323" s="155"/>
      <c r="I323" s="149"/>
      <c r="J323" s="149"/>
      <c r="K323" s="149"/>
    </row>
    <row r="324" spans="2:11">
      <c r="B324" s="148"/>
      <c r="C324" s="148"/>
      <c r="D324" s="155"/>
      <c r="E324" s="155"/>
      <c r="F324" s="155"/>
      <c r="G324" s="155"/>
      <c r="H324" s="155"/>
      <c r="I324" s="149"/>
      <c r="J324" s="149"/>
      <c r="K324" s="149"/>
    </row>
    <row r="325" spans="2:11">
      <c r="B325" s="148"/>
      <c r="C325" s="148"/>
      <c r="D325" s="155"/>
      <c r="E325" s="155"/>
      <c r="F325" s="155"/>
      <c r="G325" s="155"/>
      <c r="H325" s="155"/>
      <c r="I325" s="149"/>
      <c r="J325" s="149"/>
      <c r="K325" s="149"/>
    </row>
    <row r="326" spans="2:11">
      <c r="B326" s="148"/>
      <c r="C326" s="148"/>
      <c r="D326" s="155"/>
      <c r="E326" s="155"/>
      <c r="F326" s="155"/>
      <c r="G326" s="155"/>
      <c r="H326" s="155"/>
      <c r="I326" s="149"/>
      <c r="J326" s="149"/>
      <c r="K326" s="149"/>
    </row>
    <row r="327" spans="2:11">
      <c r="B327" s="148"/>
      <c r="C327" s="148"/>
      <c r="D327" s="155"/>
      <c r="E327" s="155"/>
      <c r="F327" s="155"/>
      <c r="G327" s="155"/>
      <c r="H327" s="155"/>
      <c r="I327" s="149"/>
      <c r="J327" s="149"/>
      <c r="K327" s="149"/>
    </row>
    <row r="328" spans="2:11">
      <c r="B328" s="148"/>
      <c r="C328" s="148"/>
      <c r="D328" s="155"/>
      <c r="E328" s="155"/>
      <c r="F328" s="155"/>
      <c r="G328" s="155"/>
      <c r="H328" s="155"/>
      <c r="I328" s="149"/>
      <c r="J328" s="149"/>
      <c r="K328" s="149"/>
    </row>
    <row r="329" spans="2:11">
      <c r="B329" s="148"/>
      <c r="C329" s="148"/>
      <c r="D329" s="155"/>
      <c r="E329" s="155"/>
      <c r="F329" s="155"/>
      <c r="G329" s="155"/>
      <c r="H329" s="155"/>
      <c r="I329" s="149"/>
      <c r="J329" s="149"/>
      <c r="K329" s="149"/>
    </row>
    <row r="330" spans="2:11">
      <c r="B330" s="148"/>
      <c r="C330" s="148"/>
      <c r="D330" s="155"/>
      <c r="E330" s="155"/>
      <c r="F330" s="155"/>
      <c r="G330" s="155"/>
      <c r="H330" s="155"/>
      <c r="I330" s="149"/>
      <c r="J330" s="149"/>
      <c r="K330" s="149"/>
    </row>
    <row r="331" spans="2:11">
      <c r="B331" s="148"/>
      <c r="C331" s="148"/>
      <c r="D331" s="155"/>
      <c r="E331" s="155"/>
      <c r="F331" s="155"/>
      <c r="G331" s="155"/>
      <c r="H331" s="155"/>
      <c r="I331" s="149"/>
      <c r="J331" s="149"/>
      <c r="K331" s="149"/>
    </row>
    <row r="332" spans="2:11">
      <c r="B332" s="148"/>
      <c r="C332" s="148"/>
      <c r="D332" s="155"/>
      <c r="E332" s="155"/>
      <c r="F332" s="155"/>
      <c r="G332" s="155"/>
      <c r="H332" s="155"/>
      <c r="I332" s="149"/>
      <c r="J332" s="149"/>
      <c r="K332" s="149"/>
    </row>
    <row r="333" spans="2:11">
      <c r="B333" s="148"/>
      <c r="C333" s="148"/>
      <c r="D333" s="155"/>
      <c r="E333" s="155"/>
      <c r="F333" s="155"/>
      <c r="G333" s="155"/>
      <c r="H333" s="155"/>
      <c r="I333" s="149"/>
      <c r="J333" s="149"/>
      <c r="K333" s="149"/>
    </row>
    <row r="334" spans="2:11">
      <c r="B334" s="148"/>
      <c r="C334" s="148"/>
      <c r="D334" s="155"/>
      <c r="E334" s="155"/>
      <c r="F334" s="155"/>
      <c r="G334" s="155"/>
      <c r="H334" s="155"/>
      <c r="I334" s="149"/>
      <c r="J334" s="149"/>
      <c r="K334" s="149"/>
    </row>
    <row r="335" spans="2:11">
      <c r="B335" s="148"/>
      <c r="C335" s="148"/>
      <c r="D335" s="155"/>
      <c r="E335" s="155"/>
      <c r="F335" s="155"/>
      <c r="G335" s="155"/>
      <c r="H335" s="155"/>
      <c r="I335" s="149"/>
      <c r="J335" s="149"/>
      <c r="K335" s="149"/>
    </row>
    <row r="336" spans="2:11">
      <c r="B336" s="148"/>
      <c r="C336" s="148"/>
      <c r="D336" s="155"/>
      <c r="E336" s="155"/>
      <c r="F336" s="155"/>
      <c r="G336" s="155"/>
      <c r="H336" s="155"/>
      <c r="I336" s="149"/>
      <c r="J336" s="149"/>
      <c r="K336" s="149"/>
    </row>
    <row r="337" spans="2:11">
      <c r="B337" s="148"/>
      <c r="C337" s="148"/>
      <c r="D337" s="155"/>
      <c r="E337" s="155"/>
      <c r="F337" s="155"/>
      <c r="G337" s="155"/>
      <c r="H337" s="155"/>
      <c r="I337" s="149"/>
      <c r="J337" s="149"/>
      <c r="K337" s="149"/>
    </row>
    <row r="338" spans="2:11">
      <c r="B338" s="148"/>
      <c r="C338" s="148"/>
      <c r="D338" s="155"/>
      <c r="E338" s="155"/>
      <c r="F338" s="155"/>
      <c r="G338" s="155"/>
      <c r="H338" s="155"/>
      <c r="I338" s="149"/>
      <c r="J338" s="149"/>
      <c r="K338" s="149"/>
    </row>
    <row r="339" spans="2:11">
      <c r="B339" s="148"/>
      <c r="C339" s="148"/>
      <c r="D339" s="155"/>
      <c r="E339" s="155"/>
      <c r="F339" s="155"/>
      <c r="G339" s="155"/>
      <c r="H339" s="155"/>
      <c r="I339" s="149"/>
      <c r="J339" s="149"/>
      <c r="K339" s="149"/>
    </row>
    <row r="340" spans="2:11">
      <c r="B340" s="148"/>
      <c r="C340" s="148"/>
      <c r="D340" s="155"/>
      <c r="E340" s="155"/>
      <c r="F340" s="155"/>
      <c r="G340" s="155"/>
      <c r="H340" s="155"/>
      <c r="I340" s="149"/>
      <c r="J340" s="149"/>
      <c r="K340" s="149"/>
    </row>
    <row r="341" spans="2:11">
      <c r="B341" s="148"/>
      <c r="C341" s="148"/>
      <c r="D341" s="155"/>
      <c r="E341" s="155"/>
      <c r="F341" s="155"/>
      <c r="G341" s="155"/>
      <c r="H341" s="155"/>
      <c r="I341" s="149"/>
      <c r="J341" s="149"/>
      <c r="K341" s="149"/>
    </row>
    <row r="342" spans="2:11">
      <c r="B342" s="148"/>
      <c r="C342" s="148"/>
      <c r="D342" s="155"/>
      <c r="E342" s="155"/>
      <c r="F342" s="155"/>
      <c r="G342" s="155"/>
      <c r="H342" s="155"/>
      <c r="I342" s="149"/>
      <c r="J342" s="149"/>
      <c r="K342" s="149"/>
    </row>
    <row r="343" spans="2:11">
      <c r="B343" s="148"/>
      <c r="C343" s="148"/>
      <c r="D343" s="155"/>
      <c r="E343" s="155"/>
      <c r="F343" s="155"/>
      <c r="G343" s="155"/>
      <c r="H343" s="155"/>
      <c r="I343" s="149"/>
      <c r="J343" s="149"/>
      <c r="K343" s="149"/>
    </row>
    <row r="344" spans="2:11">
      <c r="B344" s="148"/>
      <c r="C344" s="148"/>
      <c r="D344" s="155"/>
      <c r="E344" s="155"/>
      <c r="F344" s="155"/>
      <c r="G344" s="155"/>
      <c r="H344" s="155"/>
      <c r="I344" s="149"/>
      <c r="J344" s="149"/>
      <c r="K344" s="149"/>
    </row>
    <row r="345" spans="2:11">
      <c r="B345" s="148"/>
      <c r="C345" s="148"/>
      <c r="D345" s="155"/>
      <c r="E345" s="155"/>
      <c r="F345" s="155"/>
      <c r="G345" s="155"/>
      <c r="H345" s="155"/>
      <c r="I345" s="149"/>
      <c r="J345" s="149"/>
      <c r="K345" s="149"/>
    </row>
    <row r="346" spans="2:11">
      <c r="B346" s="148"/>
      <c r="C346" s="148"/>
      <c r="D346" s="155"/>
      <c r="E346" s="155"/>
      <c r="F346" s="155"/>
      <c r="G346" s="155"/>
      <c r="H346" s="155"/>
      <c r="I346" s="149"/>
      <c r="J346" s="149"/>
      <c r="K346" s="149"/>
    </row>
    <row r="347" spans="2:11">
      <c r="B347" s="148"/>
      <c r="C347" s="148"/>
      <c r="D347" s="155"/>
      <c r="E347" s="155"/>
      <c r="F347" s="155"/>
      <c r="G347" s="155"/>
      <c r="H347" s="155"/>
      <c r="I347" s="149"/>
      <c r="J347" s="149"/>
      <c r="K347" s="149"/>
    </row>
    <row r="348" spans="2:11">
      <c r="B348" s="148"/>
      <c r="C348" s="148"/>
      <c r="D348" s="155"/>
      <c r="E348" s="155"/>
      <c r="F348" s="155"/>
      <c r="G348" s="155"/>
      <c r="H348" s="155"/>
      <c r="I348" s="149"/>
      <c r="J348" s="149"/>
      <c r="K348" s="149"/>
    </row>
    <row r="349" spans="2:11">
      <c r="B349" s="148"/>
      <c r="C349" s="148"/>
      <c r="D349" s="155"/>
      <c r="E349" s="155"/>
      <c r="F349" s="155"/>
      <c r="G349" s="155"/>
      <c r="H349" s="155"/>
      <c r="I349" s="149"/>
      <c r="J349" s="149"/>
      <c r="K349" s="149"/>
    </row>
    <row r="350" spans="2:11">
      <c r="B350" s="148"/>
      <c r="C350" s="148"/>
      <c r="D350" s="155"/>
      <c r="E350" s="155"/>
      <c r="F350" s="155"/>
      <c r="G350" s="155"/>
      <c r="H350" s="155"/>
      <c r="I350" s="149"/>
      <c r="J350" s="149"/>
      <c r="K350" s="149"/>
    </row>
    <row r="351" spans="2:11">
      <c r="B351" s="148"/>
      <c r="C351" s="148"/>
      <c r="D351" s="155"/>
      <c r="E351" s="155"/>
      <c r="F351" s="155"/>
      <c r="G351" s="155"/>
      <c r="H351" s="155"/>
      <c r="I351" s="149"/>
      <c r="J351" s="149"/>
      <c r="K351" s="149"/>
    </row>
    <row r="352" spans="2:11">
      <c r="B352" s="148"/>
      <c r="C352" s="148"/>
      <c r="D352" s="155"/>
      <c r="E352" s="155"/>
      <c r="F352" s="155"/>
      <c r="G352" s="155"/>
      <c r="H352" s="155"/>
      <c r="I352" s="149"/>
      <c r="J352" s="149"/>
      <c r="K352" s="149"/>
    </row>
    <row r="353" spans="2:11">
      <c r="B353" s="148"/>
      <c r="C353" s="148"/>
      <c r="D353" s="155"/>
      <c r="E353" s="155"/>
      <c r="F353" s="155"/>
      <c r="G353" s="155"/>
      <c r="H353" s="155"/>
      <c r="I353" s="149"/>
      <c r="J353" s="149"/>
      <c r="K353" s="149"/>
    </row>
    <row r="354" spans="2:11">
      <c r="B354" s="148"/>
      <c r="C354" s="148"/>
      <c r="D354" s="155"/>
      <c r="E354" s="155"/>
      <c r="F354" s="155"/>
      <c r="G354" s="155"/>
      <c r="H354" s="155"/>
      <c r="I354" s="149"/>
      <c r="J354" s="149"/>
      <c r="K354" s="149"/>
    </row>
    <row r="355" spans="2:11">
      <c r="B355" s="148"/>
      <c r="C355" s="148"/>
      <c r="D355" s="155"/>
      <c r="E355" s="155"/>
      <c r="F355" s="155"/>
      <c r="G355" s="155"/>
      <c r="H355" s="155"/>
      <c r="I355" s="149"/>
      <c r="J355" s="149"/>
      <c r="K355" s="149"/>
    </row>
    <row r="356" spans="2:11">
      <c r="B356" s="148"/>
      <c r="C356" s="148"/>
      <c r="D356" s="155"/>
      <c r="E356" s="155"/>
      <c r="F356" s="155"/>
      <c r="G356" s="155"/>
      <c r="H356" s="155"/>
      <c r="I356" s="149"/>
      <c r="J356" s="149"/>
      <c r="K356" s="149"/>
    </row>
    <row r="357" spans="2:11">
      <c r="B357" s="148"/>
      <c r="C357" s="148"/>
      <c r="D357" s="155"/>
      <c r="E357" s="155"/>
      <c r="F357" s="155"/>
      <c r="G357" s="155"/>
      <c r="H357" s="155"/>
      <c r="I357" s="149"/>
      <c r="J357" s="149"/>
      <c r="K357" s="149"/>
    </row>
    <row r="358" spans="2:11">
      <c r="B358" s="148"/>
      <c r="C358" s="148"/>
      <c r="D358" s="155"/>
      <c r="E358" s="155"/>
      <c r="F358" s="155"/>
      <c r="G358" s="155"/>
      <c r="H358" s="155"/>
      <c r="I358" s="149"/>
      <c r="J358" s="149"/>
      <c r="K358" s="149"/>
    </row>
    <row r="359" spans="2:11">
      <c r="B359" s="148"/>
      <c r="C359" s="148"/>
      <c r="D359" s="155"/>
      <c r="E359" s="155"/>
      <c r="F359" s="155"/>
      <c r="G359" s="155"/>
      <c r="H359" s="155"/>
      <c r="I359" s="149"/>
      <c r="J359" s="149"/>
      <c r="K359" s="149"/>
    </row>
    <row r="360" spans="2:11">
      <c r="B360" s="148"/>
      <c r="C360" s="148"/>
      <c r="D360" s="155"/>
      <c r="E360" s="155"/>
      <c r="F360" s="155"/>
      <c r="G360" s="155"/>
      <c r="H360" s="155"/>
      <c r="I360" s="149"/>
      <c r="J360" s="149"/>
      <c r="K360" s="149"/>
    </row>
    <row r="361" spans="2:11">
      <c r="B361" s="148"/>
      <c r="C361" s="148"/>
      <c r="D361" s="155"/>
      <c r="E361" s="155"/>
      <c r="F361" s="155"/>
      <c r="G361" s="155"/>
      <c r="H361" s="155"/>
      <c r="I361" s="149"/>
      <c r="J361" s="149"/>
      <c r="K361" s="149"/>
    </row>
    <row r="362" spans="2:11">
      <c r="B362" s="148"/>
      <c r="C362" s="148"/>
      <c r="D362" s="155"/>
      <c r="E362" s="155"/>
      <c r="F362" s="155"/>
      <c r="G362" s="155"/>
      <c r="H362" s="155"/>
      <c r="I362" s="149"/>
      <c r="J362" s="149"/>
      <c r="K362" s="149"/>
    </row>
    <row r="363" spans="2:11">
      <c r="B363" s="148"/>
      <c r="C363" s="148"/>
      <c r="D363" s="155"/>
      <c r="E363" s="155"/>
      <c r="F363" s="155"/>
      <c r="G363" s="155"/>
      <c r="H363" s="155"/>
      <c r="I363" s="149"/>
      <c r="J363" s="149"/>
      <c r="K363" s="149"/>
    </row>
    <row r="364" spans="2:11">
      <c r="B364" s="148"/>
      <c r="C364" s="148"/>
      <c r="D364" s="155"/>
      <c r="E364" s="155"/>
      <c r="F364" s="155"/>
      <c r="G364" s="155"/>
      <c r="H364" s="155"/>
      <c r="I364" s="149"/>
      <c r="J364" s="149"/>
      <c r="K364" s="149"/>
    </row>
    <row r="365" spans="2:11">
      <c r="B365" s="148"/>
      <c r="C365" s="148"/>
      <c r="D365" s="155"/>
      <c r="E365" s="155"/>
      <c r="F365" s="155"/>
      <c r="G365" s="155"/>
      <c r="H365" s="155"/>
      <c r="I365" s="149"/>
      <c r="J365" s="149"/>
      <c r="K365" s="149"/>
    </row>
    <row r="366" spans="2:11">
      <c r="B366" s="148"/>
      <c r="C366" s="148"/>
      <c r="D366" s="155"/>
      <c r="E366" s="155"/>
      <c r="F366" s="155"/>
      <c r="G366" s="155"/>
      <c r="H366" s="155"/>
      <c r="I366" s="149"/>
      <c r="J366" s="149"/>
      <c r="K366" s="149"/>
    </row>
    <row r="367" spans="2:11">
      <c r="B367" s="148"/>
      <c r="C367" s="148"/>
      <c r="D367" s="155"/>
      <c r="E367" s="155"/>
      <c r="F367" s="155"/>
      <c r="G367" s="155"/>
      <c r="H367" s="155"/>
      <c r="I367" s="149"/>
      <c r="J367" s="149"/>
      <c r="K367" s="149"/>
    </row>
    <row r="368" spans="2:11">
      <c r="B368" s="148"/>
      <c r="C368" s="148"/>
      <c r="D368" s="155"/>
      <c r="E368" s="155"/>
      <c r="F368" s="155"/>
      <c r="G368" s="155"/>
      <c r="H368" s="155"/>
      <c r="I368" s="149"/>
      <c r="J368" s="149"/>
      <c r="K368" s="149"/>
    </row>
    <row r="369" spans="2:11">
      <c r="B369" s="148"/>
      <c r="C369" s="148"/>
      <c r="D369" s="155"/>
      <c r="E369" s="155"/>
      <c r="F369" s="155"/>
      <c r="G369" s="155"/>
      <c r="H369" s="155"/>
      <c r="I369" s="149"/>
      <c r="J369" s="149"/>
      <c r="K369" s="149"/>
    </row>
    <row r="370" spans="2:11">
      <c r="B370" s="148"/>
      <c r="C370" s="148"/>
      <c r="D370" s="155"/>
      <c r="E370" s="155"/>
      <c r="F370" s="155"/>
      <c r="G370" s="155"/>
      <c r="H370" s="155"/>
      <c r="I370" s="149"/>
      <c r="J370" s="149"/>
      <c r="K370" s="149"/>
    </row>
    <row r="371" spans="2:11">
      <c r="B371" s="148"/>
      <c r="C371" s="148"/>
      <c r="D371" s="155"/>
      <c r="E371" s="155"/>
      <c r="F371" s="155"/>
      <c r="G371" s="155"/>
      <c r="H371" s="155"/>
      <c r="I371" s="149"/>
      <c r="J371" s="149"/>
      <c r="K371" s="149"/>
    </row>
    <row r="372" spans="2:11">
      <c r="B372" s="148"/>
      <c r="C372" s="148"/>
      <c r="D372" s="155"/>
      <c r="E372" s="155"/>
      <c r="F372" s="155"/>
      <c r="G372" s="155"/>
      <c r="H372" s="155"/>
      <c r="I372" s="149"/>
      <c r="J372" s="149"/>
      <c r="K372" s="149"/>
    </row>
    <row r="373" spans="2:11">
      <c r="B373" s="148"/>
      <c r="C373" s="148"/>
      <c r="D373" s="155"/>
      <c r="E373" s="155"/>
      <c r="F373" s="155"/>
      <c r="G373" s="155"/>
      <c r="H373" s="155"/>
      <c r="I373" s="149"/>
      <c r="J373" s="149"/>
      <c r="K373" s="149"/>
    </row>
    <row r="374" spans="2:11">
      <c r="B374" s="148"/>
      <c r="C374" s="148"/>
      <c r="D374" s="155"/>
      <c r="E374" s="155"/>
      <c r="F374" s="155"/>
      <c r="G374" s="155"/>
      <c r="H374" s="155"/>
      <c r="I374" s="149"/>
      <c r="J374" s="149"/>
      <c r="K374" s="149"/>
    </row>
    <row r="375" spans="2:11">
      <c r="B375" s="148"/>
      <c r="C375" s="148"/>
      <c r="D375" s="155"/>
      <c r="E375" s="155"/>
      <c r="F375" s="155"/>
      <c r="G375" s="155"/>
      <c r="H375" s="155"/>
      <c r="I375" s="149"/>
      <c r="J375" s="149"/>
      <c r="K375" s="149"/>
    </row>
    <row r="376" spans="2:11">
      <c r="B376" s="148"/>
      <c r="C376" s="148"/>
      <c r="D376" s="155"/>
      <c r="E376" s="155"/>
      <c r="F376" s="155"/>
      <c r="G376" s="155"/>
      <c r="H376" s="155"/>
      <c r="I376" s="149"/>
      <c r="J376" s="149"/>
      <c r="K376" s="149"/>
    </row>
    <row r="377" spans="2:11">
      <c r="B377" s="148"/>
      <c r="C377" s="148"/>
      <c r="D377" s="155"/>
      <c r="E377" s="155"/>
      <c r="F377" s="155"/>
      <c r="G377" s="155"/>
      <c r="H377" s="155"/>
      <c r="I377" s="149"/>
      <c r="J377" s="149"/>
      <c r="K377" s="149"/>
    </row>
    <row r="378" spans="2:11">
      <c r="B378" s="148"/>
      <c r="C378" s="148"/>
      <c r="D378" s="155"/>
      <c r="E378" s="155"/>
      <c r="F378" s="155"/>
      <c r="G378" s="155"/>
      <c r="H378" s="155"/>
      <c r="I378" s="149"/>
      <c r="J378" s="149"/>
      <c r="K378" s="149"/>
    </row>
    <row r="379" spans="2:11">
      <c r="B379" s="148"/>
      <c r="C379" s="148"/>
      <c r="D379" s="155"/>
      <c r="E379" s="155"/>
      <c r="F379" s="155"/>
      <c r="G379" s="155"/>
      <c r="H379" s="155"/>
      <c r="I379" s="149"/>
      <c r="J379" s="149"/>
      <c r="K379" s="149"/>
    </row>
    <row r="380" spans="2:11">
      <c r="B380" s="148"/>
      <c r="C380" s="148"/>
      <c r="D380" s="155"/>
      <c r="E380" s="155"/>
      <c r="F380" s="155"/>
      <c r="G380" s="155"/>
      <c r="H380" s="155"/>
      <c r="I380" s="149"/>
      <c r="J380" s="149"/>
      <c r="K380" s="149"/>
    </row>
    <row r="381" spans="2:11">
      <c r="B381" s="148"/>
      <c r="C381" s="148"/>
      <c r="D381" s="155"/>
      <c r="E381" s="155"/>
      <c r="F381" s="155"/>
      <c r="G381" s="155"/>
      <c r="H381" s="155"/>
      <c r="I381" s="149"/>
      <c r="J381" s="149"/>
      <c r="K381" s="149"/>
    </row>
    <row r="382" spans="2:11">
      <c r="B382" s="148"/>
      <c r="C382" s="148"/>
      <c r="D382" s="155"/>
      <c r="E382" s="155"/>
      <c r="F382" s="155"/>
      <c r="G382" s="155"/>
      <c r="H382" s="155"/>
      <c r="I382" s="149"/>
      <c r="J382" s="149"/>
      <c r="K382" s="149"/>
    </row>
    <row r="383" spans="2:11">
      <c r="B383" s="148"/>
      <c r="C383" s="148"/>
      <c r="D383" s="155"/>
      <c r="E383" s="155"/>
      <c r="F383" s="155"/>
      <c r="G383" s="155"/>
      <c r="H383" s="155"/>
      <c r="I383" s="149"/>
      <c r="J383" s="149"/>
      <c r="K383" s="149"/>
    </row>
    <row r="384" spans="2:11">
      <c r="B384" s="148"/>
      <c r="C384" s="148"/>
      <c r="D384" s="155"/>
      <c r="E384" s="155"/>
      <c r="F384" s="155"/>
      <c r="G384" s="155"/>
      <c r="H384" s="155"/>
      <c r="I384" s="149"/>
      <c r="J384" s="149"/>
      <c r="K384" s="149"/>
    </row>
    <row r="385" spans="2:11">
      <c r="B385" s="148"/>
      <c r="C385" s="148"/>
      <c r="D385" s="155"/>
      <c r="E385" s="155"/>
      <c r="F385" s="155"/>
      <c r="G385" s="155"/>
      <c r="H385" s="155"/>
      <c r="I385" s="149"/>
      <c r="J385" s="149"/>
      <c r="K385" s="149"/>
    </row>
    <row r="386" spans="2:11">
      <c r="B386" s="148"/>
      <c r="C386" s="148"/>
      <c r="D386" s="155"/>
      <c r="E386" s="155"/>
      <c r="F386" s="155"/>
      <c r="G386" s="155"/>
      <c r="H386" s="155"/>
      <c r="I386" s="149"/>
      <c r="J386" s="149"/>
      <c r="K386" s="149"/>
    </row>
    <row r="387" spans="2:11">
      <c r="B387" s="148"/>
      <c r="C387" s="148"/>
      <c r="D387" s="155"/>
      <c r="E387" s="155"/>
      <c r="F387" s="155"/>
      <c r="G387" s="155"/>
      <c r="H387" s="155"/>
      <c r="I387" s="149"/>
      <c r="J387" s="149"/>
      <c r="K387" s="149"/>
    </row>
    <row r="388" spans="2:11">
      <c r="B388" s="148"/>
      <c r="C388" s="148"/>
      <c r="D388" s="155"/>
      <c r="E388" s="155"/>
      <c r="F388" s="155"/>
      <c r="G388" s="155"/>
      <c r="H388" s="155"/>
      <c r="I388" s="149"/>
      <c r="J388" s="149"/>
      <c r="K388" s="149"/>
    </row>
    <row r="389" spans="2:11">
      <c r="B389" s="148"/>
      <c r="C389" s="148"/>
      <c r="D389" s="155"/>
      <c r="E389" s="155"/>
      <c r="F389" s="155"/>
      <c r="G389" s="155"/>
      <c r="H389" s="155"/>
      <c r="I389" s="149"/>
      <c r="J389" s="149"/>
      <c r="K389" s="149"/>
    </row>
    <row r="390" spans="2:11">
      <c r="B390" s="148"/>
      <c r="C390" s="148"/>
      <c r="D390" s="155"/>
      <c r="E390" s="155"/>
      <c r="F390" s="155"/>
      <c r="G390" s="155"/>
      <c r="H390" s="155"/>
      <c r="I390" s="149"/>
      <c r="J390" s="149"/>
      <c r="K390" s="149"/>
    </row>
    <row r="391" spans="2:11">
      <c r="B391" s="148"/>
      <c r="C391" s="148"/>
      <c r="D391" s="155"/>
      <c r="E391" s="155"/>
      <c r="F391" s="155"/>
      <c r="G391" s="155"/>
      <c r="H391" s="155"/>
      <c r="I391" s="149"/>
      <c r="J391" s="149"/>
      <c r="K391" s="149"/>
    </row>
    <row r="392" spans="2:11">
      <c r="B392" s="148"/>
      <c r="C392" s="148"/>
      <c r="D392" s="155"/>
      <c r="E392" s="155"/>
      <c r="F392" s="155"/>
      <c r="G392" s="155"/>
      <c r="H392" s="155"/>
      <c r="I392" s="149"/>
      <c r="J392" s="149"/>
      <c r="K392" s="149"/>
    </row>
    <row r="393" spans="2:11">
      <c r="B393" s="148"/>
      <c r="C393" s="148"/>
      <c r="D393" s="155"/>
      <c r="E393" s="155"/>
      <c r="F393" s="155"/>
      <c r="G393" s="155"/>
      <c r="H393" s="155"/>
      <c r="I393" s="149"/>
      <c r="J393" s="149"/>
      <c r="K393" s="149"/>
    </row>
    <row r="394" spans="2:11">
      <c r="B394" s="148"/>
      <c r="C394" s="148"/>
      <c r="D394" s="155"/>
      <c r="E394" s="155"/>
      <c r="F394" s="155"/>
      <c r="G394" s="155"/>
      <c r="H394" s="155"/>
      <c r="I394" s="149"/>
      <c r="J394" s="149"/>
      <c r="K394" s="149"/>
    </row>
    <row r="395" spans="2:11">
      <c r="B395" s="148"/>
      <c r="C395" s="148"/>
      <c r="D395" s="155"/>
      <c r="E395" s="155"/>
      <c r="F395" s="155"/>
      <c r="G395" s="155"/>
      <c r="H395" s="155"/>
      <c r="I395" s="149"/>
      <c r="J395" s="149"/>
      <c r="K395" s="149"/>
    </row>
    <row r="396" spans="2:11">
      <c r="B396" s="148"/>
      <c r="C396" s="148"/>
      <c r="D396" s="155"/>
      <c r="E396" s="155"/>
      <c r="F396" s="155"/>
      <c r="G396" s="155"/>
      <c r="H396" s="155"/>
      <c r="I396" s="149"/>
      <c r="J396" s="149"/>
      <c r="K396" s="149"/>
    </row>
    <row r="397" spans="2:11">
      <c r="B397" s="148"/>
      <c r="C397" s="148"/>
      <c r="D397" s="155"/>
      <c r="E397" s="155"/>
      <c r="F397" s="155"/>
      <c r="G397" s="155"/>
      <c r="H397" s="155"/>
      <c r="I397" s="149"/>
      <c r="J397" s="149"/>
      <c r="K397" s="149"/>
    </row>
    <row r="398" spans="2:11">
      <c r="B398" s="148"/>
      <c r="C398" s="148"/>
      <c r="D398" s="155"/>
      <c r="E398" s="155"/>
      <c r="F398" s="155"/>
      <c r="G398" s="155"/>
      <c r="H398" s="155"/>
      <c r="I398" s="149"/>
      <c r="J398" s="149"/>
      <c r="K398" s="149"/>
    </row>
    <row r="399" spans="2:11">
      <c r="B399" s="148"/>
      <c r="C399" s="148"/>
      <c r="D399" s="155"/>
      <c r="E399" s="155"/>
      <c r="F399" s="155"/>
      <c r="G399" s="155"/>
      <c r="H399" s="155"/>
      <c r="I399" s="149"/>
      <c r="J399" s="149"/>
      <c r="K399" s="149"/>
    </row>
    <row r="400" spans="2:11">
      <c r="B400" s="148"/>
      <c r="C400" s="148"/>
      <c r="D400" s="155"/>
      <c r="E400" s="155"/>
      <c r="F400" s="155"/>
      <c r="G400" s="155"/>
      <c r="H400" s="155"/>
      <c r="I400" s="149"/>
      <c r="J400" s="149"/>
      <c r="K400" s="149"/>
    </row>
    <row r="401" spans="2:11">
      <c r="B401" s="148"/>
      <c r="C401" s="148"/>
      <c r="D401" s="155"/>
      <c r="E401" s="155"/>
      <c r="F401" s="155"/>
      <c r="G401" s="155"/>
      <c r="H401" s="155"/>
      <c r="I401" s="149"/>
      <c r="J401" s="149"/>
      <c r="K401" s="149"/>
    </row>
    <row r="402" spans="2:11">
      <c r="B402" s="148"/>
      <c r="C402" s="148"/>
      <c r="D402" s="155"/>
      <c r="E402" s="155"/>
      <c r="F402" s="155"/>
      <c r="G402" s="155"/>
      <c r="H402" s="155"/>
      <c r="I402" s="149"/>
      <c r="J402" s="149"/>
      <c r="K402" s="149"/>
    </row>
    <row r="403" spans="2:11">
      <c r="B403" s="148"/>
      <c r="C403" s="148"/>
      <c r="D403" s="155"/>
      <c r="E403" s="155"/>
      <c r="F403" s="155"/>
      <c r="G403" s="155"/>
      <c r="H403" s="155"/>
      <c r="I403" s="149"/>
      <c r="J403" s="149"/>
      <c r="K403" s="149"/>
    </row>
    <row r="404" spans="2:11">
      <c r="B404" s="148"/>
      <c r="C404" s="148"/>
      <c r="D404" s="155"/>
      <c r="E404" s="155"/>
      <c r="F404" s="155"/>
      <c r="G404" s="155"/>
      <c r="H404" s="155"/>
      <c r="I404" s="149"/>
      <c r="J404" s="149"/>
      <c r="K404" s="149"/>
    </row>
    <row r="405" spans="2:11">
      <c r="B405" s="148"/>
      <c r="C405" s="148"/>
      <c r="D405" s="155"/>
      <c r="E405" s="155"/>
      <c r="F405" s="155"/>
      <c r="G405" s="155"/>
      <c r="H405" s="155"/>
      <c r="I405" s="149"/>
      <c r="J405" s="149"/>
      <c r="K405" s="149"/>
    </row>
    <row r="406" spans="2:11">
      <c r="B406" s="148"/>
      <c r="C406" s="148"/>
      <c r="D406" s="155"/>
      <c r="E406" s="155"/>
      <c r="F406" s="155"/>
      <c r="G406" s="155"/>
      <c r="H406" s="155"/>
      <c r="I406" s="149"/>
      <c r="J406" s="149"/>
      <c r="K406" s="149"/>
    </row>
    <row r="407" spans="2:11">
      <c r="B407" s="148"/>
      <c r="C407" s="148"/>
      <c r="D407" s="155"/>
      <c r="E407" s="155"/>
      <c r="F407" s="155"/>
      <c r="G407" s="155"/>
      <c r="H407" s="155"/>
      <c r="I407" s="149"/>
      <c r="J407" s="149"/>
      <c r="K407" s="149"/>
    </row>
    <row r="408" spans="2:11">
      <c r="B408" s="148"/>
      <c r="C408" s="148"/>
      <c r="D408" s="155"/>
      <c r="E408" s="155"/>
      <c r="F408" s="155"/>
      <c r="G408" s="155"/>
      <c r="H408" s="155"/>
      <c r="I408" s="149"/>
      <c r="J408" s="149"/>
      <c r="K408" s="149"/>
    </row>
    <row r="409" spans="2:11">
      <c r="B409" s="148"/>
      <c r="C409" s="148"/>
      <c r="D409" s="155"/>
      <c r="E409" s="155"/>
      <c r="F409" s="155"/>
      <c r="G409" s="155"/>
      <c r="H409" s="155"/>
      <c r="I409" s="149"/>
      <c r="J409" s="149"/>
      <c r="K409" s="149"/>
    </row>
    <row r="410" spans="2:11">
      <c r="B410" s="148"/>
      <c r="C410" s="148"/>
      <c r="D410" s="155"/>
      <c r="E410" s="155"/>
      <c r="F410" s="155"/>
      <c r="G410" s="155"/>
      <c r="H410" s="155"/>
      <c r="I410" s="149"/>
      <c r="J410" s="149"/>
      <c r="K410" s="149"/>
    </row>
    <row r="411" spans="2:11">
      <c r="B411" s="148"/>
      <c r="C411" s="148"/>
      <c r="D411" s="155"/>
      <c r="E411" s="155"/>
      <c r="F411" s="155"/>
      <c r="G411" s="155"/>
      <c r="H411" s="155"/>
      <c r="I411" s="149"/>
      <c r="J411" s="149"/>
      <c r="K411" s="149"/>
    </row>
    <row r="412" spans="2:11">
      <c r="B412" s="148"/>
      <c r="C412" s="148"/>
      <c r="D412" s="155"/>
      <c r="E412" s="155"/>
      <c r="F412" s="155"/>
      <c r="G412" s="155"/>
      <c r="H412" s="155"/>
      <c r="I412" s="149"/>
      <c r="J412" s="149"/>
      <c r="K412" s="149"/>
    </row>
    <row r="413" spans="2:11">
      <c r="B413" s="148"/>
      <c r="C413" s="148"/>
      <c r="D413" s="155"/>
      <c r="E413" s="155"/>
      <c r="F413" s="155"/>
      <c r="G413" s="155"/>
      <c r="H413" s="155"/>
      <c r="I413" s="149"/>
      <c r="J413" s="149"/>
      <c r="K413" s="149"/>
    </row>
    <row r="414" spans="2:11">
      <c r="B414" s="148"/>
      <c r="C414" s="148"/>
      <c r="D414" s="155"/>
      <c r="E414" s="155"/>
      <c r="F414" s="155"/>
      <c r="G414" s="155"/>
      <c r="H414" s="155"/>
      <c r="I414" s="149"/>
      <c r="J414" s="149"/>
      <c r="K414" s="149"/>
    </row>
    <row r="415" spans="2:11">
      <c r="B415" s="148"/>
      <c r="C415" s="148"/>
      <c r="D415" s="155"/>
      <c r="E415" s="155"/>
      <c r="F415" s="155"/>
      <c r="G415" s="155"/>
      <c r="H415" s="155"/>
      <c r="I415" s="149"/>
      <c r="J415" s="149"/>
      <c r="K415" s="149"/>
    </row>
    <row r="416" spans="2:11">
      <c r="B416" s="148"/>
      <c r="C416" s="148"/>
      <c r="D416" s="155"/>
      <c r="E416" s="155"/>
      <c r="F416" s="155"/>
      <c r="G416" s="155"/>
      <c r="H416" s="155"/>
      <c r="I416" s="149"/>
      <c r="J416" s="149"/>
      <c r="K416" s="149"/>
    </row>
    <row r="417" spans="2:11">
      <c r="B417" s="148"/>
      <c r="C417" s="148"/>
      <c r="D417" s="155"/>
      <c r="E417" s="155"/>
      <c r="F417" s="155"/>
      <c r="G417" s="155"/>
      <c r="H417" s="155"/>
      <c r="I417" s="149"/>
      <c r="J417" s="149"/>
      <c r="K417" s="149"/>
    </row>
    <row r="418" spans="2:11">
      <c r="B418" s="148"/>
      <c r="C418" s="148"/>
      <c r="D418" s="155"/>
      <c r="E418" s="155"/>
      <c r="F418" s="155"/>
      <c r="G418" s="155"/>
      <c r="H418" s="155"/>
      <c r="I418" s="149"/>
      <c r="J418" s="149"/>
      <c r="K418" s="149"/>
    </row>
    <row r="419" spans="2:11">
      <c r="B419" s="148"/>
      <c r="C419" s="148"/>
      <c r="D419" s="155"/>
      <c r="E419" s="155"/>
      <c r="F419" s="155"/>
      <c r="G419" s="155"/>
      <c r="H419" s="155"/>
      <c r="I419" s="149"/>
      <c r="J419" s="149"/>
      <c r="K419" s="149"/>
    </row>
    <row r="420" spans="2:11">
      <c r="B420" s="148"/>
      <c r="C420" s="148"/>
      <c r="D420" s="155"/>
      <c r="E420" s="155"/>
      <c r="F420" s="155"/>
      <c r="G420" s="155"/>
      <c r="H420" s="155"/>
      <c r="I420" s="149"/>
      <c r="J420" s="149"/>
      <c r="K420" s="149"/>
    </row>
    <row r="421" spans="2:11">
      <c r="B421" s="148"/>
      <c r="C421" s="148"/>
      <c r="D421" s="155"/>
      <c r="E421" s="155"/>
      <c r="F421" s="155"/>
      <c r="G421" s="155"/>
      <c r="H421" s="155"/>
      <c r="I421" s="149"/>
      <c r="J421" s="149"/>
      <c r="K421" s="149"/>
    </row>
    <row r="422" spans="2:11">
      <c r="B422" s="148"/>
      <c r="C422" s="148"/>
      <c r="D422" s="155"/>
      <c r="E422" s="155"/>
      <c r="F422" s="155"/>
      <c r="G422" s="155"/>
      <c r="H422" s="155"/>
      <c r="I422" s="149"/>
      <c r="J422" s="149"/>
      <c r="K422" s="149"/>
    </row>
    <row r="423" spans="2:11">
      <c r="B423" s="148"/>
      <c r="C423" s="148"/>
      <c r="D423" s="155"/>
      <c r="E423" s="155"/>
      <c r="F423" s="155"/>
      <c r="G423" s="155"/>
      <c r="H423" s="155"/>
      <c r="I423" s="149"/>
      <c r="J423" s="149"/>
      <c r="K423" s="149"/>
    </row>
    <row r="424" spans="2:11">
      <c r="B424" s="148"/>
      <c r="C424" s="148"/>
      <c r="D424" s="155"/>
      <c r="E424" s="155"/>
      <c r="F424" s="155"/>
      <c r="G424" s="155"/>
      <c r="H424" s="155"/>
      <c r="I424" s="149"/>
      <c r="J424" s="149"/>
      <c r="K424" s="149"/>
    </row>
    <row r="425" spans="2:11">
      <c r="B425" s="148"/>
      <c r="C425" s="148"/>
      <c r="D425" s="155"/>
      <c r="E425" s="155"/>
      <c r="F425" s="155"/>
      <c r="G425" s="155"/>
      <c r="H425" s="155"/>
      <c r="I425" s="149"/>
      <c r="J425" s="149"/>
      <c r="K425" s="149"/>
    </row>
    <row r="426" spans="2:11">
      <c r="B426" s="148"/>
      <c r="C426" s="148"/>
      <c r="D426" s="155"/>
      <c r="E426" s="155"/>
      <c r="F426" s="155"/>
      <c r="G426" s="155"/>
      <c r="H426" s="155"/>
      <c r="I426" s="149"/>
      <c r="J426" s="149"/>
      <c r="K426" s="149"/>
    </row>
    <row r="427" spans="2:11">
      <c r="B427" s="148"/>
      <c r="C427" s="148"/>
      <c r="D427" s="155"/>
      <c r="E427" s="155"/>
      <c r="F427" s="155"/>
      <c r="G427" s="155"/>
      <c r="H427" s="155"/>
      <c r="I427" s="149"/>
      <c r="J427" s="149"/>
      <c r="K427" s="149"/>
    </row>
    <row r="428" spans="2:11">
      <c r="B428" s="148"/>
      <c r="C428" s="148"/>
      <c r="D428" s="155"/>
      <c r="E428" s="155"/>
      <c r="F428" s="155"/>
      <c r="G428" s="155"/>
      <c r="H428" s="155"/>
      <c r="I428" s="149"/>
      <c r="J428" s="149"/>
      <c r="K428" s="149"/>
    </row>
    <row r="429" spans="2:11">
      <c r="B429" s="148"/>
      <c r="C429" s="148"/>
      <c r="D429" s="155"/>
      <c r="E429" s="155"/>
      <c r="F429" s="155"/>
      <c r="G429" s="155"/>
      <c r="H429" s="155"/>
      <c r="I429" s="149"/>
      <c r="J429" s="149"/>
      <c r="K429" s="149"/>
    </row>
    <row r="430" spans="2:11">
      <c r="B430" s="148"/>
      <c r="C430" s="148"/>
      <c r="D430" s="155"/>
      <c r="E430" s="155"/>
      <c r="F430" s="155"/>
      <c r="G430" s="155"/>
      <c r="H430" s="155"/>
      <c r="I430" s="149"/>
      <c r="J430" s="149"/>
      <c r="K430" s="149"/>
    </row>
    <row r="431" spans="2:11">
      <c r="B431" s="148"/>
      <c r="C431" s="148"/>
      <c r="D431" s="155"/>
      <c r="E431" s="155"/>
      <c r="F431" s="155"/>
      <c r="G431" s="155"/>
      <c r="H431" s="155"/>
      <c r="I431" s="149"/>
      <c r="J431" s="149"/>
      <c r="K431" s="149"/>
    </row>
    <row r="432" spans="2:11">
      <c r="B432" s="148"/>
      <c r="C432" s="148"/>
      <c r="D432" s="155"/>
      <c r="E432" s="155"/>
      <c r="F432" s="155"/>
      <c r="G432" s="155"/>
      <c r="H432" s="155"/>
      <c r="I432" s="149"/>
      <c r="J432" s="149"/>
      <c r="K432" s="149"/>
    </row>
    <row r="433" spans="2:11">
      <c r="B433" s="148"/>
      <c r="C433" s="148"/>
      <c r="D433" s="155"/>
      <c r="E433" s="155"/>
      <c r="F433" s="155"/>
      <c r="G433" s="155"/>
      <c r="H433" s="155"/>
      <c r="I433" s="149"/>
      <c r="J433" s="149"/>
      <c r="K433" s="149"/>
    </row>
    <row r="434" spans="2:11">
      <c r="B434" s="148"/>
      <c r="C434" s="148"/>
      <c r="D434" s="155"/>
      <c r="E434" s="155"/>
      <c r="F434" s="155"/>
      <c r="G434" s="155"/>
      <c r="H434" s="155"/>
      <c r="I434" s="149"/>
      <c r="J434" s="149"/>
      <c r="K434" s="149"/>
    </row>
    <row r="435" spans="2:11">
      <c r="B435" s="148"/>
      <c r="C435" s="148"/>
      <c r="D435" s="155"/>
      <c r="E435" s="155"/>
      <c r="F435" s="155"/>
      <c r="G435" s="155"/>
      <c r="H435" s="155"/>
      <c r="I435" s="149"/>
      <c r="J435" s="149"/>
      <c r="K435" s="149"/>
    </row>
    <row r="436" spans="2:11">
      <c r="B436" s="148"/>
      <c r="C436" s="148"/>
      <c r="D436" s="155"/>
      <c r="E436" s="155"/>
      <c r="F436" s="155"/>
      <c r="G436" s="155"/>
      <c r="H436" s="155"/>
      <c r="I436" s="149"/>
      <c r="J436" s="149"/>
      <c r="K436" s="149"/>
    </row>
    <row r="437" spans="2:11">
      <c r="B437" s="148"/>
      <c r="C437" s="148"/>
      <c r="D437" s="155"/>
      <c r="E437" s="155"/>
      <c r="F437" s="155"/>
      <c r="G437" s="155"/>
      <c r="H437" s="155"/>
      <c r="I437" s="149"/>
      <c r="J437" s="149"/>
      <c r="K437" s="149"/>
    </row>
    <row r="438" spans="2:11">
      <c r="B438" s="148"/>
      <c r="C438" s="148"/>
      <c r="D438" s="155"/>
      <c r="E438" s="155"/>
      <c r="F438" s="155"/>
      <c r="G438" s="155"/>
      <c r="H438" s="155"/>
      <c r="I438" s="149"/>
      <c r="J438" s="149"/>
      <c r="K438" s="149"/>
    </row>
    <row r="439" spans="2:11">
      <c r="B439" s="148"/>
      <c r="C439" s="148"/>
      <c r="D439" s="155"/>
      <c r="E439" s="155"/>
      <c r="F439" s="155"/>
      <c r="G439" s="155"/>
      <c r="H439" s="155"/>
      <c r="I439" s="149"/>
      <c r="J439" s="149"/>
      <c r="K439" s="149"/>
    </row>
    <row r="440" spans="2:11">
      <c r="B440" s="148"/>
      <c r="C440" s="148"/>
      <c r="D440" s="155"/>
      <c r="E440" s="155"/>
      <c r="F440" s="155"/>
      <c r="G440" s="155"/>
      <c r="H440" s="155"/>
      <c r="I440" s="149"/>
      <c r="J440" s="149"/>
      <c r="K440" s="149"/>
    </row>
    <row r="441" spans="2:11">
      <c r="B441" s="148"/>
      <c r="C441" s="148"/>
      <c r="D441" s="155"/>
      <c r="E441" s="155"/>
      <c r="F441" s="155"/>
      <c r="G441" s="155"/>
      <c r="H441" s="155"/>
      <c r="I441" s="149"/>
      <c r="J441" s="149"/>
      <c r="K441" s="149"/>
    </row>
    <row r="442" spans="2:11">
      <c r="B442" s="148"/>
      <c r="C442" s="148"/>
      <c r="D442" s="155"/>
      <c r="E442" s="155"/>
      <c r="F442" s="155"/>
      <c r="G442" s="155"/>
      <c r="H442" s="155"/>
      <c r="I442" s="149"/>
      <c r="J442" s="149"/>
      <c r="K442" s="149"/>
    </row>
    <row r="443" spans="2:11">
      <c r="B443" s="148"/>
      <c r="C443" s="148"/>
      <c r="D443" s="155"/>
      <c r="E443" s="155"/>
      <c r="F443" s="155"/>
      <c r="G443" s="155"/>
      <c r="H443" s="155"/>
      <c r="I443" s="149"/>
      <c r="J443" s="149"/>
      <c r="K443" s="149"/>
    </row>
    <row r="444" spans="2:11">
      <c r="B444" s="148"/>
      <c r="C444" s="148"/>
      <c r="D444" s="155"/>
      <c r="E444" s="155"/>
      <c r="F444" s="155"/>
      <c r="G444" s="155"/>
      <c r="H444" s="155"/>
      <c r="I444" s="149"/>
      <c r="J444" s="149"/>
      <c r="K444" s="149"/>
    </row>
    <row r="445" spans="2:11">
      <c r="B445" s="148"/>
      <c r="C445" s="148"/>
      <c r="D445" s="155"/>
      <c r="E445" s="155"/>
      <c r="F445" s="155"/>
      <c r="G445" s="155"/>
      <c r="H445" s="155"/>
      <c r="I445" s="149"/>
      <c r="J445" s="149"/>
      <c r="K445" s="149"/>
    </row>
    <row r="446" spans="2:11">
      <c r="B446" s="148"/>
      <c r="C446" s="148"/>
      <c r="D446" s="155"/>
      <c r="E446" s="155"/>
      <c r="F446" s="155"/>
      <c r="G446" s="155"/>
      <c r="H446" s="155"/>
      <c r="I446" s="149"/>
      <c r="J446" s="149"/>
      <c r="K446" s="149"/>
    </row>
    <row r="447" spans="2:11">
      <c r="B447" s="148"/>
      <c r="C447" s="148"/>
      <c r="D447" s="155"/>
      <c r="E447" s="155"/>
      <c r="F447" s="155"/>
      <c r="G447" s="155"/>
      <c r="H447" s="155"/>
      <c r="I447" s="149"/>
      <c r="J447" s="149"/>
      <c r="K447" s="149"/>
    </row>
    <row r="448" spans="2:11">
      <c r="B448" s="148"/>
      <c r="C448" s="148"/>
      <c r="D448" s="155"/>
      <c r="E448" s="155"/>
      <c r="F448" s="155"/>
      <c r="G448" s="155"/>
      <c r="H448" s="155"/>
      <c r="I448" s="149"/>
      <c r="J448" s="149"/>
      <c r="K448" s="149"/>
    </row>
    <row r="449" spans="2:11">
      <c r="B449" s="148"/>
      <c r="C449" s="148"/>
      <c r="D449" s="155"/>
      <c r="E449" s="155"/>
      <c r="F449" s="155"/>
      <c r="G449" s="155"/>
      <c r="H449" s="155"/>
      <c r="I449" s="149"/>
      <c r="J449" s="149"/>
      <c r="K449" s="149"/>
    </row>
    <row r="450" spans="2:11">
      <c r="B450" s="148"/>
      <c r="C450" s="148"/>
      <c r="D450" s="155"/>
      <c r="E450" s="155"/>
      <c r="F450" s="155"/>
      <c r="G450" s="155"/>
      <c r="H450" s="155"/>
      <c r="I450" s="149"/>
      <c r="J450" s="149"/>
      <c r="K450" s="149"/>
    </row>
    <row r="451" spans="2:11">
      <c r="B451" s="148"/>
      <c r="C451" s="148"/>
      <c r="D451" s="155"/>
      <c r="E451" s="155"/>
      <c r="F451" s="155"/>
      <c r="G451" s="155"/>
      <c r="H451" s="155"/>
      <c r="I451" s="149"/>
      <c r="J451" s="149"/>
      <c r="K451" s="14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153</v>
      </c>
      <c r="C1" s="75" t="s" vm="1">
        <v>239</v>
      </c>
    </row>
    <row r="2" spans="2:27">
      <c r="B2" s="56" t="s">
        <v>152</v>
      </c>
      <c r="C2" s="75" t="s">
        <v>240</v>
      </c>
    </row>
    <row r="3" spans="2:27">
      <c r="B3" s="56" t="s">
        <v>154</v>
      </c>
      <c r="C3" s="75" t="s">
        <v>241</v>
      </c>
    </row>
    <row r="4" spans="2:27">
      <c r="B4" s="56" t="s">
        <v>155</v>
      </c>
      <c r="C4" s="75">
        <v>17012</v>
      </c>
    </row>
    <row r="6" spans="2:27" ht="26.25" customHeight="1">
      <c r="B6" s="137" t="s">
        <v>187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27" s="3" customFormat="1" ht="63">
      <c r="B7" s="59" t="s">
        <v>123</v>
      </c>
      <c r="C7" s="61" t="s">
        <v>49</v>
      </c>
      <c r="D7" s="61" t="s">
        <v>15</v>
      </c>
      <c r="E7" s="61" t="s">
        <v>16</v>
      </c>
      <c r="F7" s="61" t="s">
        <v>62</v>
      </c>
      <c r="G7" s="61" t="s">
        <v>108</v>
      </c>
      <c r="H7" s="61" t="s">
        <v>58</v>
      </c>
      <c r="I7" s="61" t="s">
        <v>117</v>
      </c>
      <c r="J7" s="61" t="s">
        <v>156</v>
      </c>
      <c r="K7" s="63" t="s">
        <v>157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218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6" t="s">
        <v>61</v>
      </c>
      <c r="C10" s="81"/>
      <c r="D10" s="81"/>
      <c r="E10" s="81"/>
      <c r="F10" s="81"/>
      <c r="G10" s="81"/>
      <c r="H10" s="92">
        <v>0</v>
      </c>
      <c r="I10" s="91">
        <v>620.14270454046323</v>
      </c>
      <c r="J10" s="92">
        <v>1</v>
      </c>
      <c r="K10" s="92">
        <v>9.1048411459197314E-6</v>
      </c>
      <c r="AA10" s="1"/>
    </row>
    <row r="11" spans="2:27" ht="21" customHeight="1">
      <c r="B11" s="100" t="s">
        <v>209</v>
      </c>
      <c r="C11" s="81"/>
      <c r="D11" s="81"/>
      <c r="E11" s="81"/>
      <c r="F11" s="81"/>
      <c r="G11" s="81"/>
      <c r="H11" s="92">
        <v>0</v>
      </c>
      <c r="I11" s="91">
        <v>620.14270454046323</v>
      </c>
      <c r="J11" s="92">
        <v>1</v>
      </c>
      <c r="K11" s="92">
        <v>9.1048411459197314E-6</v>
      </c>
    </row>
    <row r="12" spans="2:27">
      <c r="B12" s="80" t="s">
        <v>2889</v>
      </c>
      <c r="C12" s="81" t="s">
        <v>2890</v>
      </c>
      <c r="D12" s="81" t="s">
        <v>682</v>
      </c>
      <c r="E12" s="81" t="s">
        <v>327</v>
      </c>
      <c r="F12" s="95">
        <v>0</v>
      </c>
      <c r="G12" s="94" t="s">
        <v>140</v>
      </c>
      <c r="H12" s="92">
        <v>0</v>
      </c>
      <c r="I12" s="91">
        <v>620.14270454046323</v>
      </c>
      <c r="J12" s="92">
        <v>1</v>
      </c>
      <c r="K12" s="92">
        <v>9.1048411459197314E-6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1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1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48"/>
      <c r="C113" s="149"/>
      <c r="D113" s="155"/>
      <c r="E113" s="155"/>
      <c r="F113" s="155"/>
      <c r="G113" s="155"/>
      <c r="H113" s="155"/>
      <c r="I113" s="149"/>
      <c r="J113" s="149"/>
      <c r="K113" s="149"/>
    </row>
    <row r="114" spans="2:11">
      <c r="B114" s="148"/>
      <c r="C114" s="149"/>
      <c r="D114" s="155"/>
      <c r="E114" s="155"/>
      <c r="F114" s="155"/>
      <c r="G114" s="155"/>
      <c r="H114" s="155"/>
      <c r="I114" s="149"/>
      <c r="J114" s="149"/>
      <c r="K114" s="149"/>
    </row>
    <row r="115" spans="2:11">
      <c r="B115" s="148"/>
      <c r="C115" s="149"/>
      <c r="D115" s="155"/>
      <c r="E115" s="155"/>
      <c r="F115" s="155"/>
      <c r="G115" s="155"/>
      <c r="H115" s="155"/>
      <c r="I115" s="149"/>
      <c r="J115" s="149"/>
      <c r="K115" s="149"/>
    </row>
    <row r="116" spans="2:11">
      <c r="B116" s="148"/>
      <c r="C116" s="149"/>
      <c r="D116" s="155"/>
      <c r="E116" s="155"/>
      <c r="F116" s="155"/>
      <c r="G116" s="155"/>
      <c r="H116" s="155"/>
      <c r="I116" s="149"/>
      <c r="J116" s="149"/>
      <c r="K116" s="149"/>
    </row>
    <row r="117" spans="2:11">
      <c r="B117" s="148"/>
      <c r="C117" s="149"/>
      <c r="D117" s="155"/>
      <c r="E117" s="155"/>
      <c r="F117" s="155"/>
      <c r="G117" s="155"/>
      <c r="H117" s="155"/>
      <c r="I117" s="149"/>
      <c r="J117" s="149"/>
      <c r="K117" s="149"/>
    </row>
    <row r="118" spans="2:11">
      <c r="B118" s="148"/>
      <c r="C118" s="149"/>
      <c r="D118" s="155"/>
      <c r="E118" s="155"/>
      <c r="F118" s="155"/>
      <c r="G118" s="155"/>
      <c r="H118" s="155"/>
      <c r="I118" s="149"/>
      <c r="J118" s="149"/>
      <c r="K118" s="149"/>
    </row>
    <row r="119" spans="2:11">
      <c r="B119" s="148"/>
      <c r="C119" s="149"/>
      <c r="D119" s="155"/>
      <c r="E119" s="155"/>
      <c r="F119" s="155"/>
      <c r="G119" s="155"/>
      <c r="H119" s="155"/>
      <c r="I119" s="149"/>
      <c r="J119" s="149"/>
      <c r="K119" s="149"/>
    </row>
    <row r="120" spans="2:11">
      <c r="B120" s="148"/>
      <c r="C120" s="149"/>
      <c r="D120" s="155"/>
      <c r="E120" s="155"/>
      <c r="F120" s="155"/>
      <c r="G120" s="155"/>
      <c r="H120" s="155"/>
      <c r="I120" s="149"/>
      <c r="J120" s="149"/>
      <c r="K120" s="149"/>
    </row>
    <row r="121" spans="2:11">
      <c r="B121" s="148"/>
      <c r="C121" s="149"/>
      <c r="D121" s="155"/>
      <c r="E121" s="155"/>
      <c r="F121" s="155"/>
      <c r="G121" s="155"/>
      <c r="H121" s="155"/>
      <c r="I121" s="149"/>
      <c r="J121" s="149"/>
      <c r="K121" s="149"/>
    </row>
    <row r="122" spans="2:11">
      <c r="B122" s="148"/>
      <c r="C122" s="149"/>
      <c r="D122" s="155"/>
      <c r="E122" s="155"/>
      <c r="F122" s="155"/>
      <c r="G122" s="155"/>
      <c r="H122" s="155"/>
      <c r="I122" s="149"/>
      <c r="J122" s="149"/>
      <c r="K122" s="149"/>
    </row>
    <row r="123" spans="2:11">
      <c r="B123" s="148"/>
      <c r="C123" s="149"/>
      <c r="D123" s="155"/>
      <c r="E123" s="155"/>
      <c r="F123" s="155"/>
      <c r="G123" s="155"/>
      <c r="H123" s="155"/>
      <c r="I123" s="149"/>
      <c r="J123" s="149"/>
      <c r="K123" s="149"/>
    </row>
    <row r="124" spans="2:11">
      <c r="B124" s="148"/>
      <c r="C124" s="149"/>
      <c r="D124" s="155"/>
      <c r="E124" s="155"/>
      <c r="F124" s="155"/>
      <c r="G124" s="155"/>
      <c r="H124" s="155"/>
      <c r="I124" s="149"/>
      <c r="J124" s="149"/>
      <c r="K124" s="149"/>
    </row>
    <row r="125" spans="2:11">
      <c r="B125" s="148"/>
      <c r="C125" s="149"/>
      <c r="D125" s="155"/>
      <c r="E125" s="155"/>
      <c r="F125" s="155"/>
      <c r="G125" s="155"/>
      <c r="H125" s="155"/>
      <c r="I125" s="149"/>
      <c r="J125" s="149"/>
      <c r="K125" s="149"/>
    </row>
    <row r="126" spans="2:11">
      <c r="B126" s="148"/>
      <c r="C126" s="149"/>
      <c r="D126" s="155"/>
      <c r="E126" s="155"/>
      <c r="F126" s="155"/>
      <c r="G126" s="155"/>
      <c r="H126" s="155"/>
      <c r="I126" s="149"/>
      <c r="J126" s="149"/>
      <c r="K126" s="149"/>
    </row>
    <row r="127" spans="2:11">
      <c r="B127" s="148"/>
      <c r="C127" s="149"/>
      <c r="D127" s="155"/>
      <c r="E127" s="155"/>
      <c r="F127" s="155"/>
      <c r="G127" s="155"/>
      <c r="H127" s="155"/>
      <c r="I127" s="149"/>
      <c r="J127" s="149"/>
      <c r="K127" s="149"/>
    </row>
    <row r="128" spans="2:11">
      <c r="B128" s="148"/>
      <c r="C128" s="149"/>
      <c r="D128" s="155"/>
      <c r="E128" s="155"/>
      <c r="F128" s="155"/>
      <c r="G128" s="155"/>
      <c r="H128" s="155"/>
      <c r="I128" s="149"/>
      <c r="J128" s="149"/>
      <c r="K128" s="149"/>
    </row>
    <row r="129" spans="2:11">
      <c r="B129" s="148"/>
      <c r="C129" s="149"/>
      <c r="D129" s="155"/>
      <c r="E129" s="155"/>
      <c r="F129" s="155"/>
      <c r="G129" s="155"/>
      <c r="H129" s="155"/>
      <c r="I129" s="149"/>
      <c r="J129" s="149"/>
      <c r="K129" s="149"/>
    </row>
    <row r="130" spans="2:11">
      <c r="B130" s="148"/>
      <c r="C130" s="149"/>
      <c r="D130" s="155"/>
      <c r="E130" s="155"/>
      <c r="F130" s="155"/>
      <c r="G130" s="155"/>
      <c r="H130" s="155"/>
      <c r="I130" s="149"/>
      <c r="J130" s="149"/>
      <c r="K130" s="149"/>
    </row>
    <row r="131" spans="2:11">
      <c r="B131" s="148"/>
      <c r="C131" s="149"/>
      <c r="D131" s="155"/>
      <c r="E131" s="155"/>
      <c r="F131" s="155"/>
      <c r="G131" s="155"/>
      <c r="H131" s="155"/>
      <c r="I131" s="149"/>
      <c r="J131" s="149"/>
      <c r="K131" s="149"/>
    </row>
    <row r="132" spans="2:11">
      <c r="B132" s="148"/>
      <c r="C132" s="149"/>
      <c r="D132" s="155"/>
      <c r="E132" s="155"/>
      <c r="F132" s="155"/>
      <c r="G132" s="155"/>
      <c r="H132" s="155"/>
      <c r="I132" s="149"/>
      <c r="J132" s="149"/>
      <c r="K132" s="149"/>
    </row>
    <row r="133" spans="2:11">
      <c r="B133" s="148"/>
      <c r="C133" s="149"/>
      <c r="D133" s="155"/>
      <c r="E133" s="155"/>
      <c r="F133" s="155"/>
      <c r="G133" s="155"/>
      <c r="H133" s="155"/>
      <c r="I133" s="149"/>
      <c r="J133" s="149"/>
      <c r="K133" s="149"/>
    </row>
    <row r="134" spans="2:11">
      <c r="B134" s="148"/>
      <c r="C134" s="149"/>
      <c r="D134" s="155"/>
      <c r="E134" s="155"/>
      <c r="F134" s="155"/>
      <c r="G134" s="155"/>
      <c r="H134" s="155"/>
      <c r="I134" s="149"/>
      <c r="J134" s="149"/>
      <c r="K134" s="149"/>
    </row>
    <row r="135" spans="2:11">
      <c r="B135" s="148"/>
      <c r="C135" s="149"/>
      <c r="D135" s="155"/>
      <c r="E135" s="155"/>
      <c r="F135" s="155"/>
      <c r="G135" s="155"/>
      <c r="H135" s="155"/>
      <c r="I135" s="149"/>
      <c r="J135" s="149"/>
      <c r="K135" s="149"/>
    </row>
    <row r="136" spans="2:11">
      <c r="B136" s="148"/>
      <c r="C136" s="149"/>
      <c r="D136" s="155"/>
      <c r="E136" s="155"/>
      <c r="F136" s="155"/>
      <c r="G136" s="155"/>
      <c r="H136" s="155"/>
      <c r="I136" s="149"/>
      <c r="J136" s="149"/>
      <c r="K136" s="149"/>
    </row>
    <row r="137" spans="2:11">
      <c r="B137" s="148"/>
      <c r="C137" s="149"/>
      <c r="D137" s="155"/>
      <c r="E137" s="155"/>
      <c r="F137" s="155"/>
      <c r="G137" s="155"/>
      <c r="H137" s="155"/>
      <c r="I137" s="149"/>
      <c r="J137" s="149"/>
      <c r="K137" s="149"/>
    </row>
    <row r="138" spans="2:11">
      <c r="B138" s="148"/>
      <c r="C138" s="149"/>
      <c r="D138" s="155"/>
      <c r="E138" s="155"/>
      <c r="F138" s="155"/>
      <c r="G138" s="155"/>
      <c r="H138" s="155"/>
      <c r="I138" s="149"/>
      <c r="J138" s="149"/>
      <c r="K138" s="149"/>
    </row>
    <row r="139" spans="2:11">
      <c r="B139" s="148"/>
      <c r="C139" s="149"/>
      <c r="D139" s="155"/>
      <c r="E139" s="155"/>
      <c r="F139" s="155"/>
      <c r="G139" s="155"/>
      <c r="H139" s="155"/>
      <c r="I139" s="149"/>
      <c r="J139" s="149"/>
      <c r="K139" s="149"/>
    </row>
    <row r="140" spans="2:11">
      <c r="B140" s="148"/>
      <c r="C140" s="149"/>
      <c r="D140" s="155"/>
      <c r="E140" s="155"/>
      <c r="F140" s="155"/>
      <c r="G140" s="155"/>
      <c r="H140" s="155"/>
      <c r="I140" s="149"/>
      <c r="J140" s="149"/>
      <c r="K140" s="149"/>
    </row>
    <row r="141" spans="2:11">
      <c r="B141" s="148"/>
      <c r="C141" s="149"/>
      <c r="D141" s="155"/>
      <c r="E141" s="155"/>
      <c r="F141" s="155"/>
      <c r="G141" s="155"/>
      <c r="H141" s="155"/>
      <c r="I141" s="149"/>
      <c r="J141" s="149"/>
      <c r="K141" s="149"/>
    </row>
    <row r="142" spans="2:11">
      <c r="B142" s="148"/>
      <c r="C142" s="149"/>
      <c r="D142" s="155"/>
      <c r="E142" s="155"/>
      <c r="F142" s="155"/>
      <c r="G142" s="155"/>
      <c r="H142" s="155"/>
      <c r="I142" s="149"/>
      <c r="J142" s="149"/>
      <c r="K142" s="149"/>
    </row>
    <row r="143" spans="2:11">
      <c r="B143" s="148"/>
      <c r="C143" s="149"/>
      <c r="D143" s="155"/>
      <c r="E143" s="155"/>
      <c r="F143" s="155"/>
      <c r="G143" s="155"/>
      <c r="H143" s="155"/>
      <c r="I143" s="149"/>
      <c r="J143" s="149"/>
      <c r="K143" s="149"/>
    </row>
    <row r="144" spans="2:11">
      <c r="B144" s="148"/>
      <c r="C144" s="149"/>
      <c r="D144" s="155"/>
      <c r="E144" s="155"/>
      <c r="F144" s="155"/>
      <c r="G144" s="155"/>
      <c r="H144" s="155"/>
      <c r="I144" s="149"/>
      <c r="J144" s="149"/>
      <c r="K144" s="149"/>
    </row>
    <row r="145" spans="2:11">
      <c r="B145" s="148"/>
      <c r="C145" s="149"/>
      <c r="D145" s="155"/>
      <c r="E145" s="155"/>
      <c r="F145" s="155"/>
      <c r="G145" s="155"/>
      <c r="H145" s="155"/>
      <c r="I145" s="149"/>
      <c r="J145" s="149"/>
      <c r="K145" s="149"/>
    </row>
    <row r="146" spans="2:11">
      <c r="B146" s="148"/>
      <c r="C146" s="149"/>
      <c r="D146" s="155"/>
      <c r="E146" s="155"/>
      <c r="F146" s="155"/>
      <c r="G146" s="155"/>
      <c r="H146" s="155"/>
      <c r="I146" s="149"/>
      <c r="J146" s="149"/>
      <c r="K146" s="149"/>
    </row>
    <row r="147" spans="2:11">
      <c r="B147" s="148"/>
      <c r="C147" s="149"/>
      <c r="D147" s="155"/>
      <c r="E147" s="155"/>
      <c r="F147" s="155"/>
      <c r="G147" s="155"/>
      <c r="H147" s="155"/>
      <c r="I147" s="149"/>
      <c r="J147" s="149"/>
      <c r="K147" s="149"/>
    </row>
    <row r="148" spans="2:11">
      <c r="B148" s="148"/>
      <c r="C148" s="149"/>
      <c r="D148" s="155"/>
      <c r="E148" s="155"/>
      <c r="F148" s="155"/>
      <c r="G148" s="155"/>
      <c r="H148" s="155"/>
      <c r="I148" s="149"/>
      <c r="J148" s="149"/>
      <c r="K148" s="149"/>
    </row>
    <row r="149" spans="2:11">
      <c r="B149" s="148"/>
      <c r="C149" s="149"/>
      <c r="D149" s="155"/>
      <c r="E149" s="155"/>
      <c r="F149" s="155"/>
      <c r="G149" s="155"/>
      <c r="H149" s="155"/>
      <c r="I149" s="149"/>
      <c r="J149" s="149"/>
      <c r="K149" s="149"/>
    </row>
    <row r="150" spans="2:11">
      <c r="B150" s="148"/>
      <c r="C150" s="149"/>
      <c r="D150" s="155"/>
      <c r="E150" s="155"/>
      <c r="F150" s="155"/>
      <c r="G150" s="155"/>
      <c r="H150" s="155"/>
      <c r="I150" s="149"/>
      <c r="J150" s="149"/>
      <c r="K150" s="149"/>
    </row>
    <row r="151" spans="2:11">
      <c r="B151" s="148"/>
      <c r="C151" s="149"/>
      <c r="D151" s="155"/>
      <c r="E151" s="155"/>
      <c r="F151" s="155"/>
      <c r="G151" s="155"/>
      <c r="H151" s="155"/>
      <c r="I151" s="149"/>
      <c r="J151" s="149"/>
      <c r="K151" s="149"/>
    </row>
    <row r="152" spans="2:11">
      <c r="B152" s="148"/>
      <c r="C152" s="149"/>
      <c r="D152" s="155"/>
      <c r="E152" s="155"/>
      <c r="F152" s="155"/>
      <c r="G152" s="155"/>
      <c r="H152" s="155"/>
      <c r="I152" s="149"/>
      <c r="J152" s="149"/>
      <c r="K152" s="149"/>
    </row>
    <row r="153" spans="2:11">
      <c r="B153" s="148"/>
      <c r="C153" s="149"/>
      <c r="D153" s="155"/>
      <c r="E153" s="155"/>
      <c r="F153" s="155"/>
      <c r="G153" s="155"/>
      <c r="H153" s="155"/>
      <c r="I153" s="149"/>
      <c r="J153" s="149"/>
      <c r="K153" s="149"/>
    </row>
    <row r="154" spans="2:11">
      <c r="B154" s="148"/>
      <c r="C154" s="149"/>
      <c r="D154" s="155"/>
      <c r="E154" s="155"/>
      <c r="F154" s="155"/>
      <c r="G154" s="155"/>
      <c r="H154" s="155"/>
      <c r="I154" s="149"/>
      <c r="J154" s="149"/>
      <c r="K154" s="149"/>
    </row>
    <row r="155" spans="2:11">
      <c r="B155" s="148"/>
      <c r="C155" s="149"/>
      <c r="D155" s="155"/>
      <c r="E155" s="155"/>
      <c r="F155" s="155"/>
      <c r="G155" s="155"/>
      <c r="H155" s="155"/>
      <c r="I155" s="149"/>
      <c r="J155" s="149"/>
      <c r="K155" s="149"/>
    </row>
    <row r="156" spans="2:11">
      <c r="B156" s="148"/>
      <c r="C156" s="149"/>
      <c r="D156" s="155"/>
      <c r="E156" s="155"/>
      <c r="F156" s="155"/>
      <c r="G156" s="155"/>
      <c r="H156" s="155"/>
      <c r="I156" s="149"/>
      <c r="J156" s="149"/>
      <c r="K156" s="149"/>
    </row>
    <row r="157" spans="2:11">
      <c r="B157" s="148"/>
      <c r="C157" s="149"/>
      <c r="D157" s="155"/>
      <c r="E157" s="155"/>
      <c r="F157" s="155"/>
      <c r="G157" s="155"/>
      <c r="H157" s="155"/>
      <c r="I157" s="149"/>
      <c r="J157" s="149"/>
      <c r="K157" s="149"/>
    </row>
    <row r="158" spans="2:11">
      <c r="B158" s="148"/>
      <c r="C158" s="149"/>
      <c r="D158" s="155"/>
      <c r="E158" s="155"/>
      <c r="F158" s="155"/>
      <c r="G158" s="155"/>
      <c r="H158" s="155"/>
      <c r="I158" s="149"/>
      <c r="J158" s="149"/>
      <c r="K158" s="149"/>
    </row>
    <row r="159" spans="2:11">
      <c r="B159" s="148"/>
      <c r="C159" s="149"/>
      <c r="D159" s="155"/>
      <c r="E159" s="155"/>
      <c r="F159" s="155"/>
      <c r="G159" s="155"/>
      <c r="H159" s="155"/>
      <c r="I159" s="149"/>
      <c r="J159" s="149"/>
      <c r="K159" s="149"/>
    </row>
    <row r="160" spans="2:11">
      <c r="B160" s="148"/>
      <c r="C160" s="149"/>
      <c r="D160" s="155"/>
      <c r="E160" s="155"/>
      <c r="F160" s="155"/>
      <c r="G160" s="155"/>
      <c r="H160" s="155"/>
      <c r="I160" s="149"/>
      <c r="J160" s="149"/>
      <c r="K160" s="149"/>
    </row>
    <row r="161" spans="2:11">
      <c r="B161" s="148"/>
      <c r="C161" s="149"/>
      <c r="D161" s="155"/>
      <c r="E161" s="155"/>
      <c r="F161" s="155"/>
      <c r="G161" s="155"/>
      <c r="H161" s="155"/>
      <c r="I161" s="149"/>
      <c r="J161" s="149"/>
      <c r="K161" s="149"/>
    </row>
    <row r="162" spans="2:11">
      <c r="B162" s="148"/>
      <c r="C162" s="149"/>
      <c r="D162" s="155"/>
      <c r="E162" s="155"/>
      <c r="F162" s="155"/>
      <c r="G162" s="155"/>
      <c r="H162" s="155"/>
      <c r="I162" s="149"/>
      <c r="J162" s="149"/>
      <c r="K162" s="149"/>
    </row>
    <row r="163" spans="2:11">
      <c r="B163" s="148"/>
      <c r="C163" s="149"/>
      <c r="D163" s="155"/>
      <c r="E163" s="155"/>
      <c r="F163" s="155"/>
      <c r="G163" s="155"/>
      <c r="H163" s="155"/>
      <c r="I163" s="149"/>
      <c r="J163" s="149"/>
      <c r="K163" s="149"/>
    </row>
    <row r="164" spans="2:11">
      <c r="B164" s="148"/>
      <c r="C164" s="149"/>
      <c r="D164" s="155"/>
      <c r="E164" s="155"/>
      <c r="F164" s="155"/>
      <c r="G164" s="155"/>
      <c r="H164" s="155"/>
      <c r="I164" s="149"/>
      <c r="J164" s="149"/>
      <c r="K164" s="149"/>
    </row>
    <row r="165" spans="2:11">
      <c r="B165" s="148"/>
      <c r="C165" s="149"/>
      <c r="D165" s="155"/>
      <c r="E165" s="155"/>
      <c r="F165" s="155"/>
      <c r="G165" s="155"/>
      <c r="H165" s="155"/>
      <c r="I165" s="149"/>
      <c r="J165" s="149"/>
      <c r="K165" s="149"/>
    </row>
    <row r="166" spans="2:11">
      <c r="B166" s="148"/>
      <c r="C166" s="149"/>
      <c r="D166" s="155"/>
      <c r="E166" s="155"/>
      <c r="F166" s="155"/>
      <c r="G166" s="155"/>
      <c r="H166" s="155"/>
      <c r="I166" s="149"/>
      <c r="J166" s="149"/>
      <c r="K166" s="149"/>
    </row>
    <row r="167" spans="2:11">
      <c r="B167" s="148"/>
      <c r="C167" s="149"/>
      <c r="D167" s="155"/>
      <c r="E167" s="155"/>
      <c r="F167" s="155"/>
      <c r="G167" s="155"/>
      <c r="H167" s="155"/>
      <c r="I167" s="149"/>
      <c r="J167" s="149"/>
      <c r="K167" s="149"/>
    </row>
    <row r="168" spans="2:11">
      <c r="B168" s="148"/>
      <c r="C168" s="149"/>
      <c r="D168" s="155"/>
      <c r="E168" s="155"/>
      <c r="F168" s="155"/>
      <c r="G168" s="155"/>
      <c r="H168" s="155"/>
      <c r="I168" s="149"/>
      <c r="J168" s="149"/>
      <c r="K168" s="149"/>
    </row>
    <row r="169" spans="2:11">
      <c r="B169" s="148"/>
      <c r="C169" s="149"/>
      <c r="D169" s="155"/>
      <c r="E169" s="155"/>
      <c r="F169" s="155"/>
      <c r="G169" s="155"/>
      <c r="H169" s="155"/>
      <c r="I169" s="149"/>
      <c r="J169" s="149"/>
      <c r="K169" s="149"/>
    </row>
    <row r="170" spans="2:11">
      <c r="B170" s="148"/>
      <c r="C170" s="149"/>
      <c r="D170" s="155"/>
      <c r="E170" s="155"/>
      <c r="F170" s="155"/>
      <c r="G170" s="155"/>
      <c r="H170" s="155"/>
      <c r="I170" s="149"/>
      <c r="J170" s="149"/>
      <c r="K170" s="149"/>
    </row>
    <row r="171" spans="2:11">
      <c r="B171" s="148"/>
      <c r="C171" s="149"/>
      <c r="D171" s="155"/>
      <c r="E171" s="155"/>
      <c r="F171" s="155"/>
      <c r="G171" s="155"/>
      <c r="H171" s="155"/>
      <c r="I171" s="149"/>
      <c r="J171" s="149"/>
      <c r="K171" s="149"/>
    </row>
    <row r="172" spans="2:11">
      <c r="B172" s="148"/>
      <c r="C172" s="149"/>
      <c r="D172" s="155"/>
      <c r="E172" s="155"/>
      <c r="F172" s="155"/>
      <c r="G172" s="155"/>
      <c r="H172" s="155"/>
      <c r="I172" s="149"/>
      <c r="J172" s="149"/>
      <c r="K172" s="149"/>
    </row>
    <row r="173" spans="2:11">
      <c r="B173" s="148"/>
      <c r="C173" s="149"/>
      <c r="D173" s="155"/>
      <c r="E173" s="155"/>
      <c r="F173" s="155"/>
      <c r="G173" s="155"/>
      <c r="H173" s="155"/>
      <c r="I173" s="149"/>
      <c r="J173" s="149"/>
      <c r="K173" s="149"/>
    </row>
    <row r="174" spans="2:11">
      <c r="B174" s="148"/>
      <c r="C174" s="149"/>
      <c r="D174" s="155"/>
      <c r="E174" s="155"/>
      <c r="F174" s="155"/>
      <c r="G174" s="155"/>
      <c r="H174" s="155"/>
      <c r="I174" s="149"/>
      <c r="J174" s="149"/>
      <c r="K174" s="149"/>
    </row>
    <row r="175" spans="2:11">
      <c r="B175" s="148"/>
      <c r="C175" s="149"/>
      <c r="D175" s="155"/>
      <c r="E175" s="155"/>
      <c r="F175" s="155"/>
      <c r="G175" s="155"/>
      <c r="H175" s="155"/>
      <c r="I175" s="149"/>
      <c r="J175" s="149"/>
      <c r="K175" s="149"/>
    </row>
    <row r="176" spans="2:11">
      <c r="B176" s="148"/>
      <c r="C176" s="149"/>
      <c r="D176" s="155"/>
      <c r="E176" s="155"/>
      <c r="F176" s="155"/>
      <c r="G176" s="155"/>
      <c r="H176" s="155"/>
      <c r="I176" s="149"/>
      <c r="J176" s="149"/>
      <c r="K176" s="149"/>
    </row>
    <row r="177" spans="2:11">
      <c r="B177" s="148"/>
      <c r="C177" s="149"/>
      <c r="D177" s="155"/>
      <c r="E177" s="155"/>
      <c r="F177" s="155"/>
      <c r="G177" s="155"/>
      <c r="H177" s="155"/>
      <c r="I177" s="149"/>
      <c r="J177" s="149"/>
      <c r="K177" s="149"/>
    </row>
    <row r="178" spans="2:11">
      <c r="B178" s="148"/>
      <c r="C178" s="149"/>
      <c r="D178" s="155"/>
      <c r="E178" s="155"/>
      <c r="F178" s="155"/>
      <c r="G178" s="155"/>
      <c r="H178" s="155"/>
      <c r="I178" s="149"/>
      <c r="J178" s="149"/>
      <c r="K178" s="149"/>
    </row>
    <row r="179" spans="2:11">
      <c r="B179" s="148"/>
      <c r="C179" s="149"/>
      <c r="D179" s="155"/>
      <c r="E179" s="155"/>
      <c r="F179" s="155"/>
      <c r="G179" s="155"/>
      <c r="H179" s="155"/>
      <c r="I179" s="149"/>
      <c r="J179" s="149"/>
      <c r="K179" s="149"/>
    </row>
    <row r="180" spans="2:11">
      <c r="B180" s="148"/>
      <c r="C180" s="149"/>
      <c r="D180" s="155"/>
      <c r="E180" s="155"/>
      <c r="F180" s="155"/>
      <c r="G180" s="155"/>
      <c r="H180" s="155"/>
      <c r="I180" s="149"/>
      <c r="J180" s="149"/>
      <c r="K180" s="149"/>
    </row>
    <row r="181" spans="2:11">
      <c r="B181" s="148"/>
      <c r="C181" s="149"/>
      <c r="D181" s="155"/>
      <c r="E181" s="155"/>
      <c r="F181" s="155"/>
      <c r="G181" s="155"/>
      <c r="H181" s="155"/>
      <c r="I181" s="149"/>
      <c r="J181" s="149"/>
      <c r="K181" s="149"/>
    </row>
    <row r="182" spans="2:11">
      <c r="B182" s="148"/>
      <c r="C182" s="149"/>
      <c r="D182" s="155"/>
      <c r="E182" s="155"/>
      <c r="F182" s="155"/>
      <c r="G182" s="155"/>
      <c r="H182" s="155"/>
      <c r="I182" s="149"/>
      <c r="J182" s="149"/>
      <c r="K182" s="149"/>
    </row>
    <row r="183" spans="2:11">
      <c r="B183" s="148"/>
      <c r="C183" s="149"/>
      <c r="D183" s="155"/>
      <c r="E183" s="155"/>
      <c r="F183" s="155"/>
      <c r="G183" s="155"/>
      <c r="H183" s="155"/>
      <c r="I183" s="149"/>
      <c r="J183" s="149"/>
      <c r="K183" s="149"/>
    </row>
    <row r="184" spans="2:11">
      <c r="B184" s="148"/>
      <c r="C184" s="149"/>
      <c r="D184" s="155"/>
      <c r="E184" s="155"/>
      <c r="F184" s="155"/>
      <c r="G184" s="155"/>
      <c r="H184" s="155"/>
      <c r="I184" s="149"/>
      <c r="J184" s="149"/>
      <c r="K184" s="149"/>
    </row>
    <row r="185" spans="2:11">
      <c r="B185" s="148"/>
      <c r="C185" s="149"/>
      <c r="D185" s="155"/>
      <c r="E185" s="155"/>
      <c r="F185" s="155"/>
      <c r="G185" s="155"/>
      <c r="H185" s="155"/>
      <c r="I185" s="149"/>
      <c r="J185" s="149"/>
      <c r="K185" s="149"/>
    </row>
    <row r="186" spans="2:11">
      <c r="B186" s="148"/>
      <c r="C186" s="149"/>
      <c r="D186" s="155"/>
      <c r="E186" s="155"/>
      <c r="F186" s="155"/>
      <c r="G186" s="155"/>
      <c r="H186" s="155"/>
      <c r="I186" s="149"/>
      <c r="J186" s="149"/>
      <c r="K186" s="149"/>
    </row>
    <row r="187" spans="2:11">
      <c r="B187" s="148"/>
      <c r="C187" s="149"/>
      <c r="D187" s="155"/>
      <c r="E187" s="155"/>
      <c r="F187" s="155"/>
      <c r="G187" s="155"/>
      <c r="H187" s="155"/>
      <c r="I187" s="149"/>
      <c r="J187" s="149"/>
      <c r="K187" s="149"/>
    </row>
    <row r="188" spans="2:11">
      <c r="B188" s="148"/>
      <c r="C188" s="149"/>
      <c r="D188" s="155"/>
      <c r="E188" s="155"/>
      <c r="F188" s="155"/>
      <c r="G188" s="155"/>
      <c r="H188" s="155"/>
      <c r="I188" s="149"/>
      <c r="J188" s="149"/>
      <c r="K188" s="149"/>
    </row>
    <row r="189" spans="2:11">
      <c r="B189" s="148"/>
      <c r="C189" s="149"/>
      <c r="D189" s="155"/>
      <c r="E189" s="155"/>
      <c r="F189" s="155"/>
      <c r="G189" s="155"/>
      <c r="H189" s="155"/>
      <c r="I189" s="149"/>
      <c r="J189" s="149"/>
      <c r="K189" s="149"/>
    </row>
    <row r="190" spans="2:11">
      <c r="B190" s="148"/>
      <c r="C190" s="149"/>
      <c r="D190" s="155"/>
      <c r="E190" s="155"/>
      <c r="F190" s="155"/>
      <c r="G190" s="155"/>
      <c r="H190" s="155"/>
      <c r="I190" s="149"/>
      <c r="J190" s="149"/>
      <c r="K190" s="149"/>
    </row>
    <row r="191" spans="2:11">
      <c r="B191" s="148"/>
      <c r="C191" s="149"/>
      <c r="D191" s="155"/>
      <c r="E191" s="155"/>
      <c r="F191" s="155"/>
      <c r="G191" s="155"/>
      <c r="H191" s="155"/>
      <c r="I191" s="149"/>
      <c r="J191" s="149"/>
      <c r="K191" s="149"/>
    </row>
    <row r="192" spans="2:11">
      <c r="B192" s="148"/>
      <c r="C192" s="149"/>
      <c r="D192" s="155"/>
      <c r="E192" s="155"/>
      <c r="F192" s="155"/>
      <c r="G192" s="155"/>
      <c r="H192" s="155"/>
      <c r="I192" s="149"/>
      <c r="J192" s="149"/>
      <c r="K192" s="149"/>
    </row>
    <row r="193" spans="2:11">
      <c r="B193" s="148"/>
      <c r="C193" s="149"/>
      <c r="D193" s="155"/>
      <c r="E193" s="155"/>
      <c r="F193" s="155"/>
      <c r="G193" s="155"/>
      <c r="H193" s="155"/>
      <c r="I193" s="149"/>
      <c r="J193" s="149"/>
      <c r="K193" s="149"/>
    </row>
    <row r="194" spans="2:11">
      <c r="B194" s="148"/>
      <c r="C194" s="149"/>
      <c r="D194" s="155"/>
      <c r="E194" s="155"/>
      <c r="F194" s="155"/>
      <c r="G194" s="155"/>
      <c r="H194" s="155"/>
      <c r="I194" s="149"/>
      <c r="J194" s="149"/>
      <c r="K194" s="149"/>
    </row>
    <row r="195" spans="2:11">
      <c r="B195" s="148"/>
      <c r="C195" s="149"/>
      <c r="D195" s="155"/>
      <c r="E195" s="155"/>
      <c r="F195" s="155"/>
      <c r="G195" s="155"/>
      <c r="H195" s="155"/>
      <c r="I195" s="149"/>
      <c r="J195" s="149"/>
      <c r="K195" s="149"/>
    </row>
    <row r="196" spans="2:11">
      <c r="B196" s="148"/>
      <c r="C196" s="149"/>
      <c r="D196" s="155"/>
      <c r="E196" s="155"/>
      <c r="F196" s="155"/>
      <c r="G196" s="155"/>
      <c r="H196" s="155"/>
      <c r="I196" s="149"/>
      <c r="J196" s="149"/>
      <c r="K196" s="149"/>
    </row>
    <row r="197" spans="2:11">
      <c r="B197" s="148"/>
      <c r="C197" s="149"/>
      <c r="D197" s="155"/>
      <c r="E197" s="155"/>
      <c r="F197" s="155"/>
      <c r="G197" s="155"/>
      <c r="H197" s="155"/>
      <c r="I197" s="149"/>
      <c r="J197" s="149"/>
      <c r="K197" s="149"/>
    </row>
    <row r="198" spans="2:11">
      <c r="B198" s="148"/>
      <c r="C198" s="149"/>
      <c r="D198" s="155"/>
      <c r="E198" s="155"/>
      <c r="F198" s="155"/>
      <c r="G198" s="155"/>
      <c r="H198" s="155"/>
      <c r="I198" s="149"/>
      <c r="J198" s="149"/>
      <c r="K198" s="149"/>
    </row>
    <row r="199" spans="2:11">
      <c r="B199" s="148"/>
      <c r="C199" s="149"/>
      <c r="D199" s="155"/>
      <c r="E199" s="155"/>
      <c r="F199" s="155"/>
      <c r="G199" s="155"/>
      <c r="H199" s="155"/>
      <c r="I199" s="149"/>
      <c r="J199" s="149"/>
      <c r="K199" s="149"/>
    </row>
    <row r="200" spans="2:11">
      <c r="B200" s="148"/>
      <c r="C200" s="149"/>
      <c r="D200" s="155"/>
      <c r="E200" s="155"/>
      <c r="F200" s="155"/>
      <c r="G200" s="155"/>
      <c r="H200" s="155"/>
      <c r="I200" s="149"/>
      <c r="J200" s="149"/>
      <c r="K200" s="149"/>
    </row>
    <row r="201" spans="2:11">
      <c r="B201" s="148"/>
      <c r="C201" s="149"/>
      <c r="D201" s="155"/>
      <c r="E201" s="155"/>
      <c r="F201" s="155"/>
      <c r="G201" s="155"/>
      <c r="H201" s="155"/>
      <c r="I201" s="149"/>
      <c r="J201" s="149"/>
      <c r="K201" s="149"/>
    </row>
    <row r="202" spans="2:11">
      <c r="B202" s="148"/>
      <c r="C202" s="149"/>
      <c r="D202" s="155"/>
      <c r="E202" s="155"/>
      <c r="F202" s="155"/>
      <c r="G202" s="155"/>
      <c r="H202" s="155"/>
      <c r="I202" s="149"/>
      <c r="J202" s="149"/>
      <c r="K202" s="149"/>
    </row>
    <row r="203" spans="2:11">
      <c r="B203" s="148"/>
      <c r="C203" s="149"/>
      <c r="D203" s="155"/>
      <c r="E203" s="155"/>
      <c r="F203" s="155"/>
      <c r="G203" s="155"/>
      <c r="H203" s="155"/>
      <c r="I203" s="149"/>
      <c r="J203" s="149"/>
      <c r="K203" s="149"/>
    </row>
    <row r="204" spans="2:11">
      <c r="B204" s="148"/>
      <c r="C204" s="149"/>
      <c r="D204" s="155"/>
      <c r="E204" s="155"/>
      <c r="F204" s="155"/>
      <c r="G204" s="155"/>
      <c r="H204" s="155"/>
      <c r="I204" s="149"/>
      <c r="J204" s="149"/>
      <c r="K204" s="149"/>
    </row>
    <row r="205" spans="2:11">
      <c r="B205" s="148"/>
      <c r="C205" s="149"/>
      <c r="D205" s="155"/>
      <c r="E205" s="155"/>
      <c r="F205" s="155"/>
      <c r="G205" s="155"/>
      <c r="H205" s="155"/>
      <c r="I205" s="149"/>
      <c r="J205" s="149"/>
      <c r="K205" s="149"/>
    </row>
    <row r="206" spans="2:11">
      <c r="B206" s="148"/>
      <c r="C206" s="149"/>
      <c r="D206" s="155"/>
      <c r="E206" s="155"/>
      <c r="F206" s="155"/>
      <c r="G206" s="155"/>
      <c r="H206" s="155"/>
      <c r="I206" s="149"/>
      <c r="J206" s="149"/>
      <c r="K206" s="149"/>
    </row>
    <row r="207" spans="2:11">
      <c r="B207" s="148"/>
      <c r="C207" s="149"/>
      <c r="D207" s="155"/>
      <c r="E207" s="155"/>
      <c r="F207" s="155"/>
      <c r="G207" s="155"/>
      <c r="H207" s="155"/>
      <c r="I207" s="149"/>
      <c r="J207" s="149"/>
      <c r="K207" s="149"/>
    </row>
    <row r="208" spans="2:11">
      <c r="B208" s="148"/>
      <c r="C208" s="149"/>
      <c r="D208" s="155"/>
      <c r="E208" s="155"/>
      <c r="F208" s="155"/>
      <c r="G208" s="155"/>
      <c r="H208" s="155"/>
      <c r="I208" s="149"/>
      <c r="J208" s="149"/>
      <c r="K208" s="149"/>
    </row>
    <row r="209" spans="2:11">
      <c r="B209" s="148"/>
      <c r="C209" s="149"/>
      <c r="D209" s="155"/>
      <c r="E209" s="155"/>
      <c r="F209" s="155"/>
      <c r="G209" s="155"/>
      <c r="H209" s="155"/>
      <c r="I209" s="149"/>
      <c r="J209" s="149"/>
      <c r="K209" s="149"/>
    </row>
    <row r="210" spans="2:11">
      <c r="B210" s="148"/>
      <c r="C210" s="149"/>
      <c r="D210" s="155"/>
      <c r="E210" s="155"/>
      <c r="F210" s="155"/>
      <c r="G210" s="155"/>
      <c r="H210" s="155"/>
      <c r="I210" s="149"/>
      <c r="J210" s="149"/>
      <c r="K210" s="149"/>
    </row>
    <row r="211" spans="2:11">
      <c r="B211" s="148"/>
      <c r="C211" s="149"/>
      <c r="D211" s="155"/>
      <c r="E211" s="155"/>
      <c r="F211" s="155"/>
      <c r="G211" s="155"/>
      <c r="H211" s="155"/>
      <c r="I211" s="149"/>
      <c r="J211" s="149"/>
      <c r="K211" s="149"/>
    </row>
    <row r="212" spans="2:11">
      <c r="B212" s="148"/>
      <c r="C212" s="149"/>
      <c r="D212" s="155"/>
      <c r="E212" s="155"/>
      <c r="F212" s="155"/>
      <c r="G212" s="155"/>
      <c r="H212" s="155"/>
      <c r="I212" s="149"/>
      <c r="J212" s="149"/>
      <c r="K212" s="149"/>
    </row>
    <row r="213" spans="2:11">
      <c r="B213" s="148"/>
      <c r="C213" s="149"/>
      <c r="D213" s="155"/>
      <c r="E213" s="155"/>
      <c r="F213" s="155"/>
      <c r="G213" s="155"/>
      <c r="H213" s="155"/>
      <c r="I213" s="149"/>
      <c r="J213" s="149"/>
      <c r="K213" s="149"/>
    </row>
    <row r="214" spans="2:11">
      <c r="B214" s="148"/>
      <c r="C214" s="149"/>
      <c r="D214" s="155"/>
      <c r="E214" s="155"/>
      <c r="F214" s="155"/>
      <c r="G214" s="155"/>
      <c r="H214" s="155"/>
      <c r="I214" s="149"/>
      <c r="J214" s="149"/>
      <c r="K214" s="149"/>
    </row>
    <row r="215" spans="2:11">
      <c r="B215" s="148"/>
      <c r="C215" s="149"/>
      <c r="D215" s="155"/>
      <c r="E215" s="155"/>
      <c r="F215" s="155"/>
      <c r="G215" s="155"/>
      <c r="H215" s="155"/>
      <c r="I215" s="149"/>
      <c r="J215" s="149"/>
      <c r="K215" s="149"/>
    </row>
    <row r="216" spans="2:11">
      <c r="B216" s="148"/>
      <c r="C216" s="149"/>
      <c r="D216" s="155"/>
      <c r="E216" s="155"/>
      <c r="F216" s="155"/>
      <c r="G216" s="155"/>
      <c r="H216" s="155"/>
      <c r="I216" s="149"/>
      <c r="J216" s="149"/>
      <c r="K216" s="149"/>
    </row>
    <row r="217" spans="2:11">
      <c r="B217" s="148"/>
      <c r="C217" s="149"/>
      <c r="D217" s="155"/>
      <c r="E217" s="155"/>
      <c r="F217" s="155"/>
      <c r="G217" s="155"/>
      <c r="H217" s="155"/>
      <c r="I217" s="149"/>
      <c r="J217" s="149"/>
      <c r="K217" s="149"/>
    </row>
    <row r="218" spans="2:11">
      <c r="B218" s="148"/>
      <c r="C218" s="149"/>
      <c r="D218" s="155"/>
      <c r="E218" s="155"/>
      <c r="F218" s="155"/>
      <c r="G218" s="155"/>
      <c r="H218" s="155"/>
      <c r="I218" s="149"/>
      <c r="J218" s="149"/>
      <c r="K218" s="149"/>
    </row>
    <row r="219" spans="2:11">
      <c r="B219" s="148"/>
      <c r="C219" s="149"/>
      <c r="D219" s="155"/>
      <c r="E219" s="155"/>
      <c r="F219" s="155"/>
      <c r="G219" s="155"/>
      <c r="H219" s="155"/>
      <c r="I219" s="149"/>
      <c r="J219" s="149"/>
      <c r="K219" s="149"/>
    </row>
    <row r="220" spans="2:11">
      <c r="B220" s="148"/>
      <c r="C220" s="149"/>
      <c r="D220" s="155"/>
      <c r="E220" s="155"/>
      <c r="F220" s="155"/>
      <c r="G220" s="155"/>
      <c r="H220" s="155"/>
      <c r="I220" s="149"/>
      <c r="J220" s="149"/>
      <c r="K220" s="149"/>
    </row>
    <row r="221" spans="2:11">
      <c r="B221" s="148"/>
      <c r="C221" s="149"/>
      <c r="D221" s="155"/>
      <c r="E221" s="155"/>
      <c r="F221" s="155"/>
      <c r="G221" s="155"/>
      <c r="H221" s="155"/>
      <c r="I221" s="149"/>
      <c r="J221" s="149"/>
      <c r="K221" s="149"/>
    </row>
    <row r="222" spans="2:11">
      <c r="B222" s="148"/>
      <c r="C222" s="149"/>
      <c r="D222" s="155"/>
      <c r="E222" s="155"/>
      <c r="F222" s="155"/>
      <c r="G222" s="155"/>
      <c r="H222" s="155"/>
      <c r="I222" s="149"/>
      <c r="J222" s="149"/>
      <c r="K222" s="149"/>
    </row>
    <row r="223" spans="2:11">
      <c r="B223" s="148"/>
      <c r="C223" s="149"/>
      <c r="D223" s="155"/>
      <c r="E223" s="155"/>
      <c r="F223" s="155"/>
      <c r="G223" s="155"/>
      <c r="H223" s="155"/>
      <c r="I223" s="149"/>
      <c r="J223" s="149"/>
      <c r="K223" s="149"/>
    </row>
    <row r="224" spans="2:11">
      <c r="B224" s="148"/>
      <c r="C224" s="149"/>
      <c r="D224" s="155"/>
      <c r="E224" s="155"/>
      <c r="F224" s="155"/>
      <c r="G224" s="155"/>
      <c r="H224" s="155"/>
      <c r="I224" s="149"/>
      <c r="J224" s="149"/>
      <c r="K224" s="149"/>
    </row>
    <row r="225" spans="2:11">
      <c r="B225" s="148"/>
      <c r="C225" s="149"/>
      <c r="D225" s="155"/>
      <c r="E225" s="155"/>
      <c r="F225" s="155"/>
      <c r="G225" s="155"/>
      <c r="H225" s="155"/>
      <c r="I225" s="149"/>
      <c r="J225" s="149"/>
      <c r="K225" s="149"/>
    </row>
    <row r="226" spans="2:11">
      <c r="B226" s="148"/>
      <c r="C226" s="149"/>
      <c r="D226" s="155"/>
      <c r="E226" s="155"/>
      <c r="F226" s="155"/>
      <c r="G226" s="155"/>
      <c r="H226" s="155"/>
      <c r="I226" s="149"/>
      <c r="J226" s="149"/>
      <c r="K226" s="149"/>
    </row>
    <row r="227" spans="2:11">
      <c r="B227" s="148"/>
      <c r="C227" s="149"/>
      <c r="D227" s="155"/>
      <c r="E227" s="155"/>
      <c r="F227" s="155"/>
      <c r="G227" s="155"/>
      <c r="H227" s="155"/>
      <c r="I227" s="149"/>
      <c r="J227" s="149"/>
      <c r="K227" s="149"/>
    </row>
    <row r="228" spans="2:11">
      <c r="B228" s="148"/>
      <c r="C228" s="149"/>
      <c r="D228" s="155"/>
      <c r="E228" s="155"/>
      <c r="F228" s="155"/>
      <c r="G228" s="155"/>
      <c r="H228" s="155"/>
      <c r="I228" s="149"/>
      <c r="J228" s="149"/>
      <c r="K228" s="149"/>
    </row>
    <row r="229" spans="2:11">
      <c r="B229" s="148"/>
      <c r="C229" s="149"/>
      <c r="D229" s="155"/>
      <c r="E229" s="155"/>
      <c r="F229" s="155"/>
      <c r="G229" s="155"/>
      <c r="H229" s="155"/>
      <c r="I229" s="149"/>
      <c r="J229" s="149"/>
      <c r="K229" s="149"/>
    </row>
    <row r="230" spans="2:11">
      <c r="B230" s="148"/>
      <c r="C230" s="149"/>
      <c r="D230" s="155"/>
      <c r="E230" s="155"/>
      <c r="F230" s="155"/>
      <c r="G230" s="155"/>
      <c r="H230" s="155"/>
      <c r="I230" s="149"/>
      <c r="J230" s="149"/>
      <c r="K230" s="149"/>
    </row>
    <row r="231" spans="2:11">
      <c r="B231" s="148"/>
      <c r="C231" s="149"/>
      <c r="D231" s="155"/>
      <c r="E231" s="155"/>
      <c r="F231" s="155"/>
      <c r="G231" s="155"/>
      <c r="H231" s="155"/>
      <c r="I231" s="149"/>
      <c r="J231" s="149"/>
      <c r="K231" s="149"/>
    </row>
    <row r="232" spans="2:11">
      <c r="B232" s="148"/>
      <c r="C232" s="149"/>
      <c r="D232" s="155"/>
      <c r="E232" s="155"/>
      <c r="F232" s="155"/>
      <c r="G232" s="155"/>
      <c r="H232" s="155"/>
      <c r="I232" s="149"/>
      <c r="J232" s="149"/>
      <c r="K232" s="149"/>
    </row>
    <row r="233" spans="2:11">
      <c r="B233" s="148"/>
      <c r="C233" s="149"/>
      <c r="D233" s="155"/>
      <c r="E233" s="155"/>
      <c r="F233" s="155"/>
      <c r="G233" s="155"/>
      <c r="H233" s="155"/>
      <c r="I233" s="149"/>
      <c r="J233" s="149"/>
      <c r="K233" s="149"/>
    </row>
    <row r="234" spans="2:11">
      <c r="B234" s="148"/>
      <c r="C234" s="149"/>
      <c r="D234" s="155"/>
      <c r="E234" s="155"/>
      <c r="F234" s="155"/>
      <c r="G234" s="155"/>
      <c r="H234" s="155"/>
      <c r="I234" s="149"/>
      <c r="J234" s="149"/>
      <c r="K234" s="149"/>
    </row>
    <row r="235" spans="2:11">
      <c r="B235" s="148"/>
      <c r="C235" s="149"/>
      <c r="D235" s="155"/>
      <c r="E235" s="155"/>
      <c r="F235" s="155"/>
      <c r="G235" s="155"/>
      <c r="H235" s="155"/>
      <c r="I235" s="149"/>
      <c r="J235" s="149"/>
      <c r="K235" s="149"/>
    </row>
    <row r="236" spans="2:11">
      <c r="B236" s="148"/>
      <c r="C236" s="149"/>
      <c r="D236" s="155"/>
      <c r="E236" s="155"/>
      <c r="F236" s="155"/>
      <c r="G236" s="155"/>
      <c r="H236" s="155"/>
      <c r="I236" s="149"/>
      <c r="J236" s="149"/>
      <c r="K236" s="149"/>
    </row>
    <row r="237" spans="2:11">
      <c r="B237" s="148"/>
      <c r="C237" s="149"/>
      <c r="D237" s="155"/>
      <c r="E237" s="155"/>
      <c r="F237" s="155"/>
      <c r="G237" s="155"/>
      <c r="H237" s="155"/>
      <c r="I237" s="149"/>
      <c r="J237" s="149"/>
      <c r="K237" s="149"/>
    </row>
    <row r="238" spans="2:11">
      <c r="B238" s="148"/>
      <c r="C238" s="149"/>
      <c r="D238" s="155"/>
      <c r="E238" s="155"/>
      <c r="F238" s="155"/>
      <c r="G238" s="155"/>
      <c r="H238" s="155"/>
      <c r="I238" s="149"/>
      <c r="J238" s="149"/>
      <c r="K238" s="149"/>
    </row>
    <row r="239" spans="2:11">
      <c r="B239" s="148"/>
      <c r="C239" s="149"/>
      <c r="D239" s="155"/>
      <c r="E239" s="155"/>
      <c r="F239" s="155"/>
      <c r="G239" s="155"/>
      <c r="H239" s="155"/>
      <c r="I239" s="149"/>
      <c r="J239" s="149"/>
      <c r="K239" s="149"/>
    </row>
    <row r="240" spans="2:11">
      <c r="B240" s="148"/>
      <c r="C240" s="149"/>
      <c r="D240" s="155"/>
      <c r="E240" s="155"/>
      <c r="F240" s="155"/>
      <c r="G240" s="155"/>
      <c r="H240" s="155"/>
      <c r="I240" s="149"/>
      <c r="J240" s="149"/>
      <c r="K240" s="149"/>
    </row>
    <row r="241" spans="2:11">
      <c r="B241" s="148"/>
      <c r="C241" s="149"/>
      <c r="D241" s="155"/>
      <c r="E241" s="155"/>
      <c r="F241" s="155"/>
      <c r="G241" s="155"/>
      <c r="H241" s="155"/>
      <c r="I241" s="149"/>
      <c r="J241" s="149"/>
      <c r="K241" s="149"/>
    </row>
    <row r="242" spans="2:11">
      <c r="B242" s="148"/>
      <c r="C242" s="149"/>
      <c r="D242" s="155"/>
      <c r="E242" s="155"/>
      <c r="F242" s="155"/>
      <c r="G242" s="155"/>
      <c r="H242" s="155"/>
      <c r="I242" s="149"/>
      <c r="J242" s="149"/>
      <c r="K242" s="149"/>
    </row>
    <row r="243" spans="2:11">
      <c r="B243" s="148"/>
      <c r="C243" s="149"/>
      <c r="D243" s="155"/>
      <c r="E243" s="155"/>
      <c r="F243" s="155"/>
      <c r="G243" s="155"/>
      <c r="H243" s="155"/>
      <c r="I243" s="149"/>
      <c r="J243" s="149"/>
      <c r="K243" s="149"/>
    </row>
    <row r="244" spans="2:11">
      <c r="B244" s="148"/>
      <c r="C244" s="149"/>
      <c r="D244" s="155"/>
      <c r="E244" s="155"/>
      <c r="F244" s="155"/>
      <c r="G244" s="155"/>
      <c r="H244" s="155"/>
      <c r="I244" s="149"/>
      <c r="J244" s="149"/>
      <c r="K244" s="149"/>
    </row>
    <row r="245" spans="2:11">
      <c r="B245" s="148"/>
      <c r="C245" s="149"/>
      <c r="D245" s="155"/>
      <c r="E245" s="155"/>
      <c r="F245" s="155"/>
      <c r="G245" s="155"/>
      <c r="H245" s="155"/>
      <c r="I245" s="149"/>
      <c r="J245" s="149"/>
      <c r="K245" s="149"/>
    </row>
    <row r="246" spans="2:11">
      <c r="B246" s="148"/>
      <c r="C246" s="149"/>
      <c r="D246" s="155"/>
      <c r="E246" s="155"/>
      <c r="F246" s="155"/>
      <c r="G246" s="155"/>
      <c r="H246" s="155"/>
      <c r="I246" s="149"/>
      <c r="J246" s="149"/>
      <c r="K246" s="149"/>
    </row>
    <row r="247" spans="2:11">
      <c r="B247" s="148"/>
      <c r="C247" s="149"/>
      <c r="D247" s="155"/>
      <c r="E247" s="155"/>
      <c r="F247" s="155"/>
      <c r="G247" s="155"/>
      <c r="H247" s="155"/>
      <c r="I247" s="149"/>
      <c r="J247" s="149"/>
      <c r="K247" s="149"/>
    </row>
    <row r="248" spans="2:11">
      <c r="B248" s="148"/>
      <c r="C248" s="149"/>
      <c r="D248" s="155"/>
      <c r="E248" s="155"/>
      <c r="F248" s="155"/>
      <c r="G248" s="155"/>
      <c r="H248" s="155"/>
      <c r="I248" s="149"/>
      <c r="J248" s="149"/>
      <c r="K248" s="149"/>
    </row>
    <row r="249" spans="2:11">
      <c r="B249" s="148"/>
      <c r="C249" s="149"/>
      <c r="D249" s="155"/>
      <c r="E249" s="155"/>
      <c r="F249" s="155"/>
      <c r="G249" s="155"/>
      <c r="H249" s="155"/>
      <c r="I249" s="149"/>
      <c r="J249" s="149"/>
      <c r="K249" s="149"/>
    </row>
    <row r="250" spans="2:11">
      <c r="B250" s="148"/>
      <c r="C250" s="149"/>
      <c r="D250" s="155"/>
      <c r="E250" s="155"/>
      <c r="F250" s="155"/>
      <c r="G250" s="155"/>
      <c r="H250" s="155"/>
      <c r="I250" s="149"/>
      <c r="J250" s="149"/>
      <c r="K250" s="149"/>
    </row>
    <row r="251" spans="2:11">
      <c r="B251" s="148"/>
      <c r="C251" s="149"/>
      <c r="D251" s="155"/>
      <c r="E251" s="155"/>
      <c r="F251" s="155"/>
      <c r="G251" s="155"/>
      <c r="H251" s="155"/>
      <c r="I251" s="149"/>
      <c r="J251" s="149"/>
      <c r="K251" s="149"/>
    </row>
    <row r="252" spans="2:11">
      <c r="B252" s="148"/>
      <c r="C252" s="149"/>
      <c r="D252" s="155"/>
      <c r="E252" s="155"/>
      <c r="F252" s="155"/>
      <c r="G252" s="155"/>
      <c r="H252" s="155"/>
      <c r="I252" s="149"/>
      <c r="J252" s="149"/>
      <c r="K252" s="149"/>
    </row>
    <row r="253" spans="2:11">
      <c r="B253" s="148"/>
      <c r="C253" s="149"/>
      <c r="D253" s="155"/>
      <c r="E253" s="155"/>
      <c r="F253" s="155"/>
      <c r="G253" s="155"/>
      <c r="H253" s="155"/>
      <c r="I253" s="149"/>
      <c r="J253" s="149"/>
      <c r="K253" s="149"/>
    </row>
    <row r="254" spans="2:11">
      <c r="B254" s="148"/>
      <c r="C254" s="149"/>
      <c r="D254" s="155"/>
      <c r="E254" s="155"/>
      <c r="F254" s="155"/>
      <c r="G254" s="155"/>
      <c r="H254" s="155"/>
      <c r="I254" s="149"/>
      <c r="J254" s="149"/>
      <c r="K254" s="149"/>
    </row>
    <row r="255" spans="2:11">
      <c r="B255" s="148"/>
      <c r="C255" s="149"/>
      <c r="D255" s="155"/>
      <c r="E255" s="155"/>
      <c r="F255" s="155"/>
      <c r="G255" s="155"/>
      <c r="H255" s="155"/>
      <c r="I255" s="149"/>
      <c r="J255" s="149"/>
      <c r="K255" s="149"/>
    </row>
    <row r="256" spans="2:11">
      <c r="B256" s="148"/>
      <c r="C256" s="149"/>
      <c r="D256" s="155"/>
      <c r="E256" s="155"/>
      <c r="F256" s="155"/>
      <c r="G256" s="155"/>
      <c r="H256" s="155"/>
      <c r="I256" s="149"/>
      <c r="J256" s="149"/>
      <c r="K256" s="149"/>
    </row>
    <row r="257" spans="2:11">
      <c r="B257" s="148"/>
      <c r="C257" s="149"/>
      <c r="D257" s="155"/>
      <c r="E257" s="155"/>
      <c r="F257" s="155"/>
      <c r="G257" s="155"/>
      <c r="H257" s="155"/>
      <c r="I257" s="149"/>
      <c r="J257" s="149"/>
      <c r="K257" s="149"/>
    </row>
    <row r="258" spans="2:11">
      <c r="B258" s="148"/>
      <c r="C258" s="149"/>
      <c r="D258" s="155"/>
      <c r="E258" s="155"/>
      <c r="F258" s="155"/>
      <c r="G258" s="155"/>
      <c r="H258" s="155"/>
      <c r="I258" s="149"/>
      <c r="J258" s="149"/>
      <c r="K258" s="149"/>
    </row>
    <row r="259" spans="2:11">
      <c r="B259" s="148"/>
      <c r="C259" s="149"/>
      <c r="D259" s="155"/>
      <c r="E259" s="155"/>
      <c r="F259" s="155"/>
      <c r="G259" s="155"/>
      <c r="H259" s="155"/>
      <c r="I259" s="149"/>
      <c r="J259" s="149"/>
      <c r="K259" s="149"/>
    </row>
    <row r="260" spans="2:11">
      <c r="B260" s="148"/>
      <c r="C260" s="149"/>
      <c r="D260" s="155"/>
      <c r="E260" s="155"/>
      <c r="F260" s="155"/>
      <c r="G260" s="155"/>
      <c r="H260" s="155"/>
      <c r="I260" s="149"/>
      <c r="J260" s="149"/>
      <c r="K260" s="149"/>
    </row>
    <row r="261" spans="2:11">
      <c r="B261" s="148"/>
      <c r="C261" s="149"/>
      <c r="D261" s="155"/>
      <c r="E261" s="155"/>
      <c r="F261" s="155"/>
      <c r="G261" s="155"/>
      <c r="H261" s="155"/>
      <c r="I261" s="149"/>
      <c r="J261" s="149"/>
      <c r="K261" s="149"/>
    </row>
    <row r="262" spans="2:11">
      <c r="B262" s="148"/>
      <c r="C262" s="149"/>
      <c r="D262" s="155"/>
      <c r="E262" s="155"/>
      <c r="F262" s="155"/>
      <c r="G262" s="155"/>
      <c r="H262" s="155"/>
      <c r="I262" s="149"/>
      <c r="J262" s="149"/>
      <c r="K262" s="149"/>
    </row>
    <row r="263" spans="2:11">
      <c r="B263" s="148"/>
      <c r="C263" s="149"/>
      <c r="D263" s="155"/>
      <c r="E263" s="155"/>
      <c r="F263" s="155"/>
      <c r="G263" s="155"/>
      <c r="H263" s="155"/>
      <c r="I263" s="149"/>
      <c r="J263" s="149"/>
      <c r="K263" s="149"/>
    </row>
    <row r="264" spans="2:11">
      <c r="B264" s="148"/>
      <c r="C264" s="149"/>
      <c r="D264" s="155"/>
      <c r="E264" s="155"/>
      <c r="F264" s="155"/>
      <c r="G264" s="155"/>
      <c r="H264" s="155"/>
      <c r="I264" s="149"/>
      <c r="J264" s="149"/>
      <c r="K264" s="149"/>
    </row>
    <row r="265" spans="2:11">
      <c r="B265" s="148"/>
      <c r="C265" s="149"/>
      <c r="D265" s="155"/>
      <c r="E265" s="155"/>
      <c r="F265" s="155"/>
      <c r="G265" s="155"/>
      <c r="H265" s="155"/>
      <c r="I265" s="149"/>
      <c r="J265" s="149"/>
      <c r="K265" s="149"/>
    </row>
    <row r="266" spans="2:11">
      <c r="B266" s="148"/>
      <c r="C266" s="149"/>
      <c r="D266" s="155"/>
      <c r="E266" s="155"/>
      <c r="F266" s="155"/>
      <c r="G266" s="155"/>
      <c r="H266" s="155"/>
      <c r="I266" s="149"/>
      <c r="J266" s="149"/>
      <c r="K266" s="149"/>
    </row>
    <row r="267" spans="2:11">
      <c r="B267" s="148"/>
      <c r="C267" s="149"/>
      <c r="D267" s="155"/>
      <c r="E267" s="155"/>
      <c r="F267" s="155"/>
      <c r="G267" s="155"/>
      <c r="H267" s="155"/>
      <c r="I267" s="149"/>
      <c r="J267" s="149"/>
      <c r="K267" s="149"/>
    </row>
    <row r="268" spans="2:11">
      <c r="B268" s="148"/>
      <c r="C268" s="149"/>
      <c r="D268" s="155"/>
      <c r="E268" s="155"/>
      <c r="F268" s="155"/>
      <c r="G268" s="155"/>
      <c r="H268" s="155"/>
      <c r="I268" s="149"/>
      <c r="J268" s="149"/>
      <c r="K268" s="149"/>
    </row>
    <row r="269" spans="2:11">
      <c r="B269" s="148"/>
      <c r="C269" s="149"/>
      <c r="D269" s="155"/>
      <c r="E269" s="155"/>
      <c r="F269" s="155"/>
      <c r="G269" s="155"/>
      <c r="H269" s="155"/>
      <c r="I269" s="149"/>
      <c r="J269" s="149"/>
      <c r="K269" s="149"/>
    </row>
    <row r="270" spans="2:11">
      <c r="B270" s="148"/>
      <c r="C270" s="149"/>
      <c r="D270" s="155"/>
      <c r="E270" s="155"/>
      <c r="F270" s="155"/>
      <c r="G270" s="155"/>
      <c r="H270" s="155"/>
      <c r="I270" s="149"/>
      <c r="J270" s="149"/>
      <c r="K270" s="149"/>
    </row>
    <row r="271" spans="2:11">
      <c r="B271" s="148"/>
      <c r="C271" s="149"/>
      <c r="D271" s="155"/>
      <c r="E271" s="155"/>
      <c r="F271" s="155"/>
      <c r="G271" s="155"/>
      <c r="H271" s="155"/>
      <c r="I271" s="149"/>
      <c r="J271" s="149"/>
      <c r="K271" s="149"/>
    </row>
    <row r="272" spans="2:11">
      <c r="B272" s="148"/>
      <c r="C272" s="149"/>
      <c r="D272" s="155"/>
      <c r="E272" s="155"/>
      <c r="F272" s="155"/>
      <c r="G272" s="155"/>
      <c r="H272" s="155"/>
      <c r="I272" s="149"/>
      <c r="J272" s="149"/>
      <c r="K272" s="149"/>
    </row>
    <row r="273" spans="2:11">
      <c r="B273" s="148"/>
      <c r="C273" s="149"/>
      <c r="D273" s="155"/>
      <c r="E273" s="155"/>
      <c r="F273" s="155"/>
      <c r="G273" s="155"/>
      <c r="H273" s="155"/>
      <c r="I273" s="149"/>
      <c r="J273" s="149"/>
      <c r="K273" s="149"/>
    </row>
    <row r="274" spans="2:11">
      <c r="B274" s="148"/>
      <c r="C274" s="149"/>
      <c r="D274" s="155"/>
      <c r="E274" s="155"/>
      <c r="F274" s="155"/>
      <c r="G274" s="155"/>
      <c r="H274" s="155"/>
      <c r="I274" s="149"/>
      <c r="J274" s="149"/>
      <c r="K274" s="149"/>
    </row>
    <row r="275" spans="2:11">
      <c r="B275" s="148"/>
      <c r="C275" s="149"/>
      <c r="D275" s="155"/>
      <c r="E275" s="155"/>
      <c r="F275" s="155"/>
      <c r="G275" s="155"/>
      <c r="H275" s="155"/>
      <c r="I275" s="149"/>
      <c r="J275" s="149"/>
      <c r="K275" s="149"/>
    </row>
    <row r="276" spans="2:11">
      <c r="B276" s="148"/>
      <c r="C276" s="149"/>
      <c r="D276" s="155"/>
      <c r="E276" s="155"/>
      <c r="F276" s="155"/>
      <c r="G276" s="155"/>
      <c r="H276" s="155"/>
      <c r="I276" s="149"/>
      <c r="J276" s="149"/>
      <c r="K276" s="149"/>
    </row>
    <row r="277" spans="2:11">
      <c r="B277" s="148"/>
      <c r="C277" s="149"/>
      <c r="D277" s="155"/>
      <c r="E277" s="155"/>
      <c r="F277" s="155"/>
      <c r="G277" s="155"/>
      <c r="H277" s="155"/>
      <c r="I277" s="149"/>
      <c r="J277" s="149"/>
      <c r="K277" s="149"/>
    </row>
    <row r="278" spans="2:11">
      <c r="B278" s="148"/>
      <c r="C278" s="149"/>
      <c r="D278" s="155"/>
      <c r="E278" s="155"/>
      <c r="F278" s="155"/>
      <c r="G278" s="155"/>
      <c r="H278" s="155"/>
      <c r="I278" s="149"/>
      <c r="J278" s="149"/>
      <c r="K278" s="149"/>
    </row>
    <row r="279" spans="2:11">
      <c r="B279" s="148"/>
      <c r="C279" s="149"/>
      <c r="D279" s="155"/>
      <c r="E279" s="155"/>
      <c r="F279" s="155"/>
      <c r="G279" s="155"/>
      <c r="H279" s="155"/>
      <c r="I279" s="149"/>
      <c r="J279" s="149"/>
      <c r="K279" s="149"/>
    </row>
    <row r="280" spans="2:11">
      <c r="B280" s="148"/>
      <c r="C280" s="149"/>
      <c r="D280" s="155"/>
      <c r="E280" s="155"/>
      <c r="F280" s="155"/>
      <c r="G280" s="155"/>
      <c r="H280" s="155"/>
      <c r="I280" s="149"/>
      <c r="J280" s="149"/>
      <c r="K280" s="149"/>
    </row>
    <row r="281" spans="2:11">
      <c r="B281" s="148"/>
      <c r="C281" s="149"/>
      <c r="D281" s="155"/>
      <c r="E281" s="155"/>
      <c r="F281" s="155"/>
      <c r="G281" s="155"/>
      <c r="H281" s="155"/>
      <c r="I281" s="149"/>
      <c r="J281" s="149"/>
      <c r="K281" s="149"/>
    </row>
    <row r="282" spans="2:11">
      <c r="B282" s="148"/>
      <c r="C282" s="149"/>
      <c r="D282" s="155"/>
      <c r="E282" s="155"/>
      <c r="F282" s="155"/>
      <c r="G282" s="155"/>
      <c r="H282" s="155"/>
      <c r="I282" s="149"/>
      <c r="J282" s="149"/>
      <c r="K282" s="149"/>
    </row>
    <row r="283" spans="2:11">
      <c r="B283" s="148"/>
      <c r="C283" s="149"/>
      <c r="D283" s="155"/>
      <c r="E283" s="155"/>
      <c r="F283" s="155"/>
      <c r="G283" s="155"/>
      <c r="H283" s="155"/>
      <c r="I283" s="149"/>
      <c r="J283" s="149"/>
      <c r="K283" s="149"/>
    </row>
    <row r="284" spans="2:11">
      <c r="B284" s="148"/>
      <c r="C284" s="149"/>
      <c r="D284" s="155"/>
      <c r="E284" s="155"/>
      <c r="F284" s="155"/>
      <c r="G284" s="155"/>
      <c r="H284" s="155"/>
      <c r="I284" s="149"/>
      <c r="J284" s="149"/>
      <c r="K284" s="149"/>
    </row>
    <row r="285" spans="2:11">
      <c r="B285" s="148"/>
      <c r="C285" s="149"/>
      <c r="D285" s="155"/>
      <c r="E285" s="155"/>
      <c r="F285" s="155"/>
      <c r="G285" s="155"/>
      <c r="H285" s="155"/>
      <c r="I285" s="149"/>
      <c r="J285" s="149"/>
      <c r="K285" s="149"/>
    </row>
    <row r="286" spans="2:11">
      <c r="B286" s="148"/>
      <c r="C286" s="149"/>
      <c r="D286" s="155"/>
      <c r="E286" s="155"/>
      <c r="F286" s="155"/>
      <c r="G286" s="155"/>
      <c r="H286" s="155"/>
      <c r="I286" s="149"/>
      <c r="J286" s="149"/>
      <c r="K286" s="149"/>
    </row>
    <row r="287" spans="2:11">
      <c r="B287" s="148"/>
      <c r="C287" s="149"/>
      <c r="D287" s="155"/>
      <c r="E287" s="155"/>
      <c r="F287" s="155"/>
      <c r="G287" s="155"/>
      <c r="H287" s="155"/>
      <c r="I287" s="149"/>
      <c r="J287" s="149"/>
      <c r="K287" s="149"/>
    </row>
    <row r="288" spans="2:11">
      <c r="B288" s="148"/>
      <c r="C288" s="149"/>
      <c r="D288" s="155"/>
      <c r="E288" s="155"/>
      <c r="F288" s="155"/>
      <c r="G288" s="155"/>
      <c r="H288" s="155"/>
      <c r="I288" s="149"/>
      <c r="J288" s="149"/>
      <c r="K288" s="149"/>
    </row>
    <row r="289" spans="2:11">
      <c r="B289" s="148"/>
      <c r="C289" s="149"/>
      <c r="D289" s="155"/>
      <c r="E289" s="155"/>
      <c r="F289" s="155"/>
      <c r="G289" s="155"/>
      <c r="H289" s="155"/>
      <c r="I289" s="149"/>
      <c r="J289" s="149"/>
      <c r="K289" s="149"/>
    </row>
    <row r="290" spans="2:11">
      <c r="B290" s="148"/>
      <c r="C290" s="149"/>
      <c r="D290" s="155"/>
      <c r="E290" s="155"/>
      <c r="F290" s="155"/>
      <c r="G290" s="155"/>
      <c r="H290" s="155"/>
      <c r="I290" s="149"/>
      <c r="J290" s="149"/>
      <c r="K290" s="149"/>
    </row>
    <row r="291" spans="2:11">
      <c r="B291" s="148"/>
      <c r="C291" s="149"/>
      <c r="D291" s="155"/>
      <c r="E291" s="155"/>
      <c r="F291" s="155"/>
      <c r="G291" s="155"/>
      <c r="H291" s="155"/>
      <c r="I291" s="149"/>
      <c r="J291" s="149"/>
      <c r="K291" s="149"/>
    </row>
    <row r="292" spans="2:11">
      <c r="B292" s="148"/>
      <c r="C292" s="149"/>
      <c r="D292" s="155"/>
      <c r="E292" s="155"/>
      <c r="F292" s="155"/>
      <c r="G292" s="155"/>
      <c r="H292" s="155"/>
      <c r="I292" s="149"/>
      <c r="J292" s="149"/>
      <c r="K292" s="149"/>
    </row>
    <row r="293" spans="2:11">
      <c r="B293" s="148"/>
      <c r="C293" s="149"/>
      <c r="D293" s="155"/>
      <c r="E293" s="155"/>
      <c r="F293" s="155"/>
      <c r="G293" s="155"/>
      <c r="H293" s="155"/>
      <c r="I293" s="149"/>
      <c r="J293" s="149"/>
      <c r="K293" s="149"/>
    </row>
    <row r="294" spans="2:11">
      <c r="B294" s="148"/>
      <c r="C294" s="149"/>
      <c r="D294" s="155"/>
      <c r="E294" s="155"/>
      <c r="F294" s="155"/>
      <c r="G294" s="155"/>
      <c r="H294" s="155"/>
      <c r="I294" s="149"/>
      <c r="J294" s="149"/>
      <c r="K294" s="149"/>
    </row>
    <row r="295" spans="2:11">
      <c r="B295" s="148"/>
      <c r="C295" s="149"/>
      <c r="D295" s="155"/>
      <c r="E295" s="155"/>
      <c r="F295" s="155"/>
      <c r="G295" s="155"/>
      <c r="H295" s="155"/>
      <c r="I295" s="149"/>
      <c r="J295" s="149"/>
      <c r="K295" s="149"/>
    </row>
    <row r="296" spans="2:11">
      <c r="B296" s="148"/>
      <c r="C296" s="149"/>
      <c r="D296" s="155"/>
      <c r="E296" s="155"/>
      <c r="F296" s="155"/>
      <c r="G296" s="155"/>
      <c r="H296" s="155"/>
      <c r="I296" s="149"/>
      <c r="J296" s="149"/>
      <c r="K296" s="149"/>
    </row>
    <row r="297" spans="2:11">
      <c r="B297" s="148"/>
      <c r="C297" s="149"/>
      <c r="D297" s="155"/>
      <c r="E297" s="155"/>
      <c r="F297" s="155"/>
      <c r="G297" s="155"/>
      <c r="H297" s="155"/>
      <c r="I297" s="149"/>
      <c r="J297" s="149"/>
      <c r="K297" s="149"/>
    </row>
    <row r="298" spans="2:11">
      <c r="B298" s="148"/>
      <c r="C298" s="149"/>
      <c r="D298" s="155"/>
      <c r="E298" s="155"/>
      <c r="F298" s="155"/>
      <c r="G298" s="155"/>
      <c r="H298" s="155"/>
      <c r="I298" s="149"/>
      <c r="J298" s="149"/>
      <c r="K298" s="149"/>
    </row>
    <row r="299" spans="2:11">
      <c r="B299" s="148"/>
      <c r="C299" s="149"/>
      <c r="D299" s="155"/>
      <c r="E299" s="155"/>
      <c r="F299" s="155"/>
      <c r="G299" s="155"/>
      <c r="H299" s="155"/>
      <c r="I299" s="149"/>
      <c r="J299" s="149"/>
      <c r="K299" s="149"/>
    </row>
    <row r="300" spans="2:11">
      <c r="B300" s="148"/>
      <c r="C300" s="149"/>
      <c r="D300" s="155"/>
      <c r="E300" s="155"/>
      <c r="F300" s="155"/>
      <c r="G300" s="155"/>
      <c r="H300" s="155"/>
      <c r="I300" s="149"/>
      <c r="J300" s="149"/>
      <c r="K300" s="149"/>
    </row>
    <row r="301" spans="2:11">
      <c r="B301" s="148"/>
      <c r="C301" s="149"/>
      <c r="D301" s="155"/>
      <c r="E301" s="155"/>
      <c r="F301" s="155"/>
      <c r="G301" s="155"/>
      <c r="H301" s="155"/>
      <c r="I301" s="149"/>
      <c r="J301" s="149"/>
      <c r="K301" s="149"/>
    </row>
    <row r="302" spans="2:11">
      <c r="B302" s="148"/>
      <c r="C302" s="149"/>
      <c r="D302" s="155"/>
      <c r="E302" s="155"/>
      <c r="F302" s="155"/>
      <c r="G302" s="155"/>
      <c r="H302" s="155"/>
      <c r="I302" s="149"/>
      <c r="J302" s="149"/>
      <c r="K302" s="149"/>
    </row>
    <row r="303" spans="2:11">
      <c r="B303" s="148"/>
      <c r="C303" s="149"/>
      <c r="D303" s="155"/>
      <c r="E303" s="155"/>
      <c r="F303" s="155"/>
      <c r="G303" s="155"/>
      <c r="H303" s="155"/>
      <c r="I303" s="149"/>
      <c r="J303" s="149"/>
      <c r="K303" s="149"/>
    </row>
    <row r="304" spans="2:11">
      <c r="B304" s="148"/>
      <c r="C304" s="149"/>
      <c r="D304" s="155"/>
      <c r="E304" s="155"/>
      <c r="F304" s="155"/>
      <c r="G304" s="155"/>
      <c r="H304" s="155"/>
      <c r="I304" s="149"/>
      <c r="J304" s="149"/>
      <c r="K304" s="149"/>
    </row>
    <row r="305" spans="2:11">
      <c r="B305" s="148"/>
      <c r="C305" s="149"/>
      <c r="D305" s="155"/>
      <c r="E305" s="155"/>
      <c r="F305" s="155"/>
      <c r="G305" s="155"/>
      <c r="H305" s="155"/>
      <c r="I305" s="149"/>
      <c r="J305" s="149"/>
      <c r="K305" s="149"/>
    </row>
    <row r="306" spans="2:11">
      <c r="B306" s="148"/>
      <c r="C306" s="149"/>
      <c r="D306" s="155"/>
      <c r="E306" s="155"/>
      <c r="F306" s="155"/>
      <c r="G306" s="155"/>
      <c r="H306" s="155"/>
      <c r="I306" s="149"/>
      <c r="J306" s="149"/>
      <c r="K306" s="149"/>
    </row>
    <row r="307" spans="2:11">
      <c r="B307" s="148"/>
      <c r="C307" s="149"/>
      <c r="D307" s="155"/>
      <c r="E307" s="155"/>
      <c r="F307" s="155"/>
      <c r="G307" s="155"/>
      <c r="H307" s="155"/>
      <c r="I307" s="149"/>
      <c r="J307" s="149"/>
      <c r="K307" s="149"/>
    </row>
    <row r="308" spans="2:11">
      <c r="B308" s="148"/>
      <c r="C308" s="149"/>
      <c r="D308" s="155"/>
      <c r="E308" s="155"/>
      <c r="F308" s="155"/>
      <c r="G308" s="155"/>
      <c r="H308" s="155"/>
      <c r="I308" s="149"/>
      <c r="J308" s="149"/>
      <c r="K308" s="149"/>
    </row>
    <row r="309" spans="2:11">
      <c r="B309" s="148"/>
      <c r="C309" s="149"/>
      <c r="D309" s="155"/>
      <c r="E309" s="155"/>
      <c r="F309" s="155"/>
      <c r="G309" s="155"/>
      <c r="H309" s="155"/>
      <c r="I309" s="149"/>
      <c r="J309" s="149"/>
      <c r="K309" s="149"/>
    </row>
    <row r="310" spans="2:11">
      <c r="B310" s="148"/>
      <c r="C310" s="149"/>
      <c r="D310" s="155"/>
      <c r="E310" s="155"/>
      <c r="F310" s="155"/>
      <c r="G310" s="155"/>
      <c r="H310" s="155"/>
      <c r="I310" s="149"/>
      <c r="J310" s="149"/>
      <c r="K310" s="149"/>
    </row>
    <row r="311" spans="2:11">
      <c r="B311" s="148"/>
      <c r="C311" s="149"/>
      <c r="D311" s="155"/>
      <c r="E311" s="155"/>
      <c r="F311" s="155"/>
      <c r="G311" s="155"/>
      <c r="H311" s="155"/>
      <c r="I311" s="149"/>
      <c r="J311" s="149"/>
      <c r="K311" s="149"/>
    </row>
    <row r="312" spans="2:11">
      <c r="B312" s="148"/>
      <c r="C312" s="149"/>
      <c r="D312" s="155"/>
      <c r="E312" s="155"/>
      <c r="F312" s="155"/>
      <c r="G312" s="155"/>
      <c r="H312" s="155"/>
      <c r="I312" s="149"/>
      <c r="J312" s="149"/>
      <c r="K312" s="149"/>
    </row>
    <row r="313" spans="2:11">
      <c r="B313" s="148"/>
      <c r="C313" s="149"/>
      <c r="D313" s="155"/>
      <c r="E313" s="155"/>
      <c r="F313" s="155"/>
      <c r="G313" s="155"/>
      <c r="H313" s="155"/>
      <c r="I313" s="149"/>
      <c r="J313" s="149"/>
      <c r="K313" s="149"/>
    </row>
    <row r="314" spans="2:11">
      <c r="B314" s="148"/>
      <c r="C314" s="149"/>
      <c r="D314" s="155"/>
      <c r="E314" s="155"/>
      <c r="F314" s="155"/>
      <c r="G314" s="155"/>
      <c r="H314" s="155"/>
      <c r="I314" s="149"/>
      <c r="J314" s="149"/>
      <c r="K314" s="149"/>
    </row>
    <row r="315" spans="2:11">
      <c r="B315" s="148"/>
      <c r="C315" s="149"/>
      <c r="D315" s="155"/>
      <c r="E315" s="155"/>
      <c r="F315" s="155"/>
      <c r="G315" s="155"/>
      <c r="H315" s="155"/>
      <c r="I315" s="149"/>
      <c r="J315" s="149"/>
      <c r="K315" s="149"/>
    </row>
    <row r="316" spans="2:11">
      <c r="B316" s="148"/>
      <c r="C316" s="149"/>
      <c r="D316" s="155"/>
      <c r="E316" s="155"/>
      <c r="F316" s="155"/>
      <c r="G316" s="155"/>
      <c r="H316" s="155"/>
      <c r="I316" s="149"/>
      <c r="J316" s="149"/>
      <c r="K316" s="149"/>
    </row>
    <row r="317" spans="2:11">
      <c r="B317" s="148"/>
      <c r="C317" s="149"/>
      <c r="D317" s="155"/>
      <c r="E317" s="155"/>
      <c r="F317" s="155"/>
      <c r="G317" s="155"/>
      <c r="H317" s="155"/>
      <c r="I317" s="149"/>
      <c r="J317" s="149"/>
      <c r="K317" s="149"/>
    </row>
    <row r="318" spans="2:11">
      <c r="B318" s="148"/>
      <c r="C318" s="149"/>
      <c r="D318" s="155"/>
      <c r="E318" s="155"/>
      <c r="F318" s="155"/>
      <c r="G318" s="155"/>
      <c r="H318" s="155"/>
      <c r="I318" s="149"/>
      <c r="J318" s="149"/>
      <c r="K318" s="149"/>
    </row>
    <row r="319" spans="2:11">
      <c r="B319" s="148"/>
      <c r="C319" s="149"/>
      <c r="D319" s="155"/>
      <c r="E319" s="155"/>
      <c r="F319" s="155"/>
      <c r="G319" s="155"/>
      <c r="H319" s="155"/>
      <c r="I319" s="149"/>
      <c r="J319" s="149"/>
      <c r="K319" s="149"/>
    </row>
    <row r="320" spans="2:11">
      <c r="B320" s="148"/>
      <c r="C320" s="149"/>
      <c r="D320" s="155"/>
      <c r="E320" s="155"/>
      <c r="F320" s="155"/>
      <c r="G320" s="155"/>
      <c r="H320" s="155"/>
      <c r="I320" s="149"/>
      <c r="J320" s="149"/>
      <c r="K320" s="149"/>
    </row>
    <row r="321" spans="2:11">
      <c r="B321" s="148"/>
      <c r="C321" s="149"/>
      <c r="D321" s="155"/>
      <c r="E321" s="155"/>
      <c r="F321" s="155"/>
      <c r="G321" s="155"/>
      <c r="H321" s="155"/>
      <c r="I321" s="149"/>
      <c r="J321" s="149"/>
      <c r="K321" s="149"/>
    </row>
    <row r="322" spans="2:11">
      <c r="B322" s="148"/>
      <c r="C322" s="149"/>
      <c r="D322" s="155"/>
      <c r="E322" s="155"/>
      <c r="F322" s="155"/>
      <c r="G322" s="155"/>
      <c r="H322" s="155"/>
      <c r="I322" s="149"/>
      <c r="J322" s="149"/>
      <c r="K322" s="149"/>
    </row>
    <row r="323" spans="2:11">
      <c r="B323" s="148"/>
      <c r="C323" s="149"/>
      <c r="D323" s="155"/>
      <c r="E323" s="155"/>
      <c r="F323" s="155"/>
      <c r="G323" s="155"/>
      <c r="H323" s="155"/>
      <c r="I323" s="149"/>
      <c r="J323" s="149"/>
      <c r="K323" s="149"/>
    </row>
    <row r="324" spans="2:11">
      <c r="B324" s="148"/>
      <c r="C324" s="149"/>
      <c r="D324" s="155"/>
      <c r="E324" s="155"/>
      <c r="F324" s="155"/>
      <c r="G324" s="155"/>
      <c r="H324" s="155"/>
      <c r="I324" s="149"/>
      <c r="J324" s="149"/>
      <c r="K324" s="149"/>
    </row>
    <row r="325" spans="2:11">
      <c r="B325" s="148"/>
      <c r="C325" s="149"/>
      <c r="D325" s="155"/>
      <c r="E325" s="155"/>
      <c r="F325" s="155"/>
      <c r="G325" s="155"/>
      <c r="H325" s="155"/>
      <c r="I325" s="149"/>
      <c r="J325" s="149"/>
      <c r="K325" s="149"/>
    </row>
    <row r="326" spans="2:11">
      <c r="B326" s="148"/>
      <c r="C326" s="149"/>
      <c r="D326" s="155"/>
      <c r="E326" s="155"/>
      <c r="F326" s="155"/>
      <c r="G326" s="155"/>
      <c r="H326" s="155"/>
      <c r="I326" s="149"/>
      <c r="J326" s="149"/>
      <c r="K326" s="149"/>
    </row>
    <row r="327" spans="2:11">
      <c r="B327" s="148"/>
      <c r="C327" s="149"/>
      <c r="D327" s="155"/>
      <c r="E327" s="155"/>
      <c r="F327" s="155"/>
      <c r="G327" s="155"/>
      <c r="H327" s="155"/>
      <c r="I327" s="149"/>
      <c r="J327" s="149"/>
      <c r="K327" s="149"/>
    </row>
    <row r="328" spans="2:11">
      <c r="B328" s="148"/>
      <c r="C328" s="149"/>
      <c r="D328" s="155"/>
      <c r="E328" s="155"/>
      <c r="F328" s="155"/>
      <c r="G328" s="155"/>
      <c r="H328" s="155"/>
      <c r="I328" s="149"/>
      <c r="J328" s="149"/>
      <c r="K328" s="149"/>
    </row>
    <row r="329" spans="2:11">
      <c r="B329" s="148"/>
      <c r="C329" s="149"/>
      <c r="D329" s="155"/>
      <c r="E329" s="155"/>
      <c r="F329" s="155"/>
      <c r="G329" s="155"/>
      <c r="H329" s="155"/>
      <c r="I329" s="149"/>
      <c r="J329" s="149"/>
      <c r="K329" s="149"/>
    </row>
    <row r="330" spans="2:11">
      <c r="B330" s="148"/>
      <c r="C330" s="149"/>
      <c r="D330" s="155"/>
      <c r="E330" s="155"/>
      <c r="F330" s="155"/>
      <c r="G330" s="155"/>
      <c r="H330" s="155"/>
      <c r="I330" s="149"/>
      <c r="J330" s="149"/>
      <c r="K330" s="149"/>
    </row>
    <row r="331" spans="2:11">
      <c r="B331" s="148"/>
      <c r="C331" s="149"/>
      <c r="D331" s="155"/>
      <c r="E331" s="155"/>
      <c r="F331" s="155"/>
      <c r="G331" s="155"/>
      <c r="H331" s="155"/>
      <c r="I331" s="149"/>
      <c r="J331" s="149"/>
      <c r="K331" s="149"/>
    </row>
    <row r="332" spans="2:11">
      <c r="B332" s="148"/>
      <c r="C332" s="149"/>
      <c r="D332" s="155"/>
      <c r="E332" s="155"/>
      <c r="F332" s="155"/>
      <c r="G332" s="155"/>
      <c r="H332" s="155"/>
      <c r="I332" s="149"/>
      <c r="J332" s="149"/>
      <c r="K332" s="149"/>
    </row>
    <row r="333" spans="2:11">
      <c r="B333" s="148"/>
      <c r="C333" s="149"/>
      <c r="D333" s="155"/>
      <c r="E333" s="155"/>
      <c r="F333" s="155"/>
      <c r="G333" s="155"/>
      <c r="H333" s="155"/>
      <c r="I333" s="149"/>
      <c r="J333" s="149"/>
      <c r="K333" s="149"/>
    </row>
    <row r="334" spans="2:11">
      <c r="B334" s="148"/>
      <c r="C334" s="149"/>
      <c r="D334" s="155"/>
      <c r="E334" s="155"/>
      <c r="F334" s="155"/>
      <c r="G334" s="155"/>
      <c r="H334" s="155"/>
      <c r="I334" s="149"/>
      <c r="J334" s="149"/>
      <c r="K334" s="149"/>
    </row>
    <row r="335" spans="2:11">
      <c r="B335" s="148"/>
      <c r="C335" s="149"/>
      <c r="D335" s="155"/>
      <c r="E335" s="155"/>
      <c r="F335" s="155"/>
      <c r="G335" s="155"/>
      <c r="H335" s="155"/>
      <c r="I335" s="149"/>
      <c r="J335" s="149"/>
      <c r="K335" s="149"/>
    </row>
    <row r="336" spans="2:11">
      <c r="B336" s="148"/>
      <c r="C336" s="149"/>
      <c r="D336" s="155"/>
      <c r="E336" s="155"/>
      <c r="F336" s="155"/>
      <c r="G336" s="155"/>
      <c r="H336" s="155"/>
      <c r="I336" s="149"/>
      <c r="J336" s="149"/>
      <c r="K336" s="149"/>
    </row>
    <row r="337" spans="2:11">
      <c r="B337" s="148"/>
      <c r="C337" s="149"/>
      <c r="D337" s="155"/>
      <c r="E337" s="155"/>
      <c r="F337" s="155"/>
      <c r="G337" s="155"/>
      <c r="H337" s="155"/>
      <c r="I337" s="149"/>
      <c r="J337" s="149"/>
      <c r="K337" s="149"/>
    </row>
    <row r="338" spans="2:11">
      <c r="B338" s="148"/>
      <c r="C338" s="149"/>
      <c r="D338" s="155"/>
      <c r="E338" s="155"/>
      <c r="F338" s="155"/>
      <c r="G338" s="155"/>
      <c r="H338" s="155"/>
      <c r="I338" s="149"/>
      <c r="J338" s="149"/>
      <c r="K338" s="149"/>
    </row>
    <row r="339" spans="2:11">
      <c r="B339" s="148"/>
      <c r="C339" s="149"/>
      <c r="D339" s="155"/>
      <c r="E339" s="155"/>
      <c r="F339" s="155"/>
      <c r="G339" s="155"/>
      <c r="H339" s="155"/>
      <c r="I339" s="149"/>
      <c r="J339" s="149"/>
      <c r="K339" s="149"/>
    </row>
    <row r="340" spans="2:11">
      <c r="B340" s="148"/>
      <c r="C340" s="149"/>
      <c r="D340" s="155"/>
      <c r="E340" s="155"/>
      <c r="F340" s="155"/>
      <c r="G340" s="155"/>
      <c r="H340" s="155"/>
      <c r="I340" s="149"/>
      <c r="J340" s="149"/>
      <c r="K340" s="149"/>
    </row>
    <row r="341" spans="2:11">
      <c r="B341" s="148"/>
      <c r="C341" s="149"/>
      <c r="D341" s="155"/>
      <c r="E341" s="155"/>
      <c r="F341" s="155"/>
      <c r="G341" s="155"/>
      <c r="H341" s="155"/>
      <c r="I341" s="149"/>
      <c r="J341" s="149"/>
      <c r="K341" s="149"/>
    </row>
    <row r="342" spans="2:11">
      <c r="B342" s="148"/>
      <c r="C342" s="149"/>
      <c r="D342" s="155"/>
      <c r="E342" s="155"/>
      <c r="F342" s="155"/>
      <c r="G342" s="155"/>
      <c r="H342" s="155"/>
      <c r="I342" s="149"/>
      <c r="J342" s="149"/>
      <c r="K342" s="149"/>
    </row>
    <row r="343" spans="2:11">
      <c r="B343" s="148"/>
      <c r="C343" s="149"/>
      <c r="D343" s="155"/>
      <c r="E343" s="155"/>
      <c r="F343" s="155"/>
      <c r="G343" s="155"/>
      <c r="H343" s="155"/>
      <c r="I343" s="149"/>
      <c r="J343" s="149"/>
      <c r="K343" s="149"/>
    </row>
    <row r="344" spans="2:11">
      <c r="B344" s="148"/>
      <c r="C344" s="149"/>
      <c r="D344" s="155"/>
      <c r="E344" s="155"/>
      <c r="F344" s="155"/>
      <c r="G344" s="155"/>
      <c r="H344" s="155"/>
      <c r="I344" s="149"/>
      <c r="J344" s="149"/>
      <c r="K344" s="149"/>
    </row>
    <row r="345" spans="2:11">
      <c r="B345" s="148"/>
      <c r="C345" s="149"/>
      <c r="D345" s="155"/>
      <c r="E345" s="155"/>
      <c r="F345" s="155"/>
      <c r="G345" s="155"/>
      <c r="H345" s="155"/>
      <c r="I345" s="149"/>
      <c r="J345" s="149"/>
      <c r="K345" s="149"/>
    </row>
    <row r="346" spans="2:11">
      <c r="B346" s="148"/>
      <c r="C346" s="149"/>
      <c r="D346" s="155"/>
      <c r="E346" s="155"/>
      <c r="F346" s="155"/>
      <c r="G346" s="155"/>
      <c r="H346" s="155"/>
      <c r="I346" s="149"/>
      <c r="J346" s="149"/>
      <c r="K346" s="149"/>
    </row>
    <row r="347" spans="2:11">
      <c r="B347" s="148"/>
      <c r="C347" s="149"/>
      <c r="D347" s="155"/>
      <c r="E347" s="155"/>
      <c r="F347" s="155"/>
      <c r="G347" s="155"/>
      <c r="H347" s="155"/>
      <c r="I347" s="149"/>
      <c r="J347" s="149"/>
      <c r="K347" s="149"/>
    </row>
    <row r="348" spans="2:11">
      <c r="B348" s="148"/>
      <c r="C348" s="149"/>
      <c r="D348" s="155"/>
      <c r="E348" s="155"/>
      <c r="F348" s="155"/>
      <c r="G348" s="155"/>
      <c r="H348" s="155"/>
      <c r="I348" s="149"/>
      <c r="J348" s="149"/>
      <c r="K348" s="149"/>
    </row>
    <row r="349" spans="2:11">
      <c r="B349" s="148"/>
      <c r="C349" s="149"/>
      <c r="D349" s="155"/>
      <c r="E349" s="155"/>
      <c r="F349" s="155"/>
      <c r="G349" s="155"/>
      <c r="H349" s="155"/>
      <c r="I349" s="149"/>
      <c r="J349" s="149"/>
      <c r="K349" s="149"/>
    </row>
    <row r="350" spans="2:11">
      <c r="B350" s="148"/>
      <c r="C350" s="149"/>
      <c r="D350" s="155"/>
      <c r="E350" s="155"/>
      <c r="F350" s="155"/>
      <c r="G350" s="155"/>
      <c r="H350" s="155"/>
      <c r="I350" s="149"/>
      <c r="J350" s="149"/>
      <c r="K350" s="149"/>
    </row>
    <row r="351" spans="2:11">
      <c r="B351" s="148"/>
      <c r="C351" s="149"/>
      <c r="D351" s="155"/>
      <c r="E351" s="155"/>
      <c r="F351" s="155"/>
      <c r="G351" s="155"/>
      <c r="H351" s="155"/>
      <c r="I351" s="149"/>
      <c r="J351" s="149"/>
      <c r="K351" s="149"/>
    </row>
    <row r="352" spans="2:11">
      <c r="B352" s="148"/>
      <c r="C352" s="149"/>
      <c r="D352" s="155"/>
      <c r="E352" s="155"/>
      <c r="F352" s="155"/>
      <c r="G352" s="155"/>
      <c r="H352" s="155"/>
      <c r="I352" s="149"/>
      <c r="J352" s="149"/>
      <c r="K352" s="149"/>
    </row>
    <row r="353" spans="2:11">
      <c r="B353" s="148"/>
      <c r="C353" s="149"/>
      <c r="D353" s="155"/>
      <c r="E353" s="155"/>
      <c r="F353" s="155"/>
      <c r="G353" s="155"/>
      <c r="H353" s="155"/>
      <c r="I353" s="149"/>
      <c r="J353" s="149"/>
      <c r="K353" s="149"/>
    </row>
    <row r="354" spans="2:11">
      <c r="B354" s="148"/>
      <c r="C354" s="149"/>
      <c r="D354" s="155"/>
      <c r="E354" s="155"/>
      <c r="F354" s="155"/>
      <c r="G354" s="155"/>
      <c r="H354" s="155"/>
      <c r="I354" s="149"/>
      <c r="J354" s="149"/>
      <c r="K354" s="149"/>
    </row>
    <row r="355" spans="2:11">
      <c r="B355" s="148"/>
      <c r="C355" s="149"/>
      <c r="D355" s="155"/>
      <c r="E355" s="155"/>
      <c r="F355" s="155"/>
      <c r="G355" s="155"/>
      <c r="H355" s="155"/>
      <c r="I355" s="149"/>
      <c r="J355" s="149"/>
      <c r="K355" s="149"/>
    </row>
    <row r="356" spans="2:11">
      <c r="B356" s="148"/>
      <c r="C356" s="149"/>
      <c r="D356" s="155"/>
      <c r="E356" s="155"/>
      <c r="F356" s="155"/>
      <c r="G356" s="155"/>
      <c r="H356" s="155"/>
      <c r="I356" s="149"/>
      <c r="J356" s="149"/>
      <c r="K356" s="149"/>
    </row>
    <row r="357" spans="2:11">
      <c r="B357" s="148"/>
      <c r="C357" s="149"/>
      <c r="D357" s="155"/>
      <c r="E357" s="155"/>
      <c r="F357" s="155"/>
      <c r="G357" s="155"/>
      <c r="H357" s="155"/>
      <c r="I357" s="149"/>
      <c r="J357" s="149"/>
      <c r="K357" s="149"/>
    </row>
    <row r="358" spans="2:11">
      <c r="B358" s="148"/>
      <c r="C358" s="149"/>
      <c r="D358" s="155"/>
      <c r="E358" s="155"/>
      <c r="F358" s="155"/>
      <c r="G358" s="155"/>
      <c r="H358" s="155"/>
      <c r="I358" s="149"/>
      <c r="J358" s="149"/>
      <c r="K358" s="149"/>
    </row>
    <row r="359" spans="2:11">
      <c r="B359" s="148"/>
      <c r="C359" s="149"/>
      <c r="D359" s="155"/>
      <c r="E359" s="155"/>
      <c r="F359" s="155"/>
      <c r="G359" s="155"/>
      <c r="H359" s="155"/>
      <c r="I359" s="149"/>
      <c r="J359" s="149"/>
      <c r="K359" s="149"/>
    </row>
    <row r="360" spans="2:11">
      <c r="B360" s="148"/>
      <c r="C360" s="149"/>
      <c r="D360" s="155"/>
      <c r="E360" s="155"/>
      <c r="F360" s="155"/>
      <c r="G360" s="155"/>
      <c r="H360" s="155"/>
      <c r="I360" s="149"/>
      <c r="J360" s="149"/>
      <c r="K360" s="149"/>
    </row>
    <row r="361" spans="2:11">
      <c r="B361" s="148"/>
      <c r="C361" s="149"/>
      <c r="D361" s="155"/>
      <c r="E361" s="155"/>
      <c r="F361" s="155"/>
      <c r="G361" s="155"/>
      <c r="H361" s="155"/>
      <c r="I361" s="149"/>
      <c r="J361" s="149"/>
      <c r="K361" s="149"/>
    </row>
    <row r="362" spans="2:11">
      <c r="B362" s="148"/>
      <c r="C362" s="149"/>
      <c r="D362" s="155"/>
      <c r="E362" s="155"/>
      <c r="F362" s="155"/>
      <c r="G362" s="155"/>
      <c r="H362" s="155"/>
      <c r="I362" s="149"/>
      <c r="J362" s="149"/>
      <c r="K362" s="149"/>
    </row>
    <row r="363" spans="2:11">
      <c r="B363" s="148"/>
      <c r="C363" s="149"/>
      <c r="D363" s="155"/>
      <c r="E363" s="155"/>
      <c r="F363" s="155"/>
      <c r="G363" s="155"/>
      <c r="H363" s="155"/>
      <c r="I363" s="149"/>
      <c r="J363" s="149"/>
      <c r="K363" s="149"/>
    </row>
    <row r="364" spans="2:11">
      <c r="B364" s="148"/>
      <c r="C364" s="149"/>
      <c r="D364" s="155"/>
      <c r="E364" s="155"/>
      <c r="F364" s="155"/>
      <c r="G364" s="155"/>
      <c r="H364" s="155"/>
      <c r="I364" s="149"/>
      <c r="J364" s="149"/>
      <c r="K364" s="149"/>
    </row>
    <row r="365" spans="2:11">
      <c r="B365" s="148"/>
      <c r="C365" s="149"/>
      <c r="D365" s="155"/>
      <c r="E365" s="155"/>
      <c r="F365" s="155"/>
      <c r="G365" s="155"/>
      <c r="H365" s="155"/>
      <c r="I365" s="149"/>
      <c r="J365" s="149"/>
      <c r="K365" s="149"/>
    </row>
    <row r="366" spans="2:11">
      <c r="B366" s="148"/>
      <c r="C366" s="149"/>
      <c r="D366" s="155"/>
      <c r="E366" s="155"/>
      <c r="F366" s="155"/>
      <c r="G366" s="155"/>
      <c r="H366" s="155"/>
      <c r="I366" s="149"/>
      <c r="J366" s="149"/>
      <c r="K366" s="149"/>
    </row>
    <row r="367" spans="2:11">
      <c r="B367" s="148"/>
      <c r="C367" s="149"/>
      <c r="D367" s="155"/>
      <c r="E367" s="155"/>
      <c r="F367" s="155"/>
      <c r="G367" s="155"/>
      <c r="H367" s="155"/>
      <c r="I367" s="149"/>
      <c r="J367" s="149"/>
      <c r="K367" s="149"/>
    </row>
    <row r="368" spans="2:11">
      <c r="B368" s="148"/>
      <c r="C368" s="149"/>
      <c r="D368" s="155"/>
      <c r="E368" s="155"/>
      <c r="F368" s="155"/>
      <c r="G368" s="155"/>
      <c r="H368" s="155"/>
      <c r="I368" s="149"/>
      <c r="J368" s="149"/>
      <c r="K368" s="149"/>
    </row>
    <row r="369" spans="2:11">
      <c r="B369" s="148"/>
      <c r="C369" s="149"/>
      <c r="D369" s="155"/>
      <c r="E369" s="155"/>
      <c r="F369" s="155"/>
      <c r="G369" s="155"/>
      <c r="H369" s="155"/>
      <c r="I369" s="149"/>
      <c r="J369" s="149"/>
      <c r="K369" s="149"/>
    </row>
    <row r="370" spans="2:11">
      <c r="B370" s="148"/>
      <c r="C370" s="149"/>
      <c r="D370" s="155"/>
      <c r="E370" s="155"/>
      <c r="F370" s="155"/>
      <c r="G370" s="155"/>
      <c r="H370" s="155"/>
      <c r="I370" s="149"/>
      <c r="J370" s="149"/>
      <c r="K370" s="149"/>
    </row>
    <row r="371" spans="2:11">
      <c r="B371" s="148"/>
      <c r="C371" s="149"/>
      <c r="D371" s="155"/>
      <c r="E371" s="155"/>
      <c r="F371" s="155"/>
      <c r="G371" s="155"/>
      <c r="H371" s="155"/>
      <c r="I371" s="149"/>
      <c r="J371" s="149"/>
      <c r="K371" s="149"/>
    </row>
    <row r="372" spans="2:11">
      <c r="B372" s="148"/>
      <c r="C372" s="149"/>
      <c r="D372" s="155"/>
      <c r="E372" s="155"/>
      <c r="F372" s="155"/>
      <c r="G372" s="155"/>
      <c r="H372" s="155"/>
      <c r="I372" s="149"/>
      <c r="J372" s="149"/>
      <c r="K372" s="149"/>
    </row>
    <row r="373" spans="2:11">
      <c r="B373" s="148"/>
      <c r="C373" s="149"/>
      <c r="D373" s="155"/>
      <c r="E373" s="155"/>
      <c r="F373" s="155"/>
      <c r="G373" s="155"/>
      <c r="H373" s="155"/>
      <c r="I373" s="149"/>
      <c r="J373" s="149"/>
      <c r="K373" s="149"/>
    </row>
    <row r="374" spans="2:11">
      <c r="B374" s="148"/>
      <c r="C374" s="149"/>
      <c r="D374" s="155"/>
      <c r="E374" s="155"/>
      <c r="F374" s="155"/>
      <c r="G374" s="155"/>
      <c r="H374" s="155"/>
      <c r="I374" s="149"/>
      <c r="J374" s="149"/>
      <c r="K374" s="149"/>
    </row>
    <row r="375" spans="2:11">
      <c r="B375" s="148"/>
      <c r="C375" s="149"/>
      <c r="D375" s="155"/>
      <c r="E375" s="155"/>
      <c r="F375" s="155"/>
      <c r="G375" s="155"/>
      <c r="H375" s="155"/>
      <c r="I375" s="149"/>
      <c r="J375" s="149"/>
      <c r="K375" s="149"/>
    </row>
    <row r="376" spans="2:11">
      <c r="B376" s="148"/>
      <c r="C376" s="149"/>
      <c r="D376" s="155"/>
      <c r="E376" s="155"/>
      <c r="F376" s="155"/>
      <c r="G376" s="155"/>
      <c r="H376" s="155"/>
      <c r="I376" s="149"/>
      <c r="J376" s="149"/>
      <c r="K376" s="149"/>
    </row>
    <row r="377" spans="2:11">
      <c r="B377" s="148"/>
      <c r="C377" s="149"/>
      <c r="D377" s="155"/>
      <c r="E377" s="155"/>
      <c r="F377" s="155"/>
      <c r="G377" s="155"/>
      <c r="H377" s="155"/>
      <c r="I377" s="149"/>
      <c r="J377" s="149"/>
      <c r="K377" s="149"/>
    </row>
    <row r="378" spans="2:11">
      <c r="B378" s="148"/>
      <c r="C378" s="149"/>
      <c r="D378" s="155"/>
      <c r="E378" s="155"/>
      <c r="F378" s="155"/>
      <c r="G378" s="155"/>
      <c r="H378" s="155"/>
      <c r="I378" s="149"/>
      <c r="J378" s="149"/>
      <c r="K378" s="149"/>
    </row>
    <row r="379" spans="2:11">
      <c r="B379" s="148"/>
      <c r="C379" s="149"/>
      <c r="D379" s="155"/>
      <c r="E379" s="155"/>
      <c r="F379" s="155"/>
      <c r="G379" s="155"/>
      <c r="H379" s="155"/>
      <c r="I379" s="149"/>
      <c r="J379" s="149"/>
      <c r="K379" s="149"/>
    </row>
    <row r="380" spans="2:11">
      <c r="B380" s="148"/>
      <c r="C380" s="149"/>
      <c r="D380" s="155"/>
      <c r="E380" s="155"/>
      <c r="F380" s="155"/>
      <c r="G380" s="155"/>
      <c r="H380" s="155"/>
      <c r="I380" s="149"/>
      <c r="J380" s="149"/>
      <c r="K380" s="149"/>
    </row>
    <row r="381" spans="2:11">
      <c r="B381" s="148"/>
      <c r="C381" s="149"/>
      <c r="D381" s="155"/>
      <c r="E381" s="155"/>
      <c r="F381" s="155"/>
      <c r="G381" s="155"/>
      <c r="H381" s="155"/>
      <c r="I381" s="149"/>
      <c r="J381" s="149"/>
      <c r="K381" s="149"/>
    </row>
    <row r="382" spans="2:11">
      <c r="B382" s="148"/>
      <c r="C382" s="149"/>
      <c r="D382" s="155"/>
      <c r="E382" s="155"/>
      <c r="F382" s="155"/>
      <c r="G382" s="155"/>
      <c r="H382" s="155"/>
      <c r="I382" s="149"/>
      <c r="J382" s="149"/>
      <c r="K382" s="149"/>
    </row>
    <row r="383" spans="2:11">
      <c r="B383" s="148"/>
      <c r="C383" s="149"/>
      <c r="D383" s="155"/>
      <c r="E383" s="155"/>
      <c r="F383" s="155"/>
      <c r="G383" s="155"/>
      <c r="H383" s="155"/>
      <c r="I383" s="149"/>
      <c r="J383" s="149"/>
      <c r="K383" s="149"/>
    </row>
    <row r="384" spans="2:11">
      <c r="B384" s="148"/>
      <c r="C384" s="149"/>
      <c r="D384" s="155"/>
      <c r="E384" s="155"/>
      <c r="F384" s="155"/>
      <c r="G384" s="155"/>
      <c r="H384" s="155"/>
      <c r="I384" s="149"/>
      <c r="J384" s="149"/>
      <c r="K384" s="149"/>
    </row>
    <row r="385" spans="2:11">
      <c r="B385" s="148"/>
      <c r="C385" s="149"/>
      <c r="D385" s="155"/>
      <c r="E385" s="155"/>
      <c r="F385" s="155"/>
      <c r="G385" s="155"/>
      <c r="H385" s="155"/>
      <c r="I385" s="149"/>
      <c r="J385" s="149"/>
      <c r="K385" s="149"/>
    </row>
    <row r="386" spans="2:11">
      <c r="B386" s="148"/>
      <c r="C386" s="149"/>
      <c r="D386" s="155"/>
      <c r="E386" s="155"/>
      <c r="F386" s="155"/>
      <c r="G386" s="155"/>
      <c r="H386" s="155"/>
      <c r="I386" s="149"/>
      <c r="J386" s="149"/>
      <c r="K386" s="149"/>
    </row>
    <row r="387" spans="2:11">
      <c r="B387" s="148"/>
      <c r="C387" s="149"/>
      <c r="D387" s="155"/>
      <c r="E387" s="155"/>
      <c r="F387" s="155"/>
      <c r="G387" s="155"/>
      <c r="H387" s="155"/>
      <c r="I387" s="149"/>
      <c r="J387" s="149"/>
      <c r="K387" s="149"/>
    </row>
    <row r="388" spans="2:11">
      <c r="B388" s="148"/>
      <c r="C388" s="149"/>
      <c r="D388" s="155"/>
      <c r="E388" s="155"/>
      <c r="F388" s="155"/>
      <c r="G388" s="155"/>
      <c r="H388" s="155"/>
      <c r="I388" s="149"/>
      <c r="J388" s="149"/>
      <c r="K388" s="149"/>
    </row>
    <row r="389" spans="2:11">
      <c r="B389" s="148"/>
      <c r="C389" s="149"/>
      <c r="D389" s="155"/>
      <c r="E389" s="155"/>
      <c r="F389" s="155"/>
      <c r="G389" s="155"/>
      <c r="H389" s="155"/>
      <c r="I389" s="149"/>
      <c r="J389" s="149"/>
      <c r="K389" s="149"/>
    </row>
    <row r="390" spans="2:11">
      <c r="B390" s="148"/>
      <c r="C390" s="149"/>
      <c r="D390" s="155"/>
      <c r="E390" s="155"/>
      <c r="F390" s="155"/>
      <c r="G390" s="155"/>
      <c r="H390" s="155"/>
      <c r="I390" s="149"/>
      <c r="J390" s="149"/>
      <c r="K390" s="149"/>
    </row>
    <row r="391" spans="2:11">
      <c r="B391" s="148"/>
      <c r="C391" s="149"/>
      <c r="D391" s="155"/>
      <c r="E391" s="155"/>
      <c r="F391" s="155"/>
      <c r="G391" s="155"/>
      <c r="H391" s="155"/>
      <c r="I391" s="149"/>
      <c r="J391" s="149"/>
      <c r="K391" s="149"/>
    </row>
    <row r="392" spans="2:11">
      <c r="B392" s="148"/>
      <c r="C392" s="149"/>
      <c r="D392" s="155"/>
      <c r="E392" s="155"/>
      <c r="F392" s="155"/>
      <c r="G392" s="155"/>
      <c r="H392" s="155"/>
      <c r="I392" s="149"/>
      <c r="J392" s="149"/>
      <c r="K392" s="149"/>
    </row>
    <row r="393" spans="2:11">
      <c r="B393" s="148"/>
      <c r="C393" s="149"/>
      <c r="D393" s="155"/>
      <c r="E393" s="155"/>
      <c r="F393" s="155"/>
      <c r="G393" s="155"/>
      <c r="H393" s="155"/>
      <c r="I393" s="149"/>
      <c r="J393" s="149"/>
      <c r="K393" s="149"/>
    </row>
    <row r="394" spans="2:11">
      <c r="B394" s="148"/>
      <c r="C394" s="149"/>
      <c r="D394" s="155"/>
      <c r="E394" s="155"/>
      <c r="F394" s="155"/>
      <c r="G394" s="155"/>
      <c r="H394" s="155"/>
      <c r="I394" s="149"/>
      <c r="J394" s="149"/>
      <c r="K394" s="149"/>
    </row>
    <row r="395" spans="2:11">
      <c r="B395" s="148"/>
      <c r="C395" s="149"/>
      <c r="D395" s="155"/>
      <c r="E395" s="155"/>
      <c r="F395" s="155"/>
      <c r="G395" s="155"/>
      <c r="H395" s="155"/>
      <c r="I395" s="149"/>
      <c r="J395" s="149"/>
      <c r="K395" s="149"/>
    </row>
    <row r="396" spans="2:11">
      <c r="B396" s="148"/>
      <c r="C396" s="149"/>
      <c r="D396" s="155"/>
      <c r="E396" s="155"/>
      <c r="F396" s="155"/>
      <c r="G396" s="155"/>
      <c r="H396" s="155"/>
      <c r="I396" s="149"/>
      <c r="J396" s="149"/>
      <c r="K396" s="149"/>
    </row>
    <row r="397" spans="2:11">
      <c r="B397" s="148"/>
      <c r="C397" s="149"/>
      <c r="D397" s="155"/>
      <c r="E397" s="155"/>
      <c r="F397" s="155"/>
      <c r="G397" s="155"/>
      <c r="H397" s="155"/>
      <c r="I397" s="149"/>
      <c r="J397" s="149"/>
      <c r="K397" s="149"/>
    </row>
    <row r="398" spans="2:11">
      <c r="B398" s="148"/>
      <c r="C398" s="149"/>
      <c r="D398" s="155"/>
      <c r="E398" s="155"/>
      <c r="F398" s="155"/>
      <c r="G398" s="155"/>
      <c r="H398" s="155"/>
      <c r="I398" s="149"/>
      <c r="J398" s="149"/>
      <c r="K398" s="149"/>
    </row>
    <row r="399" spans="2:11">
      <c r="B399" s="148"/>
      <c r="C399" s="149"/>
      <c r="D399" s="155"/>
      <c r="E399" s="155"/>
      <c r="F399" s="155"/>
      <c r="G399" s="155"/>
      <c r="H399" s="155"/>
      <c r="I399" s="149"/>
      <c r="J399" s="149"/>
      <c r="K399" s="149"/>
    </row>
    <row r="400" spans="2:11">
      <c r="B400" s="148"/>
      <c r="C400" s="149"/>
      <c r="D400" s="155"/>
      <c r="E400" s="155"/>
      <c r="F400" s="155"/>
      <c r="G400" s="155"/>
      <c r="H400" s="155"/>
      <c r="I400" s="149"/>
      <c r="J400" s="149"/>
      <c r="K400" s="149"/>
    </row>
    <row r="401" spans="2:11">
      <c r="B401" s="148"/>
      <c r="C401" s="149"/>
      <c r="D401" s="155"/>
      <c r="E401" s="155"/>
      <c r="F401" s="155"/>
      <c r="G401" s="155"/>
      <c r="H401" s="155"/>
      <c r="I401" s="149"/>
      <c r="J401" s="149"/>
      <c r="K401" s="149"/>
    </row>
    <row r="402" spans="2:11">
      <c r="B402" s="148"/>
      <c r="C402" s="149"/>
      <c r="D402" s="155"/>
      <c r="E402" s="155"/>
      <c r="F402" s="155"/>
      <c r="G402" s="155"/>
      <c r="H402" s="155"/>
      <c r="I402" s="149"/>
      <c r="J402" s="149"/>
      <c r="K402" s="149"/>
    </row>
    <row r="403" spans="2:11">
      <c r="B403" s="148"/>
      <c r="C403" s="149"/>
      <c r="D403" s="155"/>
      <c r="E403" s="155"/>
      <c r="F403" s="155"/>
      <c r="G403" s="155"/>
      <c r="H403" s="155"/>
      <c r="I403" s="149"/>
      <c r="J403" s="149"/>
      <c r="K403" s="149"/>
    </row>
    <row r="404" spans="2:11">
      <c r="B404" s="148"/>
      <c r="C404" s="149"/>
      <c r="D404" s="155"/>
      <c r="E404" s="155"/>
      <c r="F404" s="155"/>
      <c r="G404" s="155"/>
      <c r="H404" s="155"/>
      <c r="I404" s="149"/>
      <c r="J404" s="149"/>
      <c r="K404" s="149"/>
    </row>
    <row r="405" spans="2:11">
      <c r="B405" s="148"/>
      <c r="C405" s="149"/>
      <c r="D405" s="155"/>
      <c r="E405" s="155"/>
      <c r="F405" s="155"/>
      <c r="G405" s="155"/>
      <c r="H405" s="155"/>
      <c r="I405" s="149"/>
      <c r="J405" s="149"/>
      <c r="K405" s="149"/>
    </row>
    <row r="406" spans="2:11">
      <c r="B406" s="148"/>
      <c r="C406" s="149"/>
      <c r="D406" s="155"/>
      <c r="E406" s="155"/>
      <c r="F406" s="155"/>
      <c r="G406" s="155"/>
      <c r="H406" s="155"/>
      <c r="I406" s="149"/>
      <c r="J406" s="149"/>
      <c r="K406" s="149"/>
    </row>
    <row r="407" spans="2:11">
      <c r="B407" s="148"/>
      <c r="C407" s="149"/>
      <c r="D407" s="155"/>
      <c r="E407" s="155"/>
      <c r="F407" s="155"/>
      <c r="G407" s="155"/>
      <c r="H407" s="155"/>
      <c r="I407" s="149"/>
      <c r="J407" s="149"/>
      <c r="K407" s="149"/>
    </row>
    <row r="408" spans="2:11">
      <c r="B408" s="148"/>
      <c r="C408" s="149"/>
      <c r="D408" s="155"/>
      <c r="E408" s="155"/>
      <c r="F408" s="155"/>
      <c r="G408" s="155"/>
      <c r="H408" s="155"/>
      <c r="I408" s="149"/>
      <c r="J408" s="149"/>
      <c r="K408" s="149"/>
    </row>
    <row r="409" spans="2:11">
      <c r="B409" s="148"/>
      <c r="C409" s="149"/>
      <c r="D409" s="155"/>
      <c r="E409" s="155"/>
      <c r="F409" s="155"/>
      <c r="G409" s="155"/>
      <c r="H409" s="155"/>
      <c r="I409" s="149"/>
      <c r="J409" s="149"/>
      <c r="K409" s="149"/>
    </row>
    <row r="410" spans="2:11">
      <c r="B410" s="148"/>
      <c r="C410" s="149"/>
      <c r="D410" s="155"/>
      <c r="E410" s="155"/>
      <c r="F410" s="155"/>
      <c r="G410" s="155"/>
      <c r="H410" s="155"/>
      <c r="I410" s="149"/>
      <c r="J410" s="149"/>
      <c r="K410" s="149"/>
    </row>
    <row r="411" spans="2:11">
      <c r="B411" s="148"/>
      <c r="C411" s="149"/>
      <c r="D411" s="155"/>
      <c r="E411" s="155"/>
      <c r="F411" s="155"/>
      <c r="G411" s="155"/>
      <c r="H411" s="155"/>
      <c r="I411" s="149"/>
      <c r="J411" s="149"/>
      <c r="K411" s="149"/>
    </row>
    <row r="412" spans="2:11">
      <c r="B412" s="148"/>
      <c r="C412" s="149"/>
      <c r="D412" s="155"/>
      <c r="E412" s="155"/>
      <c r="F412" s="155"/>
      <c r="G412" s="155"/>
      <c r="H412" s="155"/>
      <c r="I412" s="149"/>
      <c r="J412" s="149"/>
      <c r="K412" s="149"/>
    </row>
    <row r="413" spans="2:11">
      <c r="B413" s="148"/>
      <c r="C413" s="149"/>
      <c r="D413" s="155"/>
      <c r="E413" s="155"/>
      <c r="F413" s="155"/>
      <c r="G413" s="155"/>
      <c r="H413" s="155"/>
      <c r="I413" s="149"/>
      <c r="J413" s="149"/>
      <c r="K413" s="149"/>
    </row>
    <row r="414" spans="2:11">
      <c r="B414" s="148"/>
      <c r="C414" s="149"/>
      <c r="D414" s="155"/>
      <c r="E414" s="155"/>
      <c r="F414" s="155"/>
      <c r="G414" s="155"/>
      <c r="H414" s="155"/>
      <c r="I414" s="149"/>
      <c r="J414" s="149"/>
      <c r="K414" s="149"/>
    </row>
    <row r="415" spans="2:11">
      <c r="B415" s="148"/>
      <c r="C415" s="149"/>
      <c r="D415" s="155"/>
      <c r="E415" s="155"/>
      <c r="F415" s="155"/>
      <c r="G415" s="155"/>
      <c r="H415" s="155"/>
      <c r="I415" s="149"/>
      <c r="J415" s="149"/>
      <c r="K415" s="149"/>
    </row>
    <row r="416" spans="2:11">
      <c r="B416" s="148"/>
      <c r="C416" s="149"/>
      <c r="D416" s="155"/>
      <c r="E416" s="155"/>
      <c r="F416" s="155"/>
      <c r="G416" s="155"/>
      <c r="H416" s="155"/>
      <c r="I416" s="149"/>
      <c r="J416" s="149"/>
      <c r="K416" s="149"/>
    </row>
    <row r="417" spans="2:11">
      <c r="B417" s="148"/>
      <c r="C417" s="149"/>
      <c r="D417" s="155"/>
      <c r="E417" s="155"/>
      <c r="F417" s="155"/>
      <c r="G417" s="155"/>
      <c r="H417" s="155"/>
      <c r="I417" s="149"/>
      <c r="J417" s="149"/>
      <c r="K417" s="149"/>
    </row>
    <row r="418" spans="2:11">
      <c r="B418" s="148"/>
      <c r="C418" s="149"/>
      <c r="D418" s="155"/>
      <c r="E418" s="155"/>
      <c r="F418" s="155"/>
      <c r="G418" s="155"/>
      <c r="H418" s="155"/>
      <c r="I418" s="149"/>
      <c r="J418" s="149"/>
      <c r="K418" s="149"/>
    </row>
    <row r="419" spans="2:11">
      <c r="B419" s="148"/>
      <c r="C419" s="149"/>
      <c r="D419" s="155"/>
      <c r="E419" s="155"/>
      <c r="F419" s="155"/>
      <c r="G419" s="155"/>
      <c r="H419" s="155"/>
      <c r="I419" s="149"/>
      <c r="J419" s="149"/>
      <c r="K419" s="149"/>
    </row>
    <row r="420" spans="2:11">
      <c r="B420" s="148"/>
      <c r="C420" s="149"/>
      <c r="D420" s="155"/>
      <c r="E420" s="155"/>
      <c r="F420" s="155"/>
      <c r="G420" s="155"/>
      <c r="H420" s="155"/>
      <c r="I420" s="149"/>
      <c r="J420" s="149"/>
      <c r="K420" s="149"/>
    </row>
    <row r="421" spans="2:11">
      <c r="B421" s="148"/>
      <c r="C421" s="149"/>
      <c r="D421" s="155"/>
      <c r="E421" s="155"/>
      <c r="F421" s="155"/>
      <c r="G421" s="155"/>
      <c r="H421" s="155"/>
      <c r="I421" s="149"/>
      <c r="J421" s="149"/>
      <c r="K421" s="149"/>
    </row>
    <row r="422" spans="2:11">
      <c r="B422" s="148"/>
      <c r="C422" s="149"/>
      <c r="D422" s="155"/>
      <c r="E422" s="155"/>
      <c r="F422" s="155"/>
      <c r="G422" s="155"/>
      <c r="H422" s="155"/>
      <c r="I422" s="149"/>
      <c r="J422" s="149"/>
      <c r="K422" s="149"/>
    </row>
    <row r="423" spans="2:11">
      <c r="B423" s="148"/>
      <c r="C423" s="149"/>
      <c r="D423" s="155"/>
      <c r="E423" s="155"/>
      <c r="F423" s="155"/>
      <c r="G423" s="155"/>
      <c r="H423" s="155"/>
      <c r="I423" s="149"/>
      <c r="J423" s="149"/>
      <c r="K423" s="149"/>
    </row>
    <row r="424" spans="2:11">
      <c r="B424" s="148"/>
      <c r="C424" s="149"/>
      <c r="D424" s="155"/>
      <c r="E424" s="155"/>
      <c r="F424" s="155"/>
      <c r="G424" s="155"/>
      <c r="H424" s="155"/>
      <c r="I424" s="149"/>
      <c r="J424" s="149"/>
      <c r="K424" s="149"/>
    </row>
    <row r="425" spans="2:11">
      <c r="B425" s="148"/>
      <c r="C425" s="149"/>
      <c r="D425" s="155"/>
      <c r="E425" s="155"/>
      <c r="F425" s="155"/>
      <c r="G425" s="155"/>
      <c r="H425" s="155"/>
      <c r="I425" s="149"/>
      <c r="J425" s="149"/>
      <c r="K425" s="149"/>
    </row>
    <row r="426" spans="2:11">
      <c r="B426" s="148"/>
      <c r="C426" s="149"/>
      <c r="D426" s="155"/>
      <c r="E426" s="155"/>
      <c r="F426" s="155"/>
      <c r="G426" s="155"/>
      <c r="H426" s="155"/>
      <c r="I426" s="149"/>
      <c r="J426" s="149"/>
      <c r="K426" s="149"/>
    </row>
    <row r="427" spans="2:11">
      <c r="B427" s="148"/>
      <c r="C427" s="149"/>
      <c r="D427" s="155"/>
      <c r="E427" s="155"/>
      <c r="F427" s="155"/>
      <c r="G427" s="155"/>
      <c r="H427" s="155"/>
      <c r="I427" s="149"/>
      <c r="J427" s="149"/>
      <c r="K427" s="149"/>
    </row>
    <row r="428" spans="2:11">
      <c r="B428" s="148"/>
      <c r="C428" s="149"/>
      <c r="D428" s="155"/>
      <c r="E428" s="155"/>
      <c r="F428" s="155"/>
      <c r="G428" s="155"/>
      <c r="H428" s="155"/>
      <c r="I428" s="149"/>
      <c r="J428" s="149"/>
      <c r="K428" s="149"/>
    </row>
    <row r="429" spans="2:11">
      <c r="B429" s="148"/>
      <c r="C429" s="149"/>
      <c r="D429" s="155"/>
      <c r="E429" s="155"/>
      <c r="F429" s="155"/>
      <c r="G429" s="155"/>
      <c r="H429" s="155"/>
      <c r="I429" s="149"/>
      <c r="J429" s="149"/>
      <c r="K429" s="149"/>
    </row>
    <row r="430" spans="2:11">
      <c r="B430" s="148"/>
      <c r="C430" s="149"/>
      <c r="D430" s="155"/>
      <c r="E430" s="155"/>
      <c r="F430" s="155"/>
      <c r="G430" s="155"/>
      <c r="H430" s="155"/>
      <c r="I430" s="149"/>
      <c r="J430" s="149"/>
      <c r="K430" s="149"/>
    </row>
    <row r="431" spans="2:11">
      <c r="B431" s="148"/>
      <c r="C431" s="149"/>
      <c r="D431" s="155"/>
      <c r="E431" s="155"/>
      <c r="F431" s="155"/>
      <c r="G431" s="155"/>
      <c r="H431" s="155"/>
      <c r="I431" s="149"/>
      <c r="J431" s="149"/>
      <c r="K431" s="149"/>
    </row>
    <row r="432" spans="2:11">
      <c r="B432" s="148"/>
      <c r="C432" s="149"/>
      <c r="D432" s="155"/>
      <c r="E432" s="155"/>
      <c r="F432" s="155"/>
      <c r="G432" s="155"/>
      <c r="H432" s="155"/>
      <c r="I432" s="149"/>
      <c r="J432" s="149"/>
      <c r="K432" s="149"/>
    </row>
    <row r="433" spans="2:11">
      <c r="B433" s="148"/>
      <c r="C433" s="149"/>
      <c r="D433" s="155"/>
      <c r="E433" s="155"/>
      <c r="F433" s="155"/>
      <c r="G433" s="155"/>
      <c r="H433" s="155"/>
      <c r="I433" s="149"/>
      <c r="J433" s="149"/>
      <c r="K433" s="149"/>
    </row>
    <row r="434" spans="2:11">
      <c r="B434" s="148"/>
      <c r="C434" s="149"/>
      <c r="D434" s="155"/>
      <c r="E434" s="155"/>
      <c r="F434" s="155"/>
      <c r="G434" s="155"/>
      <c r="H434" s="155"/>
      <c r="I434" s="149"/>
      <c r="J434" s="149"/>
      <c r="K434" s="149"/>
    </row>
    <row r="435" spans="2:11">
      <c r="B435" s="148"/>
      <c r="C435" s="149"/>
      <c r="D435" s="155"/>
      <c r="E435" s="155"/>
      <c r="F435" s="155"/>
      <c r="G435" s="155"/>
      <c r="H435" s="155"/>
      <c r="I435" s="149"/>
      <c r="J435" s="149"/>
      <c r="K435" s="149"/>
    </row>
    <row r="436" spans="2:11">
      <c r="B436" s="148"/>
      <c r="C436" s="149"/>
      <c r="D436" s="155"/>
      <c r="E436" s="155"/>
      <c r="F436" s="155"/>
      <c r="G436" s="155"/>
      <c r="H436" s="155"/>
      <c r="I436" s="149"/>
      <c r="J436" s="149"/>
      <c r="K436" s="149"/>
    </row>
    <row r="437" spans="2:11">
      <c r="B437" s="148"/>
      <c r="C437" s="149"/>
      <c r="D437" s="155"/>
      <c r="E437" s="155"/>
      <c r="F437" s="155"/>
      <c r="G437" s="155"/>
      <c r="H437" s="155"/>
      <c r="I437" s="149"/>
      <c r="J437" s="149"/>
      <c r="K437" s="149"/>
    </row>
    <row r="438" spans="2:11">
      <c r="B438" s="148"/>
      <c r="C438" s="149"/>
      <c r="D438" s="155"/>
      <c r="E438" s="155"/>
      <c r="F438" s="155"/>
      <c r="G438" s="155"/>
      <c r="H438" s="155"/>
      <c r="I438" s="149"/>
      <c r="J438" s="149"/>
      <c r="K438" s="149"/>
    </row>
    <row r="439" spans="2:11">
      <c r="B439" s="148"/>
      <c r="C439" s="149"/>
      <c r="D439" s="155"/>
      <c r="E439" s="155"/>
      <c r="F439" s="155"/>
      <c r="G439" s="155"/>
      <c r="H439" s="155"/>
      <c r="I439" s="149"/>
      <c r="J439" s="149"/>
      <c r="K439" s="149"/>
    </row>
    <row r="440" spans="2:11">
      <c r="B440" s="148"/>
      <c r="C440" s="149"/>
      <c r="D440" s="155"/>
      <c r="E440" s="155"/>
      <c r="F440" s="155"/>
      <c r="G440" s="155"/>
      <c r="H440" s="155"/>
      <c r="I440" s="149"/>
      <c r="J440" s="149"/>
      <c r="K440" s="149"/>
    </row>
    <row r="441" spans="2:11">
      <c r="B441" s="148"/>
      <c r="C441" s="149"/>
      <c r="D441" s="155"/>
      <c r="E441" s="155"/>
      <c r="F441" s="155"/>
      <c r="G441" s="155"/>
      <c r="H441" s="155"/>
      <c r="I441" s="149"/>
      <c r="J441" s="149"/>
      <c r="K441" s="149"/>
    </row>
    <row r="442" spans="2:11">
      <c r="B442" s="148"/>
      <c r="C442" s="149"/>
      <c r="D442" s="155"/>
      <c r="E442" s="155"/>
      <c r="F442" s="155"/>
      <c r="G442" s="155"/>
      <c r="H442" s="155"/>
      <c r="I442" s="149"/>
      <c r="J442" s="149"/>
      <c r="K442" s="149"/>
    </row>
    <row r="443" spans="2:11">
      <c r="B443" s="148"/>
      <c r="C443" s="149"/>
      <c r="D443" s="155"/>
      <c r="E443" s="155"/>
      <c r="F443" s="155"/>
      <c r="G443" s="155"/>
      <c r="H443" s="155"/>
      <c r="I443" s="149"/>
      <c r="J443" s="149"/>
      <c r="K443" s="149"/>
    </row>
    <row r="444" spans="2:11">
      <c r="B444" s="148"/>
      <c r="C444" s="149"/>
      <c r="D444" s="155"/>
      <c r="E444" s="155"/>
      <c r="F444" s="155"/>
      <c r="G444" s="155"/>
      <c r="H444" s="155"/>
      <c r="I444" s="149"/>
      <c r="J444" s="149"/>
      <c r="K444" s="149"/>
    </row>
    <row r="445" spans="2:11">
      <c r="B445" s="148"/>
      <c r="C445" s="149"/>
      <c r="D445" s="155"/>
      <c r="E445" s="155"/>
      <c r="F445" s="155"/>
      <c r="G445" s="155"/>
      <c r="H445" s="155"/>
      <c r="I445" s="149"/>
      <c r="J445" s="149"/>
      <c r="K445" s="149"/>
    </row>
    <row r="446" spans="2:11">
      <c r="B446" s="148"/>
      <c r="C446" s="149"/>
      <c r="D446" s="155"/>
      <c r="E446" s="155"/>
      <c r="F446" s="155"/>
      <c r="G446" s="155"/>
      <c r="H446" s="155"/>
      <c r="I446" s="149"/>
      <c r="J446" s="149"/>
      <c r="K446" s="149"/>
    </row>
    <row r="447" spans="2:11">
      <c r="B447" s="148"/>
      <c r="C447" s="149"/>
      <c r="D447" s="155"/>
      <c r="E447" s="155"/>
      <c r="F447" s="155"/>
      <c r="G447" s="155"/>
      <c r="H447" s="155"/>
      <c r="I447" s="149"/>
      <c r="J447" s="149"/>
      <c r="K447" s="149"/>
    </row>
    <row r="448" spans="2:11">
      <c r="B448" s="148"/>
      <c r="C448" s="149"/>
      <c r="D448" s="155"/>
      <c r="E448" s="155"/>
      <c r="F448" s="155"/>
      <c r="G448" s="155"/>
      <c r="H448" s="155"/>
      <c r="I448" s="149"/>
      <c r="J448" s="149"/>
      <c r="K448" s="149"/>
    </row>
    <row r="449" spans="2:11">
      <c r="B449" s="148"/>
      <c r="C449" s="149"/>
      <c r="D449" s="155"/>
      <c r="E449" s="155"/>
      <c r="F449" s="155"/>
      <c r="G449" s="155"/>
      <c r="H449" s="155"/>
      <c r="I449" s="149"/>
      <c r="J449" s="149"/>
      <c r="K449" s="149"/>
    </row>
    <row r="450" spans="2:11">
      <c r="B450" s="148"/>
      <c r="C450" s="149"/>
      <c r="D450" s="155"/>
      <c r="E450" s="155"/>
      <c r="F450" s="155"/>
      <c r="G450" s="155"/>
      <c r="H450" s="155"/>
      <c r="I450" s="149"/>
      <c r="J450" s="149"/>
      <c r="K450" s="149"/>
    </row>
    <row r="451" spans="2:11">
      <c r="B451" s="148"/>
      <c r="C451" s="149"/>
      <c r="D451" s="155"/>
      <c r="E451" s="155"/>
      <c r="F451" s="155"/>
      <c r="G451" s="155"/>
      <c r="H451" s="155"/>
      <c r="I451" s="149"/>
      <c r="J451" s="149"/>
      <c r="K451" s="149"/>
    </row>
    <row r="452" spans="2:11">
      <c r="B452" s="148"/>
      <c r="C452" s="149"/>
      <c r="D452" s="155"/>
      <c r="E452" s="155"/>
      <c r="F452" s="155"/>
      <c r="G452" s="155"/>
      <c r="H452" s="155"/>
      <c r="I452" s="149"/>
      <c r="J452" s="149"/>
      <c r="K452" s="149"/>
    </row>
    <row r="453" spans="2:11">
      <c r="B453" s="148"/>
      <c r="C453" s="149"/>
      <c r="D453" s="155"/>
      <c r="E453" s="155"/>
      <c r="F453" s="155"/>
      <c r="G453" s="155"/>
      <c r="H453" s="155"/>
      <c r="I453" s="149"/>
      <c r="J453" s="149"/>
      <c r="K453" s="149"/>
    </row>
    <row r="454" spans="2:11">
      <c r="B454" s="148"/>
      <c r="C454" s="149"/>
      <c r="D454" s="155"/>
      <c r="E454" s="155"/>
      <c r="F454" s="155"/>
      <c r="G454" s="155"/>
      <c r="H454" s="155"/>
      <c r="I454" s="149"/>
      <c r="J454" s="149"/>
      <c r="K454" s="149"/>
    </row>
    <row r="455" spans="2:11">
      <c r="B455" s="148"/>
      <c r="C455" s="149"/>
      <c r="D455" s="155"/>
      <c r="E455" s="155"/>
      <c r="F455" s="155"/>
      <c r="G455" s="155"/>
      <c r="H455" s="155"/>
      <c r="I455" s="149"/>
      <c r="J455" s="149"/>
      <c r="K455" s="149"/>
    </row>
    <row r="456" spans="2:11">
      <c r="B456" s="148"/>
      <c r="C456" s="149"/>
      <c r="D456" s="155"/>
      <c r="E456" s="155"/>
      <c r="F456" s="155"/>
      <c r="G456" s="155"/>
      <c r="H456" s="155"/>
      <c r="I456" s="149"/>
      <c r="J456" s="149"/>
      <c r="K456" s="149"/>
    </row>
    <row r="457" spans="2:11">
      <c r="B457" s="148"/>
      <c r="C457" s="149"/>
      <c r="D457" s="155"/>
      <c r="E457" s="155"/>
      <c r="F457" s="155"/>
      <c r="G457" s="155"/>
      <c r="H457" s="155"/>
      <c r="I457" s="149"/>
      <c r="J457" s="149"/>
      <c r="K457" s="149"/>
    </row>
    <row r="458" spans="2:11">
      <c r="B458" s="148"/>
      <c r="C458" s="149"/>
      <c r="D458" s="155"/>
      <c r="E458" s="155"/>
      <c r="F458" s="155"/>
      <c r="G458" s="155"/>
      <c r="H458" s="155"/>
      <c r="I458" s="149"/>
      <c r="J458" s="149"/>
      <c r="K458" s="149"/>
    </row>
    <row r="459" spans="2:11">
      <c r="B459" s="148"/>
      <c r="C459" s="149"/>
      <c r="D459" s="155"/>
      <c r="E459" s="155"/>
      <c r="F459" s="155"/>
      <c r="G459" s="155"/>
      <c r="H459" s="155"/>
      <c r="I459" s="149"/>
      <c r="J459" s="149"/>
      <c r="K459" s="149"/>
    </row>
    <row r="460" spans="2:11">
      <c r="B460" s="148"/>
      <c r="C460" s="149"/>
      <c r="D460" s="155"/>
      <c r="E460" s="155"/>
      <c r="F460" s="155"/>
      <c r="G460" s="155"/>
      <c r="H460" s="155"/>
      <c r="I460" s="149"/>
      <c r="J460" s="149"/>
      <c r="K460" s="149"/>
    </row>
    <row r="461" spans="2:11">
      <c r="B461" s="148"/>
      <c r="C461" s="149"/>
      <c r="D461" s="155"/>
      <c r="E461" s="155"/>
      <c r="F461" s="155"/>
      <c r="G461" s="155"/>
      <c r="H461" s="155"/>
      <c r="I461" s="149"/>
      <c r="J461" s="149"/>
      <c r="K461" s="149"/>
    </row>
    <row r="462" spans="2:11">
      <c r="B462" s="148"/>
      <c r="C462" s="149"/>
      <c r="D462" s="155"/>
      <c r="E462" s="155"/>
      <c r="F462" s="155"/>
      <c r="G462" s="155"/>
      <c r="H462" s="155"/>
      <c r="I462" s="149"/>
      <c r="J462" s="149"/>
      <c r="K462" s="149"/>
    </row>
    <row r="463" spans="2:11">
      <c r="B463" s="148"/>
      <c r="C463" s="149"/>
      <c r="D463" s="155"/>
      <c r="E463" s="155"/>
      <c r="F463" s="155"/>
      <c r="G463" s="155"/>
      <c r="H463" s="155"/>
      <c r="I463" s="149"/>
      <c r="J463" s="149"/>
      <c r="K463" s="149"/>
    </row>
    <row r="464" spans="2:11">
      <c r="B464" s="148"/>
      <c r="C464" s="149"/>
      <c r="D464" s="155"/>
      <c r="E464" s="155"/>
      <c r="F464" s="155"/>
      <c r="G464" s="155"/>
      <c r="H464" s="155"/>
      <c r="I464" s="149"/>
      <c r="J464" s="149"/>
      <c r="K464" s="149"/>
    </row>
    <row r="465" spans="2:11">
      <c r="B465" s="148"/>
      <c r="C465" s="149"/>
      <c r="D465" s="155"/>
      <c r="E465" s="155"/>
      <c r="F465" s="155"/>
      <c r="G465" s="155"/>
      <c r="H465" s="155"/>
      <c r="I465" s="149"/>
      <c r="J465" s="149"/>
      <c r="K465" s="149"/>
    </row>
    <row r="466" spans="2:11">
      <c r="B466" s="148"/>
      <c r="C466" s="149"/>
      <c r="D466" s="155"/>
      <c r="E466" s="155"/>
      <c r="F466" s="155"/>
      <c r="G466" s="155"/>
      <c r="H466" s="155"/>
      <c r="I466" s="149"/>
      <c r="J466" s="149"/>
      <c r="K466" s="149"/>
    </row>
    <row r="467" spans="2:11">
      <c r="B467" s="148"/>
      <c r="C467" s="149"/>
      <c r="D467" s="155"/>
      <c r="E467" s="155"/>
      <c r="F467" s="155"/>
      <c r="G467" s="155"/>
      <c r="H467" s="155"/>
      <c r="I467" s="149"/>
      <c r="J467" s="149"/>
      <c r="K467" s="149"/>
    </row>
    <row r="468" spans="2:11">
      <c r="B468" s="148"/>
      <c r="C468" s="149"/>
      <c r="D468" s="155"/>
      <c r="E468" s="155"/>
      <c r="F468" s="155"/>
      <c r="G468" s="155"/>
      <c r="H468" s="155"/>
      <c r="I468" s="149"/>
      <c r="J468" s="149"/>
      <c r="K468" s="149"/>
    </row>
    <row r="469" spans="2:11">
      <c r="B469" s="148"/>
      <c r="C469" s="149"/>
      <c r="D469" s="155"/>
      <c r="E469" s="155"/>
      <c r="F469" s="155"/>
      <c r="G469" s="155"/>
      <c r="H469" s="155"/>
      <c r="I469" s="149"/>
      <c r="J469" s="149"/>
      <c r="K469" s="149"/>
    </row>
    <row r="470" spans="2:11">
      <c r="B470" s="148"/>
      <c r="C470" s="149"/>
      <c r="D470" s="155"/>
      <c r="E470" s="155"/>
      <c r="F470" s="155"/>
      <c r="G470" s="155"/>
      <c r="H470" s="155"/>
      <c r="I470" s="149"/>
      <c r="J470" s="149"/>
      <c r="K470" s="149"/>
    </row>
    <row r="471" spans="2:11">
      <c r="B471" s="148"/>
      <c r="C471" s="149"/>
      <c r="D471" s="155"/>
      <c r="E471" s="155"/>
      <c r="F471" s="155"/>
      <c r="G471" s="155"/>
      <c r="H471" s="155"/>
      <c r="I471" s="149"/>
      <c r="J471" s="149"/>
      <c r="K471" s="149"/>
    </row>
    <row r="472" spans="2:11">
      <c r="B472" s="148"/>
      <c r="C472" s="149"/>
      <c r="D472" s="155"/>
      <c r="E472" s="155"/>
      <c r="F472" s="155"/>
      <c r="G472" s="155"/>
      <c r="H472" s="155"/>
      <c r="I472" s="149"/>
      <c r="J472" s="149"/>
      <c r="K472" s="149"/>
    </row>
    <row r="473" spans="2:11">
      <c r="B473" s="148"/>
      <c r="C473" s="149"/>
      <c r="D473" s="155"/>
      <c r="E473" s="155"/>
      <c r="F473" s="155"/>
      <c r="G473" s="155"/>
      <c r="H473" s="155"/>
      <c r="I473" s="149"/>
      <c r="J473" s="149"/>
      <c r="K473" s="149"/>
    </row>
    <row r="474" spans="2:11">
      <c r="B474" s="148"/>
      <c r="C474" s="149"/>
      <c r="D474" s="155"/>
      <c r="E474" s="155"/>
      <c r="F474" s="155"/>
      <c r="G474" s="155"/>
      <c r="H474" s="155"/>
      <c r="I474" s="149"/>
      <c r="J474" s="149"/>
      <c r="K474" s="149"/>
    </row>
    <row r="475" spans="2:11">
      <c r="B475" s="148"/>
      <c r="C475" s="149"/>
      <c r="D475" s="155"/>
      <c r="E475" s="155"/>
      <c r="F475" s="155"/>
      <c r="G475" s="155"/>
      <c r="H475" s="155"/>
      <c r="I475" s="149"/>
      <c r="J475" s="149"/>
      <c r="K475" s="14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56" t="s">
        <v>153</v>
      </c>
      <c r="C1" s="75" t="s" vm="1">
        <v>239</v>
      </c>
    </row>
    <row r="2" spans="2:14">
      <c r="B2" s="56" t="s">
        <v>152</v>
      </c>
      <c r="C2" s="75" t="s">
        <v>240</v>
      </c>
    </row>
    <row r="3" spans="2:14">
      <c r="B3" s="56" t="s">
        <v>154</v>
      </c>
      <c r="C3" s="75" t="s">
        <v>241</v>
      </c>
    </row>
    <row r="4" spans="2:14">
      <c r="B4" s="56" t="s">
        <v>155</v>
      </c>
      <c r="C4" s="75">
        <v>17012</v>
      </c>
    </row>
    <row r="6" spans="2:14" ht="26.25" customHeight="1">
      <c r="B6" s="140" t="s">
        <v>188</v>
      </c>
      <c r="C6" s="141"/>
      <c r="D6" s="142"/>
    </row>
    <row r="7" spans="2:14" s="3" customFormat="1" ht="47.25" customHeight="1">
      <c r="B7" s="114" t="s">
        <v>123</v>
      </c>
      <c r="C7" s="115" t="s">
        <v>114</v>
      </c>
      <c r="D7" s="116" t="s">
        <v>113</v>
      </c>
    </row>
    <row r="8" spans="2:14" s="3" customFormat="1">
      <c r="B8" s="117"/>
      <c r="C8" s="118" t="s">
        <v>2896</v>
      </c>
      <c r="D8" s="119" t="s">
        <v>22</v>
      </c>
    </row>
    <row r="9" spans="2:14" s="4" customFormat="1" ht="18" customHeight="1">
      <c r="B9" s="120"/>
      <c r="C9" s="121" t="s">
        <v>1</v>
      </c>
      <c r="D9" s="122" t="s">
        <v>2</v>
      </c>
    </row>
    <row r="10" spans="2:14" s="4" customFormat="1" ht="18" customHeight="1">
      <c r="B10" s="101" t="s">
        <v>2897</v>
      </c>
      <c r="C10" s="88">
        <v>5607668.2107713558</v>
      </c>
      <c r="D10" s="101"/>
    </row>
    <row r="11" spans="2:14">
      <c r="B11" s="78" t="s">
        <v>28</v>
      </c>
      <c r="C11" s="88">
        <v>1003184.580711727</v>
      </c>
      <c r="D11" s="123"/>
    </row>
    <row r="12" spans="2:14">
      <c r="B12" s="84" t="s">
        <v>2898</v>
      </c>
      <c r="C12" s="91">
        <v>33802.447058839782</v>
      </c>
      <c r="D12" s="107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2899</v>
      </c>
      <c r="C13" s="91">
        <v>13849.464895193702</v>
      </c>
      <c r="D13" s="107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2900</v>
      </c>
      <c r="C14" s="91">
        <v>8243.4069064342966</v>
      </c>
      <c r="D14" s="107">
        <v>44516</v>
      </c>
    </row>
    <row r="15" spans="2:14">
      <c r="B15" s="84" t="s">
        <v>2901</v>
      </c>
      <c r="C15" s="91">
        <v>1392.4467307934081</v>
      </c>
      <c r="D15" s="107">
        <v>44196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2902</v>
      </c>
      <c r="C16" s="91">
        <v>8811.0487880329474</v>
      </c>
      <c r="D16" s="107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2903</v>
      </c>
      <c r="C17" s="91">
        <v>44355.274258418984</v>
      </c>
      <c r="D17" s="107">
        <v>46054</v>
      </c>
    </row>
    <row r="18" spans="2:4">
      <c r="B18" s="84" t="s">
        <v>1949</v>
      </c>
      <c r="C18" s="91">
        <v>3813.3697885750685</v>
      </c>
      <c r="D18" s="107">
        <v>44196</v>
      </c>
    </row>
    <row r="19" spans="2:4">
      <c r="B19" s="84" t="s">
        <v>2904</v>
      </c>
      <c r="C19" s="91">
        <v>4893.5928903175336</v>
      </c>
      <c r="D19" s="107">
        <v>43883</v>
      </c>
    </row>
    <row r="20" spans="2:4">
      <c r="B20" s="84" t="s">
        <v>2905</v>
      </c>
      <c r="C20" s="91">
        <v>2126.1663827947568</v>
      </c>
      <c r="D20" s="107">
        <v>44738</v>
      </c>
    </row>
    <row r="21" spans="2:4">
      <c r="B21" s="84" t="s">
        <v>2906</v>
      </c>
      <c r="C21" s="91">
        <v>3189.0524781761865</v>
      </c>
      <c r="D21" s="107">
        <v>44498</v>
      </c>
    </row>
    <row r="22" spans="2:4">
      <c r="B22" s="84" t="s">
        <v>3000</v>
      </c>
      <c r="C22" s="91">
        <v>44342.254071239215</v>
      </c>
      <c r="D22" s="107">
        <v>44255</v>
      </c>
    </row>
    <row r="23" spans="2:4">
      <c r="B23" s="84" t="s">
        <v>1954</v>
      </c>
      <c r="C23" s="91">
        <v>44190.141350040794</v>
      </c>
      <c r="D23" s="107">
        <v>47209</v>
      </c>
    </row>
    <row r="24" spans="2:4">
      <c r="B24" s="84" t="s">
        <v>3001</v>
      </c>
      <c r="C24" s="91">
        <v>32015.970031663237</v>
      </c>
      <c r="D24" s="107">
        <v>44821</v>
      </c>
    </row>
    <row r="25" spans="2:4">
      <c r="B25" s="84" t="s">
        <v>2907</v>
      </c>
      <c r="C25" s="91">
        <v>820.96988353238908</v>
      </c>
      <c r="D25" s="107">
        <v>45534</v>
      </c>
    </row>
    <row r="26" spans="2:4">
      <c r="B26" s="84" t="s">
        <v>2908</v>
      </c>
      <c r="C26" s="91">
        <v>25655.461727164049</v>
      </c>
      <c r="D26" s="107">
        <v>45534</v>
      </c>
    </row>
    <row r="27" spans="2:4">
      <c r="B27" s="84" t="s">
        <v>2909</v>
      </c>
      <c r="C27" s="91">
        <v>23577.836376134419</v>
      </c>
      <c r="D27" s="107">
        <v>46132</v>
      </c>
    </row>
    <row r="28" spans="2:4">
      <c r="B28" s="84" t="s">
        <v>2910</v>
      </c>
      <c r="C28" s="91">
        <v>259.19167860440461</v>
      </c>
      <c r="D28" s="107">
        <v>44290</v>
      </c>
    </row>
    <row r="29" spans="2:4">
      <c r="B29" s="84" t="s">
        <v>2911</v>
      </c>
      <c r="C29" s="91">
        <v>13500.158449977758</v>
      </c>
      <c r="D29" s="107">
        <v>44727</v>
      </c>
    </row>
    <row r="30" spans="2:4">
      <c r="B30" s="84" t="s">
        <v>2912</v>
      </c>
      <c r="C30" s="91">
        <v>2214.8975153157403</v>
      </c>
      <c r="D30" s="107">
        <v>44012</v>
      </c>
    </row>
    <row r="31" spans="2:4">
      <c r="B31" s="84" t="s">
        <v>2913</v>
      </c>
      <c r="C31" s="91">
        <v>12344.676663803933</v>
      </c>
      <c r="D31" s="107">
        <v>44012</v>
      </c>
    </row>
    <row r="32" spans="2:4">
      <c r="B32" s="84" t="s">
        <v>2914</v>
      </c>
      <c r="C32" s="91">
        <v>42326.144548994336</v>
      </c>
      <c r="D32" s="107">
        <v>46752</v>
      </c>
    </row>
    <row r="33" spans="2:4">
      <c r="B33" s="84" t="s">
        <v>2915</v>
      </c>
      <c r="C33" s="91">
        <v>37779.207869954931</v>
      </c>
      <c r="D33" s="107">
        <v>46631</v>
      </c>
    </row>
    <row r="34" spans="2:4">
      <c r="B34" s="84" t="s">
        <v>2916</v>
      </c>
      <c r="C34" s="91">
        <v>46.664626823739063</v>
      </c>
      <c r="D34" s="107">
        <v>44927</v>
      </c>
    </row>
    <row r="35" spans="2:4">
      <c r="B35" s="84" t="s">
        <v>2917</v>
      </c>
      <c r="C35" s="91">
        <v>5939.2298324548929</v>
      </c>
      <c r="D35" s="107">
        <v>45255</v>
      </c>
    </row>
    <row r="36" spans="2:4">
      <c r="B36" s="84" t="s">
        <v>1981</v>
      </c>
      <c r="C36" s="91">
        <v>27363.689822444645</v>
      </c>
      <c r="D36" s="107">
        <v>48214</v>
      </c>
    </row>
    <row r="37" spans="2:4">
      <c r="B37" s="84" t="s">
        <v>1969</v>
      </c>
      <c r="C37" s="91">
        <v>156588.9983069633</v>
      </c>
      <c r="D37" s="107">
        <v>46661</v>
      </c>
    </row>
    <row r="38" spans="2:4">
      <c r="B38" s="84" t="s">
        <v>3002</v>
      </c>
      <c r="C38" s="91">
        <v>163054.59091523665</v>
      </c>
      <c r="D38" s="107">
        <v>44545</v>
      </c>
    </row>
    <row r="39" spans="2:4">
      <c r="B39" s="84" t="s">
        <v>3003</v>
      </c>
      <c r="C39" s="91">
        <v>52008.330193363588</v>
      </c>
      <c r="D39" s="107">
        <v>44561</v>
      </c>
    </row>
    <row r="40" spans="2:4">
      <c r="B40" s="84" t="s">
        <v>3004</v>
      </c>
      <c r="C40" s="91">
        <v>13729.625378803494</v>
      </c>
      <c r="D40" s="107">
        <v>44196</v>
      </c>
    </row>
    <row r="41" spans="2:4">
      <c r="B41" s="84" t="s">
        <v>3005</v>
      </c>
      <c r="C41" s="91">
        <v>36162.827552334253</v>
      </c>
      <c r="D41" s="107">
        <v>45107</v>
      </c>
    </row>
    <row r="42" spans="2:4">
      <c r="B42" s="84" t="s">
        <v>3006</v>
      </c>
      <c r="C42" s="91">
        <v>10032.488569207291</v>
      </c>
      <c r="D42" s="107">
        <v>44246</v>
      </c>
    </row>
    <row r="43" spans="2:4">
      <c r="B43" s="84" t="s">
        <v>3007</v>
      </c>
      <c r="C43" s="91">
        <v>99316.309544110089</v>
      </c>
      <c r="D43" s="107">
        <v>46100</v>
      </c>
    </row>
    <row r="44" spans="2:4">
      <c r="B44" s="84" t="s">
        <v>3008</v>
      </c>
      <c r="C44" s="91">
        <v>11150.211182036608</v>
      </c>
      <c r="D44" s="107">
        <v>44926</v>
      </c>
    </row>
    <row r="45" spans="2:4">
      <c r="B45" s="84" t="s">
        <v>3009</v>
      </c>
      <c r="C45" s="91">
        <v>24288.434443946575</v>
      </c>
      <c r="D45" s="107">
        <v>44739</v>
      </c>
    </row>
    <row r="46" spans="2:4">
      <c r="B46" s="84"/>
      <c r="C46" s="91"/>
      <c r="D46" s="107"/>
    </row>
    <row r="47" spans="2:4">
      <c r="B47" s="78" t="s">
        <v>2918</v>
      </c>
      <c r="C47" s="88">
        <v>4604483.6300596287</v>
      </c>
      <c r="D47" s="123"/>
    </row>
    <row r="48" spans="2:4">
      <c r="B48" s="84" t="s">
        <v>2919</v>
      </c>
      <c r="C48" s="91">
        <v>57471.928185043056</v>
      </c>
      <c r="D48" s="107">
        <v>45778</v>
      </c>
    </row>
    <row r="49" spans="2:4">
      <c r="B49" s="84" t="s">
        <v>2920</v>
      </c>
      <c r="C49" s="91">
        <v>99159.313066015238</v>
      </c>
      <c r="D49" s="107">
        <v>46326</v>
      </c>
    </row>
    <row r="50" spans="2:4">
      <c r="B50" s="84" t="s">
        <v>2921</v>
      </c>
      <c r="C50" s="91">
        <v>54439.687048502943</v>
      </c>
      <c r="D50" s="107">
        <v>46326</v>
      </c>
    </row>
    <row r="51" spans="2:4">
      <c r="B51" s="84" t="s">
        <v>2922</v>
      </c>
      <c r="C51" s="91">
        <v>6758.2268015774234</v>
      </c>
      <c r="D51" s="107">
        <v>46054</v>
      </c>
    </row>
    <row r="52" spans="2:4">
      <c r="B52" s="84" t="s">
        <v>2004</v>
      </c>
      <c r="C52" s="91">
        <v>43021.598564399748</v>
      </c>
      <c r="D52" s="107">
        <v>47270</v>
      </c>
    </row>
    <row r="53" spans="2:4">
      <c r="B53" s="84" t="s">
        <v>2923</v>
      </c>
      <c r="C53" s="91">
        <v>451.24665346510574</v>
      </c>
      <c r="D53" s="107">
        <v>43902</v>
      </c>
    </row>
    <row r="54" spans="2:4">
      <c r="B54" s="84" t="s">
        <v>2924</v>
      </c>
      <c r="C54" s="91">
        <v>34770.592445789196</v>
      </c>
      <c r="D54" s="107">
        <v>44429</v>
      </c>
    </row>
    <row r="55" spans="2:4">
      <c r="B55" s="84" t="s">
        <v>2009</v>
      </c>
      <c r="C55" s="91">
        <v>83740.666417967062</v>
      </c>
      <c r="D55" s="107">
        <v>46601</v>
      </c>
    </row>
    <row r="56" spans="2:4">
      <c r="B56" s="84" t="s">
        <v>2925</v>
      </c>
      <c r="C56" s="91">
        <v>100339.4927562355</v>
      </c>
      <c r="D56" s="107">
        <v>47209</v>
      </c>
    </row>
    <row r="57" spans="2:4">
      <c r="B57" s="84" t="s">
        <v>2926</v>
      </c>
      <c r="C57" s="91">
        <v>51251.948846812455</v>
      </c>
      <c r="D57" s="107">
        <v>45382</v>
      </c>
    </row>
    <row r="58" spans="2:4">
      <c r="B58" s="84" t="s">
        <v>2927</v>
      </c>
      <c r="C58" s="91">
        <v>2654.6918631388694</v>
      </c>
      <c r="D58" s="107">
        <v>44621</v>
      </c>
    </row>
    <row r="59" spans="2:4">
      <c r="B59" s="84" t="s">
        <v>2928</v>
      </c>
      <c r="C59" s="91">
        <v>13.845183974433562</v>
      </c>
      <c r="D59" s="107">
        <v>43861</v>
      </c>
    </row>
    <row r="60" spans="2:4">
      <c r="B60" s="84" t="s">
        <v>2013</v>
      </c>
      <c r="C60" s="91">
        <v>107827.65525233683</v>
      </c>
      <c r="D60" s="107">
        <v>47119</v>
      </c>
    </row>
    <row r="61" spans="2:4">
      <c r="B61" s="84" t="s">
        <v>2929</v>
      </c>
      <c r="C61" s="91">
        <v>123.42991226040225</v>
      </c>
      <c r="D61" s="107">
        <v>43861</v>
      </c>
    </row>
    <row r="62" spans="2:4">
      <c r="B62" s="84" t="s">
        <v>2930</v>
      </c>
      <c r="C62" s="91">
        <v>20257.422006919522</v>
      </c>
      <c r="D62" s="107">
        <v>45748</v>
      </c>
    </row>
    <row r="63" spans="2:4">
      <c r="B63" s="161" t="s">
        <v>1995</v>
      </c>
      <c r="C63" s="91">
        <v>78813.692878840753</v>
      </c>
      <c r="D63" s="107">
        <v>47119</v>
      </c>
    </row>
    <row r="64" spans="2:4">
      <c r="B64" s="84" t="s">
        <v>2931</v>
      </c>
      <c r="C64" s="91">
        <v>40602.403856519784</v>
      </c>
      <c r="D64" s="107">
        <v>44722</v>
      </c>
    </row>
    <row r="65" spans="2:4">
      <c r="B65" s="84" t="s">
        <v>3010</v>
      </c>
      <c r="C65" s="91">
        <v>21946.91303688247</v>
      </c>
      <c r="D65" s="107">
        <v>44332</v>
      </c>
    </row>
    <row r="66" spans="2:4">
      <c r="B66" s="84" t="s">
        <v>2932</v>
      </c>
      <c r="C66" s="91">
        <v>27631.877684832605</v>
      </c>
      <c r="D66" s="107">
        <v>46082</v>
      </c>
    </row>
    <row r="67" spans="2:4">
      <c r="B67" s="84" t="s">
        <v>2015</v>
      </c>
      <c r="C67" s="91">
        <v>22237.235015808605</v>
      </c>
      <c r="D67" s="107">
        <v>44727</v>
      </c>
    </row>
    <row r="68" spans="2:4">
      <c r="B68" s="84" t="s">
        <v>2016</v>
      </c>
      <c r="C68" s="91">
        <v>126176.22627732751</v>
      </c>
      <c r="D68" s="107">
        <v>47119</v>
      </c>
    </row>
    <row r="69" spans="2:4">
      <c r="B69" s="84" t="s">
        <v>2933</v>
      </c>
      <c r="C69" s="91">
        <v>4563.9261843265986</v>
      </c>
      <c r="D69" s="107">
        <v>47119</v>
      </c>
    </row>
    <row r="70" spans="2:4">
      <c r="B70" s="84" t="s">
        <v>2934</v>
      </c>
      <c r="C70" s="91">
        <v>113369.09891830503</v>
      </c>
      <c r="D70" s="107">
        <v>46742</v>
      </c>
    </row>
    <row r="71" spans="2:4">
      <c r="B71" s="84" t="s">
        <v>2019</v>
      </c>
      <c r="C71" s="91">
        <v>58528.07367909469</v>
      </c>
      <c r="D71" s="107">
        <v>45557</v>
      </c>
    </row>
    <row r="72" spans="2:4">
      <c r="B72" s="84" t="s">
        <v>2020</v>
      </c>
      <c r="C72" s="91">
        <v>307.74030494199872</v>
      </c>
      <c r="D72" s="107">
        <v>44196</v>
      </c>
    </row>
    <row r="73" spans="2:4">
      <c r="B73" s="84" t="s">
        <v>2024</v>
      </c>
      <c r="C73" s="91">
        <v>139256.04995723339</v>
      </c>
      <c r="D73" s="107">
        <v>50041</v>
      </c>
    </row>
    <row r="74" spans="2:4">
      <c r="B74" s="161" t="s">
        <v>2026</v>
      </c>
      <c r="C74" s="91">
        <v>75653.377666263637</v>
      </c>
      <c r="D74" s="107">
        <v>46971</v>
      </c>
    </row>
    <row r="75" spans="2:4">
      <c r="B75" s="84" t="s">
        <v>2935</v>
      </c>
      <c r="C75" s="91">
        <v>44313.395475520076</v>
      </c>
      <c r="D75" s="107">
        <v>46012</v>
      </c>
    </row>
    <row r="76" spans="2:4">
      <c r="B76" s="84" t="s">
        <v>2936</v>
      </c>
      <c r="C76" s="91">
        <v>895.09331573436737</v>
      </c>
      <c r="D76" s="107">
        <v>46326</v>
      </c>
    </row>
    <row r="77" spans="2:4">
      <c r="B77" s="84" t="s">
        <v>2937</v>
      </c>
      <c r="C77" s="91">
        <v>562.45630010575587</v>
      </c>
      <c r="D77" s="107">
        <v>46326</v>
      </c>
    </row>
    <row r="78" spans="2:4">
      <c r="B78" s="84" t="s">
        <v>3011</v>
      </c>
      <c r="C78" s="91">
        <v>80062.760967101538</v>
      </c>
      <c r="D78" s="107">
        <v>45615</v>
      </c>
    </row>
    <row r="79" spans="2:4">
      <c r="B79" s="84" t="s">
        <v>2032</v>
      </c>
      <c r="C79" s="91">
        <v>33.129492011923659</v>
      </c>
      <c r="D79" s="107">
        <v>43861</v>
      </c>
    </row>
    <row r="80" spans="2:4">
      <c r="B80" s="84" t="s">
        <v>2938</v>
      </c>
      <c r="C80" s="91">
        <v>1382.0193308534233</v>
      </c>
      <c r="D80" s="107">
        <v>44474</v>
      </c>
    </row>
    <row r="81" spans="2:4">
      <c r="B81" s="84" t="s">
        <v>2939</v>
      </c>
      <c r="C81" s="91">
        <v>627.72984662004239</v>
      </c>
      <c r="D81" s="107">
        <v>44013</v>
      </c>
    </row>
    <row r="82" spans="2:4">
      <c r="B82" s="84" t="s">
        <v>2940</v>
      </c>
      <c r="C82" s="91">
        <v>2834.8381120110544</v>
      </c>
      <c r="D82" s="107">
        <v>44378</v>
      </c>
    </row>
    <row r="83" spans="2:4">
      <c r="B83" s="84" t="s">
        <v>2941</v>
      </c>
      <c r="C83" s="91">
        <v>176347.75081364994</v>
      </c>
      <c r="D83" s="107">
        <v>47392</v>
      </c>
    </row>
    <row r="84" spans="2:4">
      <c r="B84" s="84" t="s">
        <v>2942</v>
      </c>
      <c r="C84" s="91">
        <v>333.35154768843034</v>
      </c>
      <c r="D84" s="107">
        <v>44727</v>
      </c>
    </row>
    <row r="85" spans="2:4">
      <c r="B85" s="84" t="s">
        <v>2039</v>
      </c>
      <c r="C85" s="91">
        <v>4080.0182637927473</v>
      </c>
      <c r="D85" s="107">
        <v>46199</v>
      </c>
    </row>
    <row r="86" spans="2:4">
      <c r="B86" s="161" t="s">
        <v>3012</v>
      </c>
      <c r="C86" s="91">
        <v>65812.850240399624</v>
      </c>
      <c r="D86" s="107">
        <v>46626</v>
      </c>
    </row>
    <row r="87" spans="2:4">
      <c r="B87" s="84" t="s">
        <v>2041</v>
      </c>
      <c r="C87" s="91">
        <v>5845.0935072185939</v>
      </c>
      <c r="D87" s="107">
        <v>46998</v>
      </c>
    </row>
    <row r="88" spans="2:4">
      <c r="B88" s="84" t="s">
        <v>2943</v>
      </c>
      <c r="C88" s="91">
        <v>21530.678340642709</v>
      </c>
      <c r="D88" s="107">
        <v>47026</v>
      </c>
    </row>
    <row r="89" spans="2:4">
      <c r="B89" s="84" t="s">
        <v>2944</v>
      </c>
      <c r="C89" s="91">
        <v>2544.9511227091425</v>
      </c>
      <c r="D89" s="107">
        <v>46663</v>
      </c>
    </row>
    <row r="90" spans="2:4">
      <c r="B90" s="84" t="s">
        <v>2945</v>
      </c>
      <c r="C90" s="91">
        <v>1804.122038336526</v>
      </c>
      <c r="D90" s="107">
        <v>46938</v>
      </c>
    </row>
    <row r="91" spans="2:4">
      <c r="B91" s="84" t="s">
        <v>2946</v>
      </c>
      <c r="C91" s="91">
        <v>11352.573760875148</v>
      </c>
      <c r="D91" s="107">
        <v>46201</v>
      </c>
    </row>
    <row r="92" spans="2:4">
      <c r="B92" s="161" t="s">
        <v>2947</v>
      </c>
      <c r="C92" s="91">
        <v>316.52453943945807</v>
      </c>
      <c r="D92" s="107">
        <v>46938</v>
      </c>
    </row>
    <row r="93" spans="2:4">
      <c r="B93" s="84" t="s">
        <v>2046</v>
      </c>
      <c r="C93" s="91">
        <v>1210.6296237675515</v>
      </c>
      <c r="D93" s="107">
        <v>46938</v>
      </c>
    </row>
    <row r="94" spans="2:4">
      <c r="B94" s="84" t="s">
        <v>2047</v>
      </c>
      <c r="C94" s="91">
        <v>168.81022416004029</v>
      </c>
      <c r="D94" s="107">
        <v>46938</v>
      </c>
    </row>
    <row r="95" spans="2:4">
      <c r="B95" s="84" t="s">
        <v>2948</v>
      </c>
      <c r="C95" s="91">
        <v>3293.3034081186729</v>
      </c>
      <c r="D95" s="107">
        <v>46938</v>
      </c>
    </row>
    <row r="96" spans="2:4">
      <c r="B96" s="84" t="s">
        <v>2048</v>
      </c>
      <c r="C96" s="91">
        <v>4948.7772954091297</v>
      </c>
      <c r="D96" s="107">
        <v>43861</v>
      </c>
    </row>
    <row r="97" spans="2:4">
      <c r="B97" s="84" t="s">
        <v>2049</v>
      </c>
      <c r="C97" s="91">
        <v>16971.68841164999</v>
      </c>
      <c r="D97" s="107">
        <v>46201</v>
      </c>
    </row>
    <row r="98" spans="2:4">
      <c r="B98" s="161" t="s">
        <v>2949</v>
      </c>
      <c r="C98" s="91">
        <v>9212.1514922146253</v>
      </c>
      <c r="D98" s="107">
        <v>43861</v>
      </c>
    </row>
    <row r="99" spans="2:4">
      <c r="B99" s="84" t="s">
        <v>1973</v>
      </c>
      <c r="C99" s="91">
        <v>33770.828796421505</v>
      </c>
      <c r="D99" s="107">
        <v>47262</v>
      </c>
    </row>
    <row r="100" spans="2:4">
      <c r="B100" s="161" t="s">
        <v>3013</v>
      </c>
      <c r="C100" s="91">
        <v>6014.0094972652641</v>
      </c>
      <c r="D100" s="107">
        <v>44031</v>
      </c>
    </row>
    <row r="101" spans="2:4">
      <c r="B101" s="84" t="s">
        <v>2950</v>
      </c>
      <c r="C101" s="91">
        <v>52837.187719477253</v>
      </c>
      <c r="D101" s="107">
        <v>45485</v>
      </c>
    </row>
    <row r="102" spans="2:4">
      <c r="B102" s="84" t="s">
        <v>2951</v>
      </c>
      <c r="C102" s="91">
        <v>92827.479163007753</v>
      </c>
      <c r="D102" s="107">
        <v>45777</v>
      </c>
    </row>
    <row r="103" spans="2:4">
      <c r="B103" s="84" t="s">
        <v>2054</v>
      </c>
      <c r="C103" s="91">
        <v>7251.2571765879702</v>
      </c>
      <c r="D103" s="107">
        <v>46734</v>
      </c>
    </row>
    <row r="104" spans="2:4">
      <c r="B104" s="84" t="s">
        <v>3014</v>
      </c>
      <c r="C104" s="91">
        <v>77006.719796739431</v>
      </c>
      <c r="D104" s="107">
        <v>44819</v>
      </c>
    </row>
    <row r="105" spans="2:4">
      <c r="B105" s="84" t="s">
        <v>2952</v>
      </c>
      <c r="C105" s="91">
        <v>72658.800707144765</v>
      </c>
      <c r="D105" s="107">
        <v>47178</v>
      </c>
    </row>
    <row r="106" spans="2:4">
      <c r="B106" s="84" t="s">
        <v>2953</v>
      </c>
      <c r="C106" s="91">
        <v>590.60603848659889</v>
      </c>
      <c r="D106" s="107">
        <v>44008</v>
      </c>
    </row>
    <row r="107" spans="2:4">
      <c r="B107" s="84" t="s">
        <v>2057</v>
      </c>
      <c r="C107" s="91">
        <v>3230.2964407500758</v>
      </c>
      <c r="D107" s="107">
        <v>46201</v>
      </c>
    </row>
    <row r="108" spans="2:4">
      <c r="B108" s="84" t="s">
        <v>2058</v>
      </c>
      <c r="C108" s="91">
        <v>13594.710704948451</v>
      </c>
      <c r="D108" s="107">
        <v>47363</v>
      </c>
    </row>
    <row r="109" spans="2:4">
      <c r="B109" s="84" t="s">
        <v>2954</v>
      </c>
      <c r="C109" s="91">
        <v>674.97832969897024</v>
      </c>
      <c r="D109" s="107">
        <v>44305</v>
      </c>
    </row>
    <row r="110" spans="2:4">
      <c r="B110" s="84" t="s">
        <v>2955</v>
      </c>
      <c r="C110" s="91">
        <v>6819.4336358530081</v>
      </c>
      <c r="D110" s="107">
        <v>45047</v>
      </c>
    </row>
    <row r="111" spans="2:4">
      <c r="B111" s="84" t="s">
        <v>2956</v>
      </c>
      <c r="C111" s="91">
        <v>193017.04147113438</v>
      </c>
      <c r="D111" s="107">
        <v>401768</v>
      </c>
    </row>
    <row r="112" spans="2:4">
      <c r="B112" s="161" t="s">
        <v>2957</v>
      </c>
      <c r="C112" s="91">
        <v>36526.501419506982</v>
      </c>
      <c r="D112" s="107">
        <v>45710</v>
      </c>
    </row>
    <row r="113" spans="2:4">
      <c r="B113" s="84" t="s">
        <v>2958</v>
      </c>
      <c r="C113" s="91">
        <v>111292.56090344441</v>
      </c>
      <c r="D113" s="107">
        <v>46573</v>
      </c>
    </row>
    <row r="114" spans="2:4">
      <c r="B114" s="84" t="s">
        <v>2060</v>
      </c>
      <c r="C114" s="91">
        <v>37011.008667695249</v>
      </c>
      <c r="D114" s="107">
        <v>47255</v>
      </c>
    </row>
    <row r="115" spans="2:4">
      <c r="B115" s="84" t="s">
        <v>2959</v>
      </c>
      <c r="C115" s="91">
        <v>15128.537999308599</v>
      </c>
      <c r="D115" s="107">
        <v>46734</v>
      </c>
    </row>
    <row r="116" spans="2:4">
      <c r="B116" s="161" t="s">
        <v>2960</v>
      </c>
      <c r="C116" s="91">
        <v>57180.049194909399</v>
      </c>
      <c r="D116" s="107">
        <v>46572</v>
      </c>
    </row>
    <row r="117" spans="2:4">
      <c r="B117" s="84" t="s">
        <v>2961</v>
      </c>
      <c r="C117" s="91">
        <v>281.66898431020019</v>
      </c>
      <c r="D117" s="107">
        <v>43902</v>
      </c>
    </row>
    <row r="118" spans="2:4">
      <c r="B118" s="161" t="s">
        <v>2962</v>
      </c>
      <c r="C118" s="91">
        <v>10377.498187923751</v>
      </c>
      <c r="D118" s="107">
        <v>44836</v>
      </c>
    </row>
    <row r="119" spans="2:4">
      <c r="B119" s="84" t="s">
        <v>2963</v>
      </c>
      <c r="C119" s="91">
        <v>4350.0219405109292</v>
      </c>
      <c r="D119" s="107">
        <v>44992</v>
      </c>
    </row>
    <row r="120" spans="2:4">
      <c r="B120" s="161" t="s">
        <v>2964</v>
      </c>
      <c r="C120" s="91">
        <v>58665.94813865461</v>
      </c>
      <c r="D120" s="107">
        <v>46524</v>
      </c>
    </row>
    <row r="121" spans="2:4">
      <c r="B121" s="84" t="s">
        <v>2068</v>
      </c>
      <c r="C121" s="91">
        <v>104101.70472435608</v>
      </c>
      <c r="D121" s="107">
        <v>46844</v>
      </c>
    </row>
    <row r="122" spans="2:4">
      <c r="B122" s="84" t="s">
        <v>2069</v>
      </c>
      <c r="C122" s="91">
        <v>140.3119804909783</v>
      </c>
      <c r="D122" s="107">
        <v>47009</v>
      </c>
    </row>
    <row r="123" spans="2:4">
      <c r="B123" s="84" t="s">
        <v>2965</v>
      </c>
      <c r="C123" s="91">
        <v>113908.5483885615</v>
      </c>
      <c r="D123" s="107">
        <v>51592</v>
      </c>
    </row>
    <row r="124" spans="2:4">
      <c r="B124" s="84" t="s">
        <v>2071</v>
      </c>
      <c r="C124" s="91">
        <v>9859.7543883068283</v>
      </c>
      <c r="D124" s="107">
        <v>43861</v>
      </c>
    </row>
    <row r="125" spans="2:4">
      <c r="B125" s="84" t="s">
        <v>2076</v>
      </c>
      <c r="C125" s="91">
        <v>2.4437737016543624</v>
      </c>
      <c r="D125" s="107">
        <v>46938</v>
      </c>
    </row>
    <row r="126" spans="2:4">
      <c r="B126" s="84" t="s">
        <v>2966</v>
      </c>
      <c r="C126" s="91">
        <v>1068.5249632353384</v>
      </c>
      <c r="D126" s="107">
        <v>46938</v>
      </c>
    </row>
    <row r="127" spans="2:4">
      <c r="B127" s="84" t="s">
        <v>2967</v>
      </c>
      <c r="C127" s="91">
        <v>24887.268998472122</v>
      </c>
      <c r="D127" s="107">
        <v>46201</v>
      </c>
    </row>
    <row r="128" spans="2:4">
      <c r="B128" s="84" t="s">
        <v>2968</v>
      </c>
      <c r="C128" s="91">
        <v>31.739472248518521</v>
      </c>
      <c r="D128" s="107">
        <v>46938</v>
      </c>
    </row>
    <row r="129" spans="2:4">
      <c r="B129" s="84" t="s">
        <v>2079</v>
      </c>
      <c r="C129" s="91">
        <v>72145.568436596921</v>
      </c>
      <c r="D129" s="107">
        <v>45869</v>
      </c>
    </row>
    <row r="130" spans="2:4">
      <c r="B130" s="84" t="s">
        <v>3015</v>
      </c>
      <c r="C130" s="91">
        <v>4917.7446637486164</v>
      </c>
      <c r="D130" s="107">
        <v>46059</v>
      </c>
    </row>
    <row r="131" spans="2:4">
      <c r="B131" s="161" t="s">
        <v>3016</v>
      </c>
      <c r="C131" s="91">
        <v>7781.9602954797274</v>
      </c>
      <c r="D131" s="107">
        <v>44256</v>
      </c>
    </row>
    <row r="132" spans="2:4">
      <c r="B132" s="84" t="s">
        <v>2969</v>
      </c>
      <c r="C132" s="91">
        <v>8840.5320481239123</v>
      </c>
      <c r="D132" s="107">
        <v>45414</v>
      </c>
    </row>
    <row r="133" spans="2:4">
      <c r="B133" s="84" t="s">
        <v>2970</v>
      </c>
      <c r="C133" s="91">
        <v>805.07145928557816</v>
      </c>
      <c r="D133" s="107">
        <v>43861</v>
      </c>
    </row>
    <row r="134" spans="2:4">
      <c r="B134" s="161" t="s">
        <v>1977</v>
      </c>
      <c r="C134" s="91">
        <v>91.455927228459203</v>
      </c>
      <c r="D134" s="107">
        <v>43861</v>
      </c>
    </row>
    <row r="135" spans="2:4">
      <c r="B135" s="84" t="s">
        <v>2084</v>
      </c>
      <c r="C135" s="91">
        <v>77074.838328412457</v>
      </c>
      <c r="D135" s="107">
        <v>47992</v>
      </c>
    </row>
    <row r="136" spans="2:4">
      <c r="B136" s="84" t="s">
        <v>2085</v>
      </c>
      <c r="C136" s="91">
        <v>9695.8082037563927</v>
      </c>
      <c r="D136" s="107">
        <v>47212</v>
      </c>
    </row>
    <row r="137" spans="2:4">
      <c r="B137" s="84" t="s">
        <v>2971</v>
      </c>
      <c r="C137" s="91">
        <v>80178.274019573131</v>
      </c>
      <c r="D137" s="107">
        <v>44044</v>
      </c>
    </row>
    <row r="138" spans="2:4">
      <c r="B138" s="84" t="s">
        <v>2972</v>
      </c>
      <c r="C138" s="91">
        <v>9782.9256756895575</v>
      </c>
      <c r="D138" s="107">
        <v>46722</v>
      </c>
    </row>
    <row r="139" spans="2:4">
      <c r="B139" s="84" t="s">
        <v>2973</v>
      </c>
      <c r="C139" s="91">
        <v>74814.539223860746</v>
      </c>
      <c r="D139" s="107">
        <v>46794</v>
      </c>
    </row>
    <row r="140" spans="2:4">
      <c r="B140" s="84" t="s">
        <v>2974</v>
      </c>
      <c r="C140" s="91">
        <v>138213.24720907951</v>
      </c>
      <c r="D140" s="107">
        <v>47407</v>
      </c>
    </row>
    <row r="141" spans="2:4">
      <c r="B141" s="84" t="s">
        <v>2975</v>
      </c>
      <c r="C141" s="91">
        <v>43774.91734382102</v>
      </c>
      <c r="D141" s="107">
        <v>48213</v>
      </c>
    </row>
    <row r="142" spans="2:4">
      <c r="B142" s="84" t="s">
        <v>1999</v>
      </c>
      <c r="C142" s="91">
        <v>3705.602984697744</v>
      </c>
      <c r="D142" s="107">
        <v>45939</v>
      </c>
    </row>
    <row r="143" spans="2:4">
      <c r="B143" s="84" t="s">
        <v>3017</v>
      </c>
      <c r="C143" s="91">
        <v>18282.480518133863</v>
      </c>
      <c r="D143" s="107">
        <v>44076</v>
      </c>
    </row>
    <row r="144" spans="2:4">
      <c r="B144" s="84" t="s">
        <v>3018</v>
      </c>
      <c r="C144" s="91">
        <v>15771.204912621421</v>
      </c>
      <c r="D144" s="107">
        <v>44013</v>
      </c>
    </row>
    <row r="145" spans="2:4">
      <c r="B145" s="84" t="s">
        <v>2976</v>
      </c>
      <c r="C145" s="91">
        <v>127864.99236946841</v>
      </c>
      <c r="D145" s="107">
        <v>46539</v>
      </c>
    </row>
    <row r="146" spans="2:4">
      <c r="B146" s="84" t="s">
        <v>2977</v>
      </c>
      <c r="C146" s="91">
        <v>19259.797137273923</v>
      </c>
      <c r="D146" s="107">
        <v>45838</v>
      </c>
    </row>
    <row r="147" spans="2:4">
      <c r="B147" s="161" t="s">
        <v>3019</v>
      </c>
      <c r="C147" s="91">
        <v>70959.466276894658</v>
      </c>
      <c r="D147" s="107">
        <v>44611</v>
      </c>
    </row>
    <row r="148" spans="2:4">
      <c r="B148" s="84" t="s">
        <v>2978</v>
      </c>
      <c r="C148" s="91">
        <v>3601.9379613390565</v>
      </c>
      <c r="D148" s="107">
        <v>44196</v>
      </c>
    </row>
    <row r="149" spans="2:4">
      <c r="B149" s="84" t="s">
        <v>2979</v>
      </c>
      <c r="C149" s="91">
        <v>6816.9295787462142</v>
      </c>
      <c r="D149" s="107">
        <v>44196</v>
      </c>
    </row>
    <row r="150" spans="2:4">
      <c r="B150" s="84" t="s">
        <v>2980</v>
      </c>
      <c r="C150" s="91">
        <v>1437.0556943177107</v>
      </c>
      <c r="D150" s="107">
        <v>43861</v>
      </c>
    </row>
    <row r="151" spans="2:4">
      <c r="B151" s="84" t="s">
        <v>2981</v>
      </c>
      <c r="C151" s="91">
        <v>10635.478772299226</v>
      </c>
      <c r="D151" s="107">
        <v>45806</v>
      </c>
    </row>
    <row r="152" spans="2:4">
      <c r="B152" s="84" t="s">
        <v>2097</v>
      </c>
      <c r="C152" s="91">
        <v>14165.245106000701</v>
      </c>
      <c r="D152" s="107">
        <v>46827</v>
      </c>
    </row>
    <row r="153" spans="2:4">
      <c r="B153" s="84" t="s">
        <v>2982</v>
      </c>
      <c r="C153" s="91">
        <v>2675.0538669130678</v>
      </c>
      <c r="D153" s="107">
        <v>43889</v>
      </c>
    </row>
    <row r="154" spans="2:4">
      <c r="B154" s="84" t="s">
        <v>3020</v>
      </c>
      <c r="C154" s="91">
        <v>28459.270260445923</v>
      </c>
      <c r="D154" s="107">
        <v>44335</v>
      </c>
    </row>
    <row r="155" spans="2:4">
      <c r="B155" s="84" t="s">
        <v>2983</v>
      </c>
      <c r="C155" s="91">
        <v>39513.10962073812</v>
      </c>
      <c r="D155" s="107">
        <v>48723</v>
      </c>
    </row>
    <row r="156" spans="2:4">
      <c r="B156" s="84" t="s">
        <v>2984</v>
      </c>
      <c r="C156" s="91">
        <v>16709.556282696441</v>
      </c>
      <c r="D156" s="107">
        <v>47031</v>
      </c>
    </row>
    <row r="157" spans="2:4">
      <c r="B157" s="84" t="s">
        <v>2985</v>
      </c>
      <c r="C157" s="91">
        <v>31479.489976732933</v>
      </c>
      <c r="D157" s="107">
        <v>45869</v>
      </c>
    </row>
    <row r="158" spans="2:4">
      <c r="B158" s="84" t="s">
        <v>2986</v>
      </c>
      <c r="C158" s="91">
        <v>384.73641004517845</v>
      </c>
      <c r="D158" s="107">
        <v>44439</v>
      </c>
    </row>
    <row r="159" spans="2:4">
      <c r="B159" s="84" t="s">
        <v>2101</v>
      </c>
      <c r="C159" s="91">
        <v>76161.375281975183</v>
      </c>
      <c r="D159" s="107">
        <v>47107</v>
      </c>
    </row>
    <row r="160" spans="2:4">
      <c r="B160" s="84" t="s">
        <v>2102</v>
      </c>
      <c r="C160" s="91">
        <v>7517.1275850129196</v>
      </c>
      <c r="D160" s="107">
        <v>46734</v>
      </c>
    </row>
    <row r="161" spans="2:4">
      <c r="B161" s="84" t="s">
        <v>2987</v>
      </c>
      <c r="C161" s="91">
        <v>3782.8421720541646</v>
      </c>
      <c r="D161" s="107">
        <v>46054</v>
      </c>
    </row>
    <row r="162" spans="2:4">
      <c r="B162" s="84" t="s">
        <v>2988</v>
      </c>
      <c r="C162" s="91">
        <v>48587.380252142662</v>
      </c>
      <c r="D162" s="107">
        <v>46637</v>
      </c>
    </row>
    <row r="163" spans="2:4">
      <c r="B163" s="84" t="s">
        <v>2989</v>
      </c>
      <c r="C163" s="91">
        <v>4704.8630104618669</v>
      </c>
      <c r="D163" s="107">
        <v>43959</v>
      </c>
    </row>
    <row r="164" spans="2:4">
      <c r="B164" s="84" t="s">
        <v>2990</v>
      </c>
      <c r="C164" s="91">
        <v>19069.993139781902</v>
      </c>
      <c r="D164" s="107">
        <v>45383</v>
      </c>
    </row>
    <row r="165" spans="2:4">
      <c r="B165" s="84" t="s">
        <v>3021</v>
      </c>
      <c r="C165" s="91">
        <v>94304.716031252698</v>
      </c>
      <c r="D165" s="107">
        <v>43889</v>
      </c>
    </row>
    <row r="166" spans="2:4">
      <c r="B166" s="84" t="s">
        <v>2991</v>
      </c>
      <c r="C166" s="91">
        <v>1761.6065370543636</v>
      </c>
      <c r="D166" s="107">
        <v>44621</v>
      </c>
    </row>
    <row r="167" spans="2:4">
      <c r="B167" s="84" t="s">
        <v>2992</v>
      </c>
      <c r="C167" s="91">
        <v>51100.745883715172</v>
      </c>
      <c r="D167" s="107">
        <v>48069</v>
      </c>
    </row>
    <row r="168" spans="2:4">
      <c r="B168" s="84" t="s">
        <v>2993</v>
      </c>
      <c r="C168" s="91">
        <v>27823.282470997412</v>
      </c>
      <c r="D168" s="107">
        <v>47177</v>
      </c>
    </row>
    <row r="169" spans="2:4">
      <c r="B169" s="84" t="s">
        <v>2994</v>
      </c>
      <c r="C169" s="91">
        <v>14065.874998795915</v>
      </c>
      <c r="D169" s="107">
        <v>46482</v>
      </c>
    </row>
    <row r="170" spans="2:4">
      <c r="B170" s="84" t="s">
        <v>2995</v>
      </c>
      <c r="C170" s="91">
        <v>21771.367605065851</v>
      </c>
      <c r="D170" s="107">
        <v>48214</v>
      </c>
    </row>
    <row r="171" spans="2:4">
      <c r="B171" s="84" t="s">
        <v>2996</v>
      </c>
      <c r="C171" s="91">
        <v>2122.6074583046716</v>
      </c>
      <c r="D171" s="107">
        <v>45536</v>
      </c>
    </row>
    <row r="172" spans="2:4">
      <c r="B172" s="84" t="s">
        <v>2997</v>
      </c>
      <c r="C172" s="91">
        <v>5440.7863937197244</v>
      </c>
      <c r="D172" s="107">
        <v>47102</v>
      </c>
    </row>
    <row r="173" spans="2:4">
      <c r="B173" s="84" t="s">
        <v>2109</v>
      </c>
      <c r="C173" s="91">
        <v>64889.636584012464</v>
      </c>
      <c r="D173" s="107">
        <v>48004</v>
      </c>
    </row>
    <row r="174" spans="2:4">
      <c r="B174" s="84" t="s">
        <v>2998</v>
      </c>
      <c r="C174" s="91">
        <v>31016.225948471114</v>
      </c>
      <c r="D174" s="107">
        <v>46482</v>
      </c>
    </row>
    <row r="175" spans="2:4">
      <c r="B175" s="84" t="s">
        <v>2111</v>
      </c>
      <c r="C175" s="91">
        <v>3732.4951338204487</v>
      </c>
      <c r="D175" s="107">
        <v>47009</v>
      </c>
    </row>
    <row r="176" spans="2:4">
      <c r="B176" s="84" t="s">
        <v>2112</v>
      </c>
      <c r="C176" s="91">
        <v>5701.068554915666</v>
      </c>
      <c r="D176" s="107">
        <v>46933</v>
      </c>
    </row>
    <row r="177" spans="2:4">
      <c r="B177" s="84" t="s">
        <v>2999</v>
      </c>
      <c r="C177" s="91">
        <v>143169.77261237486</v>
      </c>
      <c r="D177" s="107">
        <v>46643</v>
      </c>
    </row>
    <row r="178" spans="2:4">
      <c r="B178" s="84" t="s">
        <v>3022</v>
      </c>
      <c r="C178" s="91">
        <v>64961.072303680798</v>
      </c>
      <c r="D178" s="107">
        <v>44502</v>
      </c>
    </row>
    <row r="179" spans="2:4">
      <c r="B179" s="148"/>
      <c r="C179" s="149"/>
      <c r="D179" s="149"/>
    </row>
    <row r="180" spans="2:4">
      <c r="B180" s="148"/>
      <c r="C180" s="149"/>
      <c r="D180" s="149"/>
    </row>
    <row r="181" spans="2:4">
      <c r="B181" s="148"/>
      <c r="C181" s="149"/>
      <c r="D181" s="149"/>
    </row>
    <row r="182" spans="2:4">
      <c r="B182" s="148"/>
      <c r="C182" s="149"/>
      <c r="D182" s="149"/>
    </row>
    <row r="183" spans="2:4">
      <c r="B183" s="148"/>
      <c r="C183" s="149"/>
      <c r="D183" s="149"/>
    </row>
    <row r="184" spans="2:4">
      <c r="B184" s="148"/>
      <c r="C184" s="149"/>
      <c r="D184" s="149"/>
    </row>
    <row r="185" spans="2:4">
      <c r="B185" s="148"/>
      <c r="C185" s="149"/>
      <c r="D185" s="149"/>
    </row>
    <row r="186" spans="2:4">
      <c r="B186" s="148"/>
      <c r="C186" s="149"/>
      <c r="D186" s="149"/>
    </row>
    <row r="187" spans="2:4">
      <c r="B187" s="148"/>
      <c r="C187" s="149"/>
      <c r="D187" s="149"/>
    </row>
    <row r="188" spans="2:4">
      <c r="B188" s="148"/>
      <c r="C188" s="149"/>
      <c r="D188" s="149"/>
    </row>
    <row r="189" spans="2:4">
      <c r="B189" s="148"/>
      <c r="C189" s="149"/>
      <c r="D189" s="149"/>
    </row>
    <row r="190" spans="2:4">
      <c r="B190" s="148"/>
      <c r="C190" s="149"/>
      <c r="D190" s="149"/>
    </row>
    <row r="191" spans="2:4">
      <c r="B191" s="148"/>
      <c r="C191" s="149"/>
      <c r="D191" s="149"/>
    </row>
    <row r="192" spans="2:4">
      <c r="B192" s="148"/>
      <c r="C192" s="149"/>
      <c r="D192" s="149"/>
    </row>
    <row r="193" spans="2:4">
      <c r="B193" s="148"/>
      <c r="C193" s="149"/>
      <c r="D193" s="149"/>
    </row>
    <row r="194" spans="2:4">
      <c r="B194" s="148"/>
      <c r="C194" s="149"/>
      <c r="D194" s="149"/>
    </row>
    <row r="195" spans="2:4">
      <c r="B195" s="148"/>
      <c r="C195" s="149"/>
      <c r="D195" s="149"/>
    </row>
    <row r="196" spans="2:4">
      <c r="B196" s="148"/>
      <c r="C196" s="149"/>
      <c r="D196" s="149"/>
    </row>
    <row r="197" spans="2:4">
      <c r="B197" s="148"/>
      <c r="C197" s="149"/>
      <c r="D197" s="149"/>
    </row>
    <row r="198" spans="2:4">
      <c r="B198" s="148"/>
      <c r="C198" s="149"/>
      <c r="D198" s="149"/>
    </row>
    <row r="199" spans="2:4">
      <c r="B199" s="148"/>
      <c r="C199" s="149"/>
      <c r="D199" s="149"/>
    </row>
    <row r="200" spans="2:4">
      <c r="B200" s="148"/>
      <c r="C200" s="149"/>
      <c r="D200" s="149"/>
    </row>
    <row r="201" spans="2:4">
      <c r="B201" s="148"/>
      <c r="C201" s="149"/>
      <c r="D201" s="149"/>
    </row>
    <row r="202" spans="2:4">
      <c r="B202" s="148"/>
      <c r="C202" s="149"/>
      <c r="D202" s="149"/>
    </row>
    <row r="203" spans="2:4">
      <c r="B203" s="148"/>
      <c r="C203" s="149"/>
      <c r="D203" s="149"/>
    </row>
    <row r="204" spans="2:4">
      <c r="B204" s="148"/>
      <c r="C204" s="149"/>
      <c r="D204" s="149"/>
    </row>
    <row r="205" spans="2:4">
      <c r="B205" s="148"/>
      <c r="C205" s="149"/>
      <c r="D205" s="149"/>
    </row>
    <row r="206" spans="2:4">
      <c r="B206" s="148"/>
      <c r="C206" s="149"/>
      <c r="D206" s="149"/>
    </row>
    <row r="207" spans="2:4">
      <c r="B207" s="148"/>
      <c r="C207" s="149"/>
      <c r="D207" s="149"/>
    </row>
    <row r="208" spans="2:4">
      <c r="B208" s="148"/>
      <c r="C208" s="149"/>
      <c r="D208" s="149"/>
    </row>
    <row r="209" spans="2:4">
      <c r="B209" s="148"/>
      <c r="C209" s="149"/>
      <c r="D209" s="149"/>
    </row>
    <row r="210" spans="2:4">
      <c r="B210" s="148"/>
      <c r="C210" s="149"/>
      <c r="D210" s="149"/>
    </row>
    <row r="211" spans="2:4">
      <c r="B211" s="148"/>
      <c r="C211" s="149"/>
      <c r="D211" s="149"/>
    </row>
    <row r="212" spans="2:4">
      <c r="B212" s="148"/>
      <c r="C212" s="149"/>
      <c r="D212" s="149"/>
    </row>
    <row r="213" spans="2:4">
      <c r="B213" s="148"/>
      <c r="C213" s="149"/>
      <c r="D213" s="149"/>
    </row>
    <row r="214" spans="2:4">
      <c r="B214" s="148"/>
      <c r="C214" s="149"/>
      <c r="D214" s="149"/>
    </row>
    <row r="215" spans="2:4">
      <c r="B215" s="148"/>
      <c r="C215" s="149"/>
      <c r="D215" s="149"/>
    </row>
    <row r="216" spans="2:4">
      <c r="B216" s="148"/>
      <c r="C216" s="149"/>
      <c r="D216" s="149"/>
    </row>
    <row r="217" spans="2:4">
      <c r="B217" s="148"/>
      <c r="C217" s="149"/>
      <c r="D217" s="149"/>
    </row>
    <row r="218" spans="2:4">
      <c r="B218" s="148"/>
      <c r="C218" s="149"/>
      <c r="D218" s="149"/>
    </row>
    <row r="219" spans="2:4">
      <c r="B219" s="148"/>
      <c r="C219" s="149"/>
      <c r="D219" s="149"/>
    </row>
    <row r="220" spans="2:4">
      <c r="B220" s="148"/>
      <c r="C220" s="149"/>
      <c r="D220" s="149"/>
    </row>
    <row r="221" spans="2:4">
      <c r="B221" s="148"/>
      <c r="C221" s="149"/>
      <c r="D221" s="149"/>
    </row>
    <row r="222" spans="2:4">
      <c r="B222" s="148"/>
      <c r="C222" s="149"/>
      <c r="D222" s="149"/>
    </row>
    <row r="223" spans="2:4">
      <c r="B223" s="148"/>
      <c r="C223" s="149"/>
      <c r="D223" s="149"/>
    </row>
    <row r="224" spans="2:4">
      <c r="B224" s="148"/>
      <c r="C224" s="149"/>
      <c r="D224" s="149"/>
    </row>
    <row r="225" spans="2:4">
      <c r="B225" s="148"/>
      <c r="C225" s="149"/>
      <c r="D225" s="149"/>
    </row>
    <row r="226" spans="2:4">
      <c r="B226" s="148"/>
      <c r="C226" s="149"/>
      <c r="D226" s="149"/>
    </row>
    <row r="227" spans="2:4">
      <c r="B227" s="148"/>
      <c r="C227" s="149"/>
      <c r="D227" s="149"/>
    </row>
    <row r="228" spans="2:4">
      <c r="B228" s="148"/>
      <c r="C228" s="149"/>
      <c r="D228" s="149"/>
    </row>
    <row r="229" spans="2:4">
      <c r="B229" s="148"/>
      <c r="C229" s="149"/>
      <c r="D229" s="149"/>
    </row>
    <row r="230" spans="2:4">
      <c r="B230" s="148"/>
      <c r="C230" s="149"/>
      <c r="D230" s="149"/>
    </row>
    <row r="231" spans="2:4">
      <c r="B231" s="148"/>
      <c r="C231" s="149"/>
      <c r="D231" s="149"/>
    </row>
    <row r="232" spans="2:4">
      <c r="B232" s="148"/>
      <c r="C232" s="149"/>
      <c r="D232" s="149"/>
    </row>
    <row r="233" spans="2:4">
      <c r="B233" s="148"/>
      <c r="C233" s="149"/>
      <c r="D233" s="149"/>
    </row>
    <row r="234" spans="2:4">
      <c r="B234" s="148"/>
      <c r="C234" s="149"/>
      <c r="D234" s="149"/>
    </row>
    <row r="235" spans="2:4">
      <c r="B235" s="148"/>
      <c r="C235" s="149"/>
      <c r="D235" s="149"/>
    </row>
    <row r="236" spans="2:4">
      <c r="B236" s="148"/>
      <c r="C236" s="149"/>
      <c r="D236" s="149"/>
    </row>
    <row r="237" spans="2:4">
      <c r="B237" s="148"/>
      <c r="C237" s="149"/>
      <c r="D237" s="149"/>
    </row>
    <row r="238" spans="2:4">
      <c r="B238" s="148"/>
      <c r="C238" s="149"/>
      <c r="D238" s="149"/>
    </row>
    <row r="239" spans="2:4">
      <c r="B239" s="148"/>
      <c r="C239" s="149"/>
      <c r="D239" s="149"/>
    </row>
    <row r="240" spans="2:4">
      <c r="B240" s="148"/>
      <c r="C240" s="149"/>
      <c r="D240" s="149"/>
    </row>
    <row r="241" spans="2:4">
      <c r="B241" s="148"/>
      <c r="C241" s="149"/>
      <c r="D241" s="149"/>
    </row>
    <row r="242" spans="2:4">
      <c r="B242" s="148"/>
      <c r="C242" s="149"/>
      <c r="D242" s="149"/>
    </row>
    <row r="243" spans="2:4">
      <c r="B243" s="148"/>
      <c r="C243" s="149"/>
      <c r="D243" s="149"/>
    </row>
    <row r="244" spans="2:4">
      <c r="B244" s="148"/>
      <c r="C244" s="149"/>
      <c r="D244" s="149"/>
    </row>
    <row r="245" spans="2:4">
      <c r="B245" s="148"/>
      <c r="C245" s="149"/>
      <c r="D245" s="149"/>
    </row>
    <row r="246" spans="2:4">
      <c r="B246" s="148"/>
      <c r="C246" s="149"/>
      <c r="D246" s="149"/>
    </row>
    <row r="247" spans="2:4">
      <c r="B247" s="148"/>
      <c r="C247" s="149"/>
      <c r="D247" s="149"/>
    </row>
    <row r="248" spans="2:4">
      <c r="B248" s="148"/>
      <c r="C248" s="149"/>
      <c r="D248" s="149"/>
    </row>
    <row r="249" spans="2:4">
      <c r="B249" s="148"/>
      <c r="C249" s="149"/>
      <c r="D249" s="149"/>
    </row>
    <row r="250" spans="2:4">
      <c r="B250" s="148"/>
      <c r="C250" s="149"/>
      <c r="D250" s="149"/>
    </row>
    <row r="251" spans="2:4">
      <c r="B251" s="148"/>
      <c r="C251" s="149"/>
      <c r="D251" s="149"/>
    </row>
    <row r="252" spans="2:4">
      <c r="B252" s="148"/>
      <c r="C252" s="149"/>
      <c r="D252" s="149"/>
    </row>
    <row r="253" spans="2:4">
      <c r="B253" s="148"/>
      <c r="C253" s="149"/>
      <c r="D253" s="149"/>
    </row>
    <row r="254" spans="2:4">
      <c r="B254" s="148"/>
      <c r="C254" s="149"/>
      <c r="D254" s="149"/>
    </row>
    <row r="255" spans="2:4">
      <c r="B255" s="148"/>
      <c r="C255" s="149"/>
      <c r="D255" s="149"/>
    </row>
    <row r="256" spans="2:4">
      <c r="B256" s="148"/>
      <c r="C256" s="149"/>
      <c r="D256" s="149"/>
    </row>
    <row r="257" spans="2:4">
      <c r="B257" s="148"/>
      <c r="C257" s="149"/>
      <c r="D257" s="149"/>
    </row>
    <row r="258" spans="2:4">
      <c r="B258" s="148"/>
      <c r="C258" s="149"/>
      <c r="D258" s="149"/>
    </row>
    <row r="259" spans="2:4">
      <c r="B259" s="148"/>
      <c r="C259" s="149"/>
      <c r="D259" s="149"/>
    </row>
    <row r="260" spans="2:4">
      <c r="B260" s="148"/>
      <c r="C260" s="149"/>
      <c r="D260" s="149"/>
    </row>
    <row r="261" spans="2:4">
      <c r="B261" s="148"/>
      <c r="C261" s="149"/>
      <c r="D261" s="149"/>
    </row>
    <row r="262" spans="2:4">
      <c r="B262" s="148"/>
      <c r="C262" s="149"/>
      <c r="D262" s="149"/>
    </row>
    <row r="263" spans="2:4">
      <c r="B263" s="148"/>
      <c r="C263" s="149"/>
      <c r="D263" s="149"/>
    </row>
    <row r="264" spans="2:4">
      <c r="B264" s="148"/>
      <c r="C264" s="149"/>
      <c r="D264" s="149"/>
    </row>
    <row r="265" spans="2:4">
      <c r="B265" s="148"/>
      <c r="C265" s="149"/>
      <c r="D265" s="149"/>
    </row>
    <row r="266" spans="2:4">
      <c r="B266" s="148"/>
      <c r="C266" s="149"/>
      <c r="D266" s="149"/>
    </row>
    <row r="267" spans="2:4">
      <c r="B267" s="148"/>
      <c r="C267" s="149"/>
      <c r="D267" s="149"/>
    </row>
    <row r="268" spans="2:4">
      <c r="B268" s="148"/>
      <c r="C268" s="149"/>
      <c r="D268" s="149"/>
    </row>
    <row r="269" spans="2:4">
      <c r="B269" s="148"/>
      <c r="C269" s="149"/>
      <c r="D269" s="149"/>
    </row>
    <row r="270" spans="2:4">
      <c r="B270" s="148"/>
      <c r="C270" s="149"/>
      <c r="D270" s="149"/>
    </row>
    <row r="271" spans="2:4">
      <c r="B271" s="148"/>
      <c r="C271" s="149"/>
      <c r="D271" s="149"/>
    </row>
    <row r="272" spans="2:4">
      <c r="B272" s="148"/>
      <c r="C272" s="149"/>
      <c r="D272" s="149"/>
    </row>
    <row r="273" spans="2:4">
      <c r="B273" s="148"/>
      <c r="C273" s="149"/>
      <c r="D273" s="149"/>
    </row>
    <row r="274" spans="2:4">
      <c r="B274" s="148"/>
      <c r="C274" s="149"/>
      <c r="D274" s="149"/>
    </row>
    <row r="275" spans="2:4">
      <c r="B275" s="148"/>
      <c r="C275" s="149"/>
      <c r="D275" s="149"/>
    </row>
    <row r="276" spans="2:4">
      <c r="B276" s="148"/>
      <c r="C276" s="149"/>
      <c r="D276" s="149"/>
    </row>
    <row r="277" spans="2:4">
      <c r="B277" s="148"/>
      <c r="C277" s="149"/>
      <c r="D277" s="149"/>
    </row>
    <row r="278" spans="2:4">
      <c r="B278" s="148"/>
      <c r="C278" s="149"/>
      <c r="D278" s="149"/>
    </row>
    <row r="279" spans="2:4">
      <c r="B279" s="148"/>
      <c r="C279" s="149"/>
      <c r="D279" s="149"/>
    </row>
    <row r="280" spans="2:4">
      <c r="B280" s="148"/>
      <c r="C280" s="149"/>
      <c r="D280" s="149"/>
    </row>
    <row r="281" spans="2:4">
      <c r="B281" s="148"/>
      <c r="C281" s="149"/>
      <c r="D281" s="149"/>
    </row>
    <row r="282" spans="2:4">
      <c r="B282" s="148"/>
      <c r="C282" s="149"/>
      <c r="D282" s="149"/>
    </row>
    <row r="283" spans="2:4">
      <c r="B283" s="148"/>
      <c r="C283" s="149"/>
      <c r="D283" s="149"/>
    </row>
    <row r="284" spans="2:4">
      <c r="B284" s="148"/>
      <c r="C284" s="149"/>
      <c r="D284" s="149"/>
    </row>
    <row r="285" spans="2:4">
      <c r="B285" s="148"/>
      <c r="C285" s="149"/>
      <c r="D285" s="149"/>
    </row>
    <row r="286" spans="2:4">
      <c r="B286" s="148"/>
      <c r="C286" s="149"/>
      <c r="D286" s="149"/>
    </row>
    <row r="287" spans="2:4">
      <c r="B287" s="148"/>
      <c r="C287" s="149"/>
      <c r="D287" s="149"/>
    </row>
    <row r="288" spans="2:4">
      <c r="B288" s="148"/>
      <c r="C288" s="149"/>
      <c r="D288" s="149"/>
    </row>
    <row r="289" spans="2:4">
      <c r="B289" s="148"/>
      <c r="C289" s="149"/>
      <c r="D289" s="149"/>
    </row>
    <row r="290" spans="2:4">
      <c r="B290" s="148"/>
      <c r="C290" s="149"/>
      <c r="D290" s="149"/>
    </row>
    <row r="291" spans="2:4">
      <c r="B291" s="148"/>
      <c r="C291" s="149"/>
      <c r="D291" s="149"/>
    </row>
    <row r="292" spans="2:4">
      <c r="B292" s="148"/>
      <c r="C292" s="149"/>
      <c r="D292" s="149"/>
    </row>
    <row r="293" spans="2:4">
      <c r="B293" s="148"/>
      <c r="C293" s="149"/>
      <c r="D293" s="149"/>
    </row>
    <row r="294" spans="2:4">
      <c r="B294" s="148"/>
      <c r="C294" s="149"/>
      <c r="D294" s="149"/>
    </row>
    <row r="295" spans="2:4">
      <c r="B295" s="148"/>
      <c r="C295" s="149"/>
      <c r="D295" s="149"/>
    </row>
    <row r="296" spans="2:4">
      <c r="B296" s="148"/>
      <c r="C296" s="149"/>
      <c r="D296" s="149"/>
    </row>
    <row r="297" spans="2:4">
      <c r="B297" s="148"/>
      <c r="C297" s="149"/>
      <c r="D297" s="149"/>
    </row>
    <row r="298" spans="2:4">
      <c r="B298" s="148"/>
      <c r="C298" s="149"/>
      <c r="D298" s="149"/>
    </row>
    <row r="299" spans="2:4">
      <c r="B299" s="148"/>
      <c r="C299" s="149"/>
      <c r="D299" s="149"/>
    </row>
    <row r="300" spans="2:4">
      <c r="B300" s="148"/>
      <c r="C300" s="149"/>
      <c r="D300" s="149"/>
    </row>
    <row r="301" spans="2:4">
      <c r="B301" s="148"/>
      <c r="C301" s="149"/>
      <c r="D301" s="149"/>
    </row>
    <row r="302" spans="2:4">
      <c r="B302" s="148"/>
      <c r="C302" s="149"/>
      <c r="D302" s="149"/>
    </row>
    <row r="303" spans="2:4">
      <c r="B303" s="148"/>
      <c r="C303" s="149"/>
      <c r="D303" s="149"/>
    </row>
    <row r="304" spans="2:4">
      <c r="B304" s="148"/>
      <c r="C304" s="149"/>
      <c r="D304" s="149"/>
    </row>
    <row r="305" spans="2:4">
      <c r="B305" s="148"/>
      <c r="C305" s="149"/>
      <c r="D305" s="149"/>
    </row>
    <row r="306" spans="2:4">
      <c r="B306" s="148"/>
      <c r="C306" s="149"/>
      <c r="D306" s="149"/>
    </row>
    <row r="307" spans="2:4">
      <c r="B307" s="148"/>
      <c r="C307" s="149"/>
      <c r="D307" s="149"/>
    </row>
    <row r="308" spans="2:4">
      <c r="B308" s="148"/>
      <c r="C308" s="149"/>
      <c r="D308" s="149"/>
    </row>
    <row r="309" spans="2:4">
      <c r="B309" s="148"/>
      <c r="C309" s="149"/>
      <c r="D309" s="149"/>
    </row>
    <row r="310" spans="2:4">
      <c r="B310" s="148"/>
      <c r="C310" s="149"/>
      <c r="D310" s="149"/>
    </row>
    <row r="311" spans="2:4">
      <c r="B311" s="148"/>
      <c r="C311" s="149"/>
      <c r="D311" s="149"/>
    </row>
    <row r="312" spans="2:4">
      <c r="B312" s="148"/>
      <c r="C312" s="149"/>
      <c r="D312" s="149"/>
    </row>
    <row r="313" spans="2:4">
      <c r="B313" s="148"/>
      <c r="C313" s="149"/>
      <c r="D313" s="149"/>
    </row>
    <row r="314" spans="2:4">
      <c r="B314" s="148"/>
      <c r="C314" s="149"/>
      <c r="D314" s="149"/>
    </row>
    <row r="315" spans="2:4">
      <c r="B315" s="148"/>
      <c r="C315" s="149"/>
      <c r="D315" s="149"/>
    </row>
    <row r="316" spans="2:4">
      <c r="B316" s="148"/>
      <c r="C316" s="149"/>
      <c r="D316" s="149"/>
    </row>
    <row r="317" spans="2:4">
      <c r="B317" s="148"/>
      <c r="C317" s="149"/>
      <c r="D317" s="149"/>
    </row>
    <row r="318" spans="2:4">
      <c r="B318" s="148"/>
      <c r="C318" s="149"/>
      <c r="D318" s="149"/>
    </row>
    <row r="319" spans="2:4">
      <c r="B319" s="148"/>
      <c r="C319" s="149"/>
      <c r="D319" s="149"/>
    </row>
    <row r="320" spans="2:4">
      <c r="B320" s="148"/>
      <c r="C320" s="149"/>
      <c r="D320" s="149"/>
    </row>
    <row r="321" spans="2:4">
      <c r="B321" s="148"/>
      <c r="C321" s="149"/>
      <c r="D321" s="149"/>
    </row>
    <row r="322" spans="2:4">
      <c r="B322" s="148"/>
      <c r="C322" s="149"/>
      <c r="D322" s="149"/>
    </row>
    <row r="323" spans="2:4">
      <c r="B323" s="148"/>
      <c r="C323" s="149"/>
      <c r="D323" s="149"/>
    </row>
    <row r="324" spans="2:4">
      <c r="B324" s="148"/>
      <c r="C324" s="149"/>
      <c r="D324" s="149"/>
    </row>
    <row r="325" spans="2:4">
      <c r="B325" s="148"/>
      <c r="C325" s="149"/>
      <c r="D325" s="149"/>
    </row>
    <row r="326" spans="2:4">
      <c r="B326" s="148"/>
      <c r="C326" s="149"/>
      <c r="D326" s="149"/>
    </row>
    <row r="327" spans="2:4">
      <c r="B327" s="148"/>
      <c r="C327" s="149"/>
      <c r="D327" s="149"/>
    </row>
    <row r="328" spans="2:4">
      <c r="B328" s="148"/>
      <c r="C328" s="149"/>
      <c r="D328" s="149"/>
    </row>
    <row r="329" spans="2:4">
      <c r="B329" s="148"/>
      <c r="C329" s="149"/>
      <c r="D329" s="149"/>
    </row>
    <row r="330" spans="2:4">
      <c r="B330" s="148"/>
      <c r="C330" s="149"/>
      <c r="D330" s="149"/>
    </row>
    <row r="331" spans="2:4">
      <c r="B331" s="148"/>
      <c r="C331" s="149"/>
      <c r="D331" s="149"/>
    </row>
    <row r="332" spans="2:4">
      <c r="B332" s="148"/>
      <c r="C332" s="149"/>
      <c r="D332" s="149"/>
    </row>
    <row r="333" spans="2:4">
      <c r="B333" s="148"/>
      <c r="C333" s="149"/>
      <c r="D333" s="149"/>
    </row>
    <row r="334" spans="2:4">
      <c r="B334" s="148"/>
      <c r="C334" s="149"/>
      <c r="D334" s="149"/>
    </row>
    <row r="335" spans="2:4">
      <c r="B335" s="148"/>
      <c r="C335" s="149"/>
      <c r="D335" s="149"/>
    </row>
    <row r="336" spans="2:4">
      <c r="B336" s="148"/>
      <c r="C336" s="149"/>
      <c r="D336" s="149"/>
    </row>
    <row r="337" spans="2:4">
      <c r="B337" s="148"/>
      <c r="C337" s="149"/>
      <c r="D337" s="149"/>
    </row>
    <row r="338" spans="2:4">
      <c r="B338" s="148"/>
      <c r="C338" s="149"/>
      <c r="D338" s="149"/>
    </row>
    <row r="339" spans="2:4">
      <c r="B339" s="148"/>
      <c r="C339" s="149"/>
      <c r="D339" s="149"/>
    </row>
    <row r="340" spans="2:4">
      <c r="B340" s="148"/>
      <c r="C340" s="149"/>
      <c r="D340" s="149"/>
    </row>
    <row r="341" spans="2:4">
      <c r="B341" s="148"/>
      <c r="C341" s="149"/>
      <c r="D341" s="149"/>
    </row>
    <row r="342" spans="2:4">
      <c r="B342" s="148"/>
      <c r="C342" s="149"/>
      <c r="D342" s="149"/>
    </row>
    <row r="343" spans="2:4">
      <c r="B343" s="148"/>
      <c r="C343" s="149"/>
      <c r="D343" s="149"/>
    </row>
    <row r="344" spans="2:4">
      <c r="B344" s="148"/>
      <c r="C344" s="149"/>
      <c r="D344" s="149"/>
    </row>
    <row r="345" spans="2:4">
      <c r="B345" s="148"/>
      <c r="C345" s="149"/>
      <c r="D345" s="149"/>
    </row>
    <row r="346" spans="2:4">
      <c r="B346" s="148"/>
      <c r="C346" s="149"/>
      <c r="D346" s="149"/>
    </row>
    <row r="347" spans="2:4">
      <c r="B347" s="148"/>
      <c r="C347" s="149"/>
      <c r="D347" s="149"/>
    </row>
    <row r="348" spans="2:4">
      <c r="B348" s="148"/>
      <c r="C348" s="149"/>
      <c r="D348" s="149"/>
    </row>
    <row r="349" spans="2:4">
      <c r="B349" s="148"/>
      <c r="C349" s="149"/>
      <c r="D349" s="149"/>
    </row>
    <row r="350" spans="2:4">
      <c r="B350" s="148"/>
      <c r="C350" s="149"/>
      <c r="D350" s="149"/>
    </row>
    <row r="351" spans="2:4">
      <c r="B351" s="148"/>
      <c r="C351" s="149"/>
      <c r="D351" s="149"/>
    </row>
    <row r="352" spans="2:4">
      <c r="B352" s="148"/>
      <c r="C352" s="149"/>
      <c r="D352" s="149"/>
    </row>
    <row r="353" spans="2:4">
      <c r="B353" s="148"/>
      <c r="C353" s="149"/>
      <c r="D353" s="149"/>
    </row>
    <row r="354" spans="2:4">
      <c r="B354" s="148"/>
      <c r="C354" s="149"/>
      <c r="D354" s="149"/>
    </row>
    <row r="355" spans="2:4">
      <c r="B355" s="148"/>
      <c r="C355" s="149"/>
      <c r="D355" s="149"/>
    </row>
    <row r="356" spans="2:4">
      <c r="B356" s="148"/>
      <c r="C356" s="149"/>
      <c r="D356" s="149"/>
    </row>
    <row r="357" spans="2:4">
      <c r="B357" s="148"/>
      <c r="C357" s="149"/>
      <c r="D357" s="149"/>
    </row>
    <row r="358" spans="2:4">
      <c r="B358" s="148"/>
      <c r="C358" s="149"/>
      <c r="D358" s="149"/>
    </row>
    <row r="359" spans="2:4">
      <c r="B359" s="148"/>
      <c r="C359" s="149"/>
      <c r="D359" s="149"/>
    </row>
    <row r="360" spans="2:4">
      <c r="B360" s="148"/>
      <c r="C360" s="149"/>
      <c r="D360" s="149"/>
    </row>
    <row r="361" spans="2:4">
      <c r="B361" s="148"/>
      <c r="C361" s="149"/>
      <c r="D361" s="149"/>
    </row>
    <row r="362" spans="2:4">
      <c r="B362" s="148"/>
      <c r="C362" s="149"/>
      <c r="D362" s="149"/>
    </row>
    <row r="363" spans="2:4">
      <c r="B363" s="148"/>
      <c r="C363" s="149"/>
      <c r="D363" s="149"/>
    </row>
    <row r="364" spans="2:4">
      <c r="B364" s="148"/>
      <c r="C364" s="149"/>
      <c r="D364" s="149"/>
    </row>
    <row r="365" spans="2:4">
      <c r="B365" s="148"/>
      <c r="C365" s="149"/>
      <c r="D365" s="149"/>
    </row>
    <row r="366" spans="2:4">
      <c r="B366" s="148"/>
      <c r="C366" s="149"/>
      <c r="D366" s="149"/>
    </row>
    <row r="367" spans="2:4">
      <c r="B367" s="148"/>
      <c r="C367" s="149"/>
      <c r="D367" s="149"/>
    </row>
    <row r="368" spans="2:4">
      <c r="B368" s="148"/>
      <c r="C368" s="149"/>
      <c r="D368" s="149"/>
    </row>
    <row r="369" spans="2:4">
      <c r="B369" s="148"/>
      <c r="C369" s="149"/>
      <c r="D369" s="149"/>
    </row>
    <row r="370" spans="2:4">
      <c r="B370" s="148"/>
      <c r="C370" s="149"/>
      <c r="D370" s="149"/>
    </row>
    <row r="371" spans="2:4">
      <c r="B371" s="148"/>
      <c r="C371" s="149"/>
      <c r="D371" s="149"/>
    </row>
    <row r="372" spans="2:4">
      <c r="B372" s="148"/>
      <c r="C372" s="149"/>
      <c r="D372" s="149"/>
    </row>
    <row r="373" spans="2:4">
      <c r="B373" s="148"/>
      <c r="C373" s="149"/>
      <c r="D373" s="149"/>
    </row>
    <row r="374" spans="2:4">
      <c r="B374" s="148"/>
      <c r="C374" s="149"/>
      <c r="D374" s="149"/>
    </row>
    <row r="375" spans="2:4">
      <c r="B375" s="148"/>
      <c r="C375" s="149"/>
      <c r="D375" s="149"/>
    </row>
    <row r="376" spans="2:4">
      <c r="B376" s="148"/>
      <c r="C376" s="149"/>
      <c r="D376" s="149"/>
    </row>
    <row r="377" spans="2:4">
      <c r="B377" s="148"/>
      <c r="C377" s="149"/>
      <c r="D377" s="149"/>
    </row>
    <row r="378" spans="2:4">
      <c r="B378" s="148"/>
      <c r="C378" s="149"/>
      <c r="D378" s="149"/>
    </row>
    <row r="379" spans="2:4">
      <c r="B379" s="148"/>
      <c r="C379" s="149"/>
      <c r="D379" s="149"/>
    </row>
    <row r="380" spans="2:4">
      <c r="B380" s="148"/>
      <c r="C380" s="149"/>
      <c r="D380" s="149"/>
    </row>
    <row r="381" spans="2:4">
      <c r="B381" s="148"/>
      <c r="C381" s="149"/>
      <c r="D381" s="149"/>
    </row>
    <row r="382" spans="2:4">
      <c r="B382" s="148"/>
      <c r="C382" s="149"/>
      <c r="D382" s="149"/>
    </row>
    <row r="383" spans="2:4">
      <c r="B383" s="148"/>
      <c r="C383" s="149"/>
      <c r="D383" s="149"/>
    </row>
    <row r="384" spans="2:4">
      <c r="B384" s="148"/>
      <c r="C384" s="149"/>
      <c r="D384" s="149"/>
    </row>
    <row r="385" spans="2:4">
      <c r="B385" s="148"/>
      <c r="C385" s="149"/>
      <c r="D385" s="149"/>
    </row>
    <row r="386" spans="2:4">
      <c r="B386" s="148"/>
      <c r="C386" s="149"/>
      <c r="D386" s="149"/>
    </row>
    <row r="387" spans="2:4">
      <c r="B387" s="148"/>
      <c r="C387" s="149"/>
      <c r="D387" s="149"/>
    </row>
    <row r="388" spans="2:4">
      <c r="B388" s="148"/>
      <c r="C388" s="149"/>
      <c r="D388" s="149"/>
    </row>
    <row r="389" spans="2:4">
      <c r="B389" s="148"/>
      <c r="C389" s="149"/>
      <c r="D389" s="149"/>
    </row>
    <row r="390" spans="2:4">
      <c r="B390" s="148"/>
      <c r="C390" s="149"/>
      <c r="D390" s="149"/>
    </row>
    <row r="391" spans="2:4">
      <c r="B391" s="148"/>
      <c r="C391" s="149"/>
      <c r="D391" s="149"/>
    </row>
    <row r="392" spans="2:4">
      <c r="B392" s="148"/>
      <c r="C392" s="149"/>
      <c r="D392" s="149"/>
    </row>
    <row r="393" spans="2:4">
      <c r="B393" s="148"/>
      <c r="C393" s="149"/>
      <c r="D393" s="149"/>
    </row>
    <row r="394" spans="2:4">
      <c r="B394" s="148"/>
      <c r="C394" s="149"/>
      <c r="D394" s="149"/>
    </row>
    <row r="395" spans="2:4">
      <c r="B395" s="148"/>
      <c r="C395" s="149"/>
      <c r="D395" s="149"/>
    </row>
    <row r="396" spans="2:4">
      <c r="B396" s="148"/>
      <c r="C396" s="149"/>
      <c r="D396" s="149"/>
    </row>
    <row r="397" spans="2:4">
      <c r="B397" s="148"/>
      <c r="C397" s="149"/>
      <c r="D397" s="149"/>
    </row>
    <row r="398" spans="2:4">
      <c r="B398" s="148"/>
      <c r="C398" s="149"/>
      <c r="D398" s="149"/>
    </row>
    <row r="399" spans="2:4">
      <c r="B399" s="148"/>
      <c r="C399" s="149"/>
      <c r="D399" s="149"/>
    </row>
    <row r="400" spans="2:4">
      <c r="B400" s="148"/>
      <c r="C400" s="149"/>
      <c r="D400" s="149"/>
    </row>
    <row r="401" spans="2:4">
      <c r="B401" s="148"/>
      <c r="C401" s="149"/>
      <c r="D401" s="149"/>
    </row>
    <row r="402" spans="2:4">
      <c r="B402" s="148"/>
      <c r="C402" s="149"/>
      <c r="D402" s="149"/>
    </row>
    <row r="403" spans="2:4">
      <c r="B403" s="148"/>
      <c r="C403" s="149"/>
      <c r="D403" s="149"/>
    </row>
    <row r="404" spans="2:4">
      <c r="B404" s="148"/>
      <c r="C404" s="149"/>
      <c r="D404" s="149"/>
    </row>
    <row r="405" spans="2:4">
      <c r="B405" s="148"/>
      <c r="C405" s="149"/>
      <c r="D405" s="149"/>
    </row>
    <row r="406" spans="2:4">
      <c r="B406" s="148"/>
      <c r="C406" s="149"/>
      <c r="D406" s="149"/>
    </row>
    <row r="407" spans="2:4">
      <c r="B407" s="148"/>
      <c r="C407" s="149"/>
      <c r="D407" s="149"/>
    </row>
    <row r="408" spans="2:4">
      <c r="B408" s="148"/>
      <c r="C408" s="149"/>
      <c r="D408" s="149"/>
    </row>
    <row r="409" spans="2:4">
      <c r="B409" s="148"/>
      <c r="C409" s="149"/>
      <c r="D409" s="149"/>
    </row>
    <row r="410" spans="2:4">
      <c r="B410" s="148"/>
      <c r="C410" s="149"/>
      <c r="D410" s="149"/>
    </row>
    <row r="411" spans="2:4">
      <c r="B411" s="148"/>
      <c r="C411" s="149"/>
      <c r="D411" s="149"/>
    </row>
    <row r="412" spans="2:4">
      <c r="B412" s="148"/>
      <c r="C412" s="149"/>
      <c r="D412" s="149"/>
    </row>
    <row r="413" spans="2:4">
      <c r="B413" s="148"/>
      <c r="C413" s="149"/>
      <c r="D413" s="149"/>
    </row>
    <row r="414" spans="2:4">
      <c r="B414" s="148"/>
      <c r="C414" s="149"/>
      <c r="D414" s="149"/>
    </row>
    <row r="415" spans="2:4">
      <c r="B415" s="148"/>
      <c r="C415" s="149"/>
      <c r="D415" s="149"/>
    </row>
    <row r="416" spans="2:4">
      <c r="B416" s="148"/>
      <c r="C416" s="149"/>
      <c r="D416" s="149"/>
    </row>
    <row r="417" spans="2:4">
      <c r="B417" s="148"/>
      <c r="C417" s="149"/>
      <c r="D417" s="149"/>
    </row>
    <row r="418" spans="2:4">
      <c r="B418" s="148"/>
      <c r="C418" s="149"/>
      <c r="D418" s="149"/>
    </row>
    <row r="419" spans="2:4">
      <c r="B419" s="148"/>
      <c r="C419" s="149"/>
      <c r="D419" s="149"/>
    </row>
    <row r="420" spans="2:4">
      <c r="B420" s="148"/>
      <c r="C420" s="149"/>
      <c r="D420" s="149"/>
    </row>
    <row r="421" spans="2:4">
      <c r="B421" s="148"/>
      <c r="C421" s="149"/>
      <c r="D421" s="149"/>
    </row>
    <row r="422" spans="2:4">
      <c r="B422" s="148"/>
      <c r="C422" s="149"/>
      <c r="D422" s="149"/>
    </row>
    <row r="423" spans="2:4">
      <c r="B423" s="148"/>
      <c r="C423" s="149"/>
      <c r="D423" s="149"/>
    </row>
    <row r="424" spans="2:4">
      <c r="B424" s="148"/>
      <c r="C424" s="149"/>
      <c r="D424" s="149"/>
    </row>
    <row r="425" spans="2:4">
      <c r="B425" s="148"/>
      <c r="C425" s="149"/>
      <c r="D425" s="149"/>
    </row>
    <row r="426" spans="2:4">
      <c r="B426" s="148"/>
      <c r="C426" s="149"/>
      <c r="D426" s="149"/>
    </row>
    <row r="427" spans="2:4">
      <c r="B427" s="148"/>
      <c r="C427" s="149"/>
      <c r="D427" s="149"/>
    </row>
    <row r="428" spans="2:4">
      <c r="B428" s="148"/>
      <c r="C428" s="149"/>
      <c r="D428" s="149"/>
    </row>
    <row r="429" spans="2:4">
      <c r="B429" s="148"/>
      <c r="C429" s="149"/>
      <c r="D429" s="149"/>
    </row>
    <row r="430" spans="2:4">
      <c r="B430" s="148"/>
      <c r="C430" s="149"/>
      <c r="D430" s="149"/>
    </row>
    <row r="431" spans="2:4">
      <c r="B431" s="148"/>
      <c r="C431" s="149"/>
      <c r="D431" s="149"/>
    </row>
    <row r="432" spans="2:4">
      <c r="B432" s="148"/>
      <c r="C432" s="149"/>
      <c r="D432" s="149"/>
    </row>
    <row r="433" spans="2:4">
      <c r="B433" s="148"/>
      <c r="C433" s="149"/>
      <c r="D433" s="149"/>
    </row>
    <row r="434" spans="2:4">
      <c r="B434" s="148"/>
      <c r="C434" s="149"/>
      <c r="D434" s="149"/>
    </row>
    <row r="435" spans="2:4">
      <c r="B435" s="148"/>
      <c r="C435" s="149"/>
      <c r="D435" s="149"/>
    </row>
    <row r="436" spans="2:4">
      <c r="B436" s="148"/>
      <c r="C436" s="149"/>
      <c r="D436" s="149"/>
    </row>
    <row r="437" spans="2:4">
      <c r="B437" s="148"/>
      <c r="C437" s="149"/>
      <c r="D437" s="149"/>
    </row>
    <row r="438" spans="2:4">
      <c r="B438" s="148"/>
      <c r="C438" s="149"/>
      <c r="D438" s="149"/>
    </row>
    <row r="439" spans="2:4">
      <c r="B439" s="148"/>
      <c r="C439" s="149"/>
      <c r="D439" s="149"/>
    </row>
    <row r="440" spans="2:4">
      <c r="B440" s="148"/>
      <c r="C440" s="149"/>
      <c r="D440" s="149"/>
    </row>
    <row r="441" spans="2:4">
      <c r="B441" s="148"/>
      <c r="C441" s="149"/>
      <c r="D441" s="149"/>
    </row>
    <row r="442" spans="2:4">
      <c r="B442" s="148"/>
      <c r="C442" s="149"/>
      <c r="D442" s="149"/>
    </row>
    <row r="443" spans="2:4">
      <c r="B443" s="148"/>
      <c r="C443" s="149"/>
      <c r="D443" s="149"/>
    </row>
    <row r="444" spans="2:4">
      <c r="B444" s="148"/>
      <c r="C444" s="149"/>
      <c r="D444" s="149"/>
    </row>
    <row r="445" spans="2:4">
      <c r="B445" s="148"/>
      <c r="C445" s="149"/>
      <c r="D445" s="149"/>
    </row>
    <row r="446" spans="2:4">
      <c r="B446" s="148"/>
      <c r="C446" s="149"/>
      <c r="D446" s="149"/>
    </row>
    <row r="447" spans="2:4">
      <c r="B447" s="148"/>
      <c r="C447" s="149"/>
      <c r="D447" s="149"/>
    </row>
    <row r="448" spans="2:4">
      <c r="B448" s="148"/>
      <c r="C448" s="149"/>
      <c r="D448" s="149"/>
    </row>
    <row r="449" spans="2:4">
      <c r="B449" s="148"/>
      <c r="C449" s="149"/>
      <c r="D449" s="149"/>
    </row>
    <row r="450" spans="2:4">
      <c r="B450" s="148"/>
      <c r="C450" s="149"/>
      <c r="D450" s="149"/>
    </row>
    <row r="451" spans="2:4">
      <c r="B451" s="148"/>
      <c r="C451" s="149"/>
      <c r="D451" s="149"/>
    </row>
    <row r="452" spans="2:4">
      <c r="B452" s="148"/>
      <c r="C452" s="149"/>
      <c r="D452" s="149"/>
    </row>
    <row r="453" spans="2:4">
      <c r="B453" s="148"/>
      <c r="C453" s="149"/>
      <c r="D453" s="149"/>
    </row>
    <row r="454" spans="2:4">
      <c r="B454" s="148"/>
      <c r="C454" s="149"/>
      <c r="D454" s="149"/>
    </row>
    <row r="455" spans="2:4">
      <c r="B455" s="148"/>
      <c r="C455" s="149"/>
      <c r="D455" s="149"/>
    </row>
    <row r="456" spans="2:4">
      <c r="B456" s="148"/>
      <c r="C456" s="149"/>
      <c r="D456" s="149"/>
    </row>
    <row r="457" spans="2:4">
      <c r="B457" s="148"/>
      <c r="C457" s="149"/>
      <c r="D457" s="149"/>
    </row>
    <row r="458" spans="2:4">
      <c r="B458" s="148"/>
      <c r="C458" s="149"/>
      <c r="D458" s="149"/>
    </row>
    <row r="459" spans="2:4">
      <c r="B459" s="148"/>
      <c r="C459" s="149"/>
      <c r="D459" s="149"/>
    </row>
    <row r="460" spans="2:4">
      <c r="B460" s="148"/>
      <c r="C460" s="149"/>
      <c r="D460" s="149"/>
    </row>
    <row r="461" spans="2:4">
      <c r="B461" s="148"/>
      <c r="C461" s="149"/>
      <c r="D461" s="149"/>
    </row>
    <row r="462" spans="2:4">
      <c r="B462" s="148"/>
      <c r="C462" s="149"/>
      <c r="D462" s="149"/>
    </row>
    <row r="463" spans="2:4">
      <c r="B463" s="148"/>
      <c r="C463" s="149"/>
      <c r="D463" s="149"/>
    </row>
    <row r="464" spans="2:4">
      <c r="B464" s="148"/>
      <c r="C464" s="149"/>
      <c r="D464" s="149"/>
    </row>
    <row r="465" spans="2:4">
      <c r="B465" s="148"/>
      <c r="C465" s="149"/>
      <c r="D465" s="149"/>
    </row>
    <row r="466" spans="2:4">
      <c r="B466" s="148"/>
      <c r="C466" s="149"/>
      <c r="D466" s="149"/>
    </row>
    <row r="467" spans="2:4">
      <c r="B467" s="148"/>
      <c r="C467" s="149"/>
      <c r="D467" s="149"/>
    </row>
    <row r="468" spans="2:4">
      <c r="B468" s="148"/>
      <c r="C468" s="149"/>
      <c r="D468" s="149"/>
    </row>
    <row r="469" spans="2:4">
      <c r="B469" s="148"/>
      <c r="C469" s="149"/>
      <c r="D469" s="149"/>
    </row>
    <row r="470" spans="2:4">
      <c r="B470" s="148"/>
      <c r="C470" s="149"/>
      <c r="D470" s="149"/>
    </row>
    <row r="471" spans="2:4">
      <c r="B471" s="148"/>
      <c r="C471" s="149"/>
      <c r="D471" s="149"/>
    </row>
    <row r="472" spans="2:4">
      <c r="B472" s="148"/>
      <c r="C472" s="149"/>
      <c r="D472" s="149"/>
    </row>
    <row r="473" spans="2:4">
      <c r="B473" s="148"/>
      <c r="C473" s="149"/>
      <c r="D473" s="149"/>
    </row>
    <row r="474" spans="2:4">
      <c r="B474" s="148"/>
      <c r="C474" s="149"/>
      <c r="D474" s="149"/>
    </row>
    <row r="475" spans="2:4">
      <c r="B475" s="148"/>
      <c r="C475" s="149"/>
      <c r="D475" s="149"/>
    </row>
    <row r="476" spans="2:4">
      <c r="B476" s="148"/>
      <c r="C476" s="149"/>
      <c r="D476" s="149"/>
    </row>
    <row r="477" spans="2:4">
      <c r="B477" s="148"/>
      <c r="C477" s="149"/>
      <c r="D477" s="149"/>
    </row>
    <row r="478" spans="2:4">
      <c r="B478" s="148"/>
      <c r="C478" s="149"/>
      <c r="D478" s="149"/>
    </row>
    <row r="479" spans="2:4">
      <c r="B479" s="148"/>
      <c r="C479" s="149"/>
      <c r="D479" s="149"/>
    </row>
    <row r="480" spans="2:4">
      <c r="B480" s="148"/>
      <c r="C480" s="149"/>
      <c r="D480" s="149"/>
    </row>
    <row r="481" spans="2:4">
      <c r="B481" s="148"/>
      <c r="C481" s="149"/>
      <c r="D481" s="149"/>
    </row>
    <row r="482" spans="2:4">
      <c r="B482" s="148"/>
      <c r="C482" s="149"/>
      <c r="D482" s="149"/>
    </row>
    <row r="483" spans="2:4">
      <c r="B483" s="148"/>
      <c r="C483" s="149"/>
      <c r="D483" s="149"/>
    </row>
    <row r="484" spans="2:4">
      <c r="B484" s="148"/>
      <c r="C484" s="149"/>
      <c r="D484" s="149"/>
    </row>
    <row r="485" spans="2:4">
      <c r="B485" s="148"/>
      <c r="C485" s="149"/>
      <c r="D485" s="149"/>
    </row>
    <row r="486" spans="2:4">
      <c r="B486" s="148"/>
      <c r="C486" s="149"/>
      <c r="D486" s="149"/>
    </row>
    <row r="487" spans="2:4">
      <c r="B487" s="148"/>
      <c r="C487" s="149"/>
      <c r="D487" s="149"/>
    </row>
    <row r="488" spans="2:4">
      <c r="B488" s="148"/>
      <c r="C488" s="149"/>
      <c r="D488" s="149"/>
    </row>
    <row r="489" spans="2:4">
      <c r="B489" s="148"/>
      <c r="C489" s="149"/>
      <c r="D489" s="149"/>
    </row>
    <row r="490" spans="2:4">
      <c r="B490" s="148"/>
      <c r="C490" s="149"/>
      <c r="D490" s="149"/>
    </row>
    <row r="491" spans="2:4">
      <c r="B491" s="148"/>
      <c r="C491" s="149"/>
      <c r="D491" s="149"/>
    </row>
    <row r="492" spans="2:4">
      <c r="B492" s="148"/>
      <c r="C492" s="149"/>
      <c r="D492" s="149"/>
    </row>
    <row r="493" spans="2:4">
      <c r="B493" s="148"/>
      <c r="C493" s="149"/>
      <c r="D493" s="149"/>
    </row>
    <row r="494" spans="2:4">
      <c r="B494" s="148"/>
      <c r="C494" s="149"/>
      <c r="D494" s="149"/>
    </row>
    <row r="495" spans="2:4">
      <c r="B495" s="148"/>
      <c r="C495" s="149"/>
      <c r="D495" s="149"/>
    </row>
    <row r="496" spans="2:4">
      <c r="B496" s="148"/>
      <c r="C496" s="149"/>
      <c r="D496" s="149"/>
    </row>
    <row r="497" spans="2:4">
      <c r="B497" s="148"/>
      <c r="C497" s="149"/>
      <c r="D497" s="149"/>
    </row>
    <row r="498" spans="2:4">
      <c r="B498" s="148"/>
      <c r="C498" s="149"/>
      <c r="D498" s="149"/>
    </row>
    <row r="499" spans="2:4">
      <c r="B499" s="148"/>
      <c r="C499" s="149"/>
      <c r="D499" s="149"/>
    </row>
    <row r="500" spans="2:4">
      <c r="B500" s="148"/>
      <c r="C500" s="149"/>
      <c r="D500" s="149"/>
    </row>
    <row r="501" spans="2:4">
      <c r="B501" s="148"/>
      <c r="C501" s="149"/>
      <c r="D501" s="149"/>
    </row>
    <row r="502" spans="2:4">
      <c r="B502" s="148"/>
      <c r="C502" s="149"/>
      <c r="D502" s="149"/>
    </row>
    <row r="503" spans="2:4">
      <c r="B503" s="148"/>
      <c r="C503" s="149"/>
      <c r="D503" s="149"/>
    </row>
    <row r="504" spans="2:4">
      <c r="B504" s="148"/>
      <c r="C504" s="149"/>
      <c r="D504" s="149"/>
    </row>
    <row r="505" spans="2:4">
      <c r="B505" s="148"/>
      <c r="C505" s="149"/>
      <c r="D505" s="149"/>
    </row>
    <row r="506" spans="2:4">
      <c r="B506" s="148"/>
      <c r="C506" s="149"/>
      <c r="D506" s="149"/>
    </row>
    <row r="507" spans="2:4">
      <c r="B507" s="148"/>
      <c r="C507" s="149"/>
      <c r="D507" s="149"/>
    </row>
    <row r="508" spans="2:4">
      <c r="B508" s="148"/>
      <c r="C508" s="149"/>
      <c r="D508" s="149"/>
    </row>
    <row r="509" spans="2:4">
      <c r="B509" s="148"/>
      <c r="C509" s="149"/>
      <c r="D509" s="149"/>
    </row>
    <row r="510" spans="2:4">
      <c r="B510" s="148"/>
      <c r="C510" s="149"/>
      <c r="D510" s="149"/>
    </row>
    <row r="511" spans="2:4">
      <c r="B511" s="148"/>
      <c r="C511" s="149"/>
      <c r="D511" s="149"/>
    </row>
    <row r="512" spans="2:4">
      <c r="B512" s="148"/>
      <c r="C512" s="149"/>
      <c r="D512" s="149"/>
    </row>
    <row r="513" spans="2:4">
      <c r="B513" s="148"/>
      <c r="C513" s="149"/>
      <c r="D513" s="149"/>
    </row>
    <row r="514" spans="2:4">
      <c r="B514" s="148"/>
      <c r="C514" s="149"/>
      <c r="D514" s="149"/>
    </row>
    <row r="515" spans="2:4">
      <c r="B515" s="148"/>
      <c r="C515" s="149"/>
      <c r="D515" s="149"/>
    </row>
    <row r="516" spans="2:4">
      <c r="B516" s="148"/>
      <c r="C516" s="149"/>
      <c r="D516" s="149"/>
    </row>
    <row r="517" spans="2:4">
      <c r="B517" s="148"/>
      <c r="C517" s="149"/>
      <c r="D517" s="149"/>
    </row>
    <row r="518" spans="2:4">
      <c r="B518" s="148"/>
      <c r="C518" s="149"/>
      <c r="D518" s="149"/>
    </row>
    <row r="519" spans="2:4">
      <c r="B519" s="148"/>
      <c r="C519" s="149"/>
      <c r="D519" s="149"/>
    </row>
    <row r="520" spans="2:4">
      <c r="B520" s="148"/>
      <c r="C520" s="149"/>
      <c r="D520" s="149"/>
    </row>
    <row r="521" spans="2:4">
      <c r="B521" s="148"/>
      <c r="C521" s="149"/>
      <c r="D521" s="149"/>
    </row>
    <row r="522" spans="2:4">
      <c r="B522" s="148"/>
      <c r="C522" s="149"/>
      <c r="D522" s="149"/>
    </row>
    <row r="523" spans="2:4">
      <c r="B523" s="148"/>
      <c r="C523" s="149"/>
      <c r="D523" s="149"/>
    </row>
    <row r="524" spans="2:4">
      <c r="B524" s="148"/>
      <c r="C524" s="149"/>
      <c r="D524" s="149"/>
    </row>
    <row r="525" spans="2:4">
      <c r="B525" s="148"/>
      <c r="C525" s="149"/>
      <c r="D525" s="149"/>
    </row>
    <row r="526" spans="2:4">
      <c r="B526" s="148"/>
      <c r="C526" s="149"/>
      <c r="D526" s="149"/>
    </row>
    <row r="527" spans="2:4">
      <c r="B527" s="148"/>
      <c r="C527" s="149"/>
      <c r="D527" s="149"/>
    </row>
    <row r="528" spans="2:4">
      <c r="B528" s="148"/>
      <c r="C528" s="149"/>
      <c r="D528" s="149"/>
    </row>
    <row r="529" spans="2:4">
      <c r="B529" s="148"/>
      <c r="C529" s="149"/>
      <c r="D529" s="149"/>
    </row>
    <row r="530" spans="2:4">
      <c r="B530" s="148"/>
      <c r="C530" s="149"/>
      <c r="D530" s="149"/>
    </row>
    <row r="531" spans="2:4">
      <c r="B531" s="148"/>
      <c r="C531" s="149"/>
      <c r="D531" s="149"/>
    </row>
    <row r="532" spans="2:4">
      <c r="B532" s="148"/>
      <c r="C532" s="149"/>
      <c r="D532" s="149"/>
    </row>
    <row r="533" spans="2:4">
      <c r="B533" s="148"/>
      <c r="C533" s="149"/>
      <c r="D533" s="149"/>
    </row>
    <row r="534" spans="2:4">
      <c r="B534" s="148"/>
      <c r="C534" s="149"/>
      <c r="D534" s="149"/>
    </row>
    <row r="535" spans="2:4">
      <c r="B535" s="148"/>
      <c r="C535" s="149"/>
      <c r="D535" s="149"/>
    </row>
    <row r="536" spans="2:4">
      <c r="B536" s="148"/>
      <c r="C536" s="149"/>
      <c r="D536" s="149"/>
    </row>
    <row r="537" spans="2:4">
      <c r="B537" s="148"/>
      <c r="C537" s="149"/>
      <c r="D537" s="149"/>
    </row>
    <row r="538" spans="2:4">
      <c r="B538" s="148"/>
      <c r="C538" s="149"/>
      <c r="D538" s="149"/>
    </row>
    <row r="539" spans="2:4">
      <c r="B539" s="148"/>
      <c r="C539" s="149"/>
      <c r="D539" s="149"/>
    </row>
    <row r="540" spans="2:4">
      <c r="B540" s="148"/>
      <c r="C540" s="149"/>
      <c r="D540" s="149"/>
    </row>
    <row r="541" spans="2:4">
      <c r="B541" s="148"/>
      <c r="C541" s="149"/>
      <c r="D541" s="149"/>
    </row>
    <row r="542" spans="2:4">
      <c r="B542" s="148"/>
      <c r="C542" s="149"/>
      <c r="D542" s="149"/>
    </row>
    <row r="543" spans="2:4">
      <c r="B543" s="148"/>
      <c r="C543" s="149"/>
      <c r="D543" s="149"/>
    </row>
    <row r="544" spans="2:4">
      <c r="B544" s="148"/>
      <c r="C544" s="149"/>
      <c r="D544" s="149"/>
    </row>
    <row r="545" spans="2:4">
      <c r="B545" s="148"/>
      <c r="C545" s="149"/>
      <c r="D545" s="149"/>
    </row>
    <row r="546" spans="2:4">
      <c r="B546" s="148"/>
      <c r="C546" s="149"/>
      <c r="D546" s="149"/>
    </row>
    <row r="547" spans="2:4">
      <c r="B547" s="148"/>
      <c r="C547" s="149"/>
      <c r="D547" s="149"/>
    </row>
    <row r="548" spans="2:4">
      <c r="B548" s="148"/>
      <c r="C548" s="149"/>
      <c r="D548" s="149"/>
    </row>
    <row r="549" spans="2:4">
      <c r="B549" s="148"/>
      <c r="C549" s="149"/>
      <c r="D549" s="149"/>
    </row>
    <row r="550" spans="2:4">
      <c r="B550" s="148"/>
      <c r="C550" s="149"/>
      <c r="D550" s="149"/>
    </row>
    <row r="551" spans="2:4">
      <c r="B551" s="148"/>
      <c r="C551" s="149"/>
      <c r="D551" s="149"/>
    </row>
    <row r="552" spans="2:4">
      <c r="B552" s="148"/>
      <c r="C552" s="149"/>
      <c r="D552" s="149"/>
    </row>
    <row r="553" spans="2:4">
      <c r="B553" s="148"/>
      <c r="C553" s="149"/>
      <c r="D553" s="149"/>
    </row>
    <row r="554" spans="2:4">
      <c r="B554" s="148"/>
      <c r="C554" s="149"/>
      <c r="D554" s="149"/>
    </row>
    <row r="555" spans="2:4">
      <c r="B555" s="148"/>
      <c r="C555" s="149"/>
      <c r="D555" s="149"/>
    </row>
    <row r="556" spans="2:4">
      <c r="B556" s="148"/>
      <c r="C556" s="149"/>
      <c r="D556" s="149"/>
    </row>
    <row r="557" spans="2:4">
      <c r="B557" s="148"/>
      <c r="C557" s="149"/>
      <c r="D557" s="149"/>
    </row>
    <row r="558" spans="2:4">
      <c r="B558" s="148"/>
      <c r="C558" s="149"/>
      <c r="D558" s="149"/>
    </row>
    <row r="559" spans="2:4">
      <c r="B559" s="148"/>
      <c r="C559" s="149"/>
      <c r="D559" s="149"/>
    </row>
    <row r="560" spans="2:4">
      <c r="B560" s="148"/>
      <c r="C560" s="149"/>
      <c r="D560" s="149"/>
    </row>
    <row r="561" spans="2:4">
      <c r="B561" s="148"/>
      <c r="C561" s="149"/>
      <c r="D561" s="149"/>
    </row>
    <row r="562" spans="2:4">
      <c r="B562" s="148"/>
      <c r="C562" s="149"/>
      <c r="D562" s="149"/>
    </row>
    <row r="563" spans="2:4">
      <c r="B563" s="148"/>
      <c r="C563" s="149"/>
      <c r="D563" s="149"/>
    </row>
    <row r="564" spans="2:4">
      <c r="B564" s="148"/>
      <c r="C564" s="149"/>
      <c r="D564" s="149"/>
    </row>
    <row r="565" spans="2:4">
      <c r="B565" s="148"/>
      <c r="C565" s="149"/>
      <c r="D565" s="149"/>
    </row>
    <row r="566" spans="2:4">
      <c r="B566" s="148"/>
      <c r="C566" s="149"/>
      <c r="D566" s="149"/>
    </row>
    <row r="567" spans="2:4">
      <c r="B567" s="148"/>
      <c r="C567" s="149"/>
      <c r="D567" s="149"/>
    </row>
    <row r="568" spans="2:4">
      <c r="B568" s="148"/>
      <c r="C568" s="149"/>
      <c r="D568" s="149"/>
    </row>
    <row r="569" spans="2:4">
      <c r="B569" s="148"/>
      <c r="C569" s="149"/>
      <c r="D569" s="149"/>
    </row>
    <row r="570" spans="2:4">
      <c r="B570" s="148"/>
      <c r="C570" s="149"/>
      <c r="D570" s="149"/>
    </row>
    <row r="571" spans="2:4">
      <c r="B571" s="148"/>
      <c r="C571" s="149"/>
      <c r="D571" s="149"/>
    </row>
    <row r="572" spans="2:4">
      <c r="B572" s="148"/>
      <c r="C572" s="149"/>
      <c r="D572" s="149"/>
    </row>
    <row r="573" spans="2:4">
      <c r="B573" s="148"/>
      <c r="C573" s="149"/>
      <c r="D573" s="149"/>
    </row>
    <row r="574" spans="2:4">
      <c r="B574" s="148"/>
      <c r="C574" s="149"/>
      <c r="D574" s="149"/>
    </row>
    <row r="575" spans="2:4">
      <c r="B575" s="148"/>
      <c r="C575" s="149"/>
      <c r="D575" s="149"/>
    </row>
    <row r="576" spans="2:4">
      <c r="B576" s="148"/>
      <c r="C576" s="149"/>
      <c r="D576" s="149"/>
    </row>
    <row r="577" spans="2:4">
      <c r="B577" s="148"/>
      <c r="C577" s="149"/>
      <c r="D577" s="149"/>
    </row>
    <row r="578" spans="2:4">
      <c r="B578" s="148"/>
      <c r="C578" s="149"/>
      <c r="D578" s="149"/>
    </row>
    <row r="579" spans="2:4">
      <c r="B579" s="148"/>
      <c r="C579" s="149"/>
      <c r="D579" s="149"/>
    </row>
    <row r="580" spans="2:4">
      <c r="B580" s="148"/>
      <c r="C580" s="149"/>
      <c r="D580" s="149"/>
    </row>
    <row r="581" spans="2:4">
      <c r="B581" s="148"/>
      <c r="C581" s="149"/>
      <c r="D581" s="149"/>
    </row>
    <row r="582" spans="2:4">
      <c r="B582" s="148"/>
      <c r="C582" s="149"/>
      <c r="D582" s="149"/>
    </row>
    <row r="583" spans="2:4">
      <c r="B583" s="148"/>
      <c r="C583" s="149"/>
      <c r="D583" s="149"/>
    </row>
    <row r="584" spans="2:4">
      <c r="B584" s="148"/>
      <c r="C584" s="149"/>
      <c r="D584" s="149"/>
    </row>
    <row r="585" spans="2:4">
      <c r="B585" s="148"/>
      <c r="C585" s="149"/>
      <c r="D585" s="149"/>
    </row>
    <row r="586" spans="2:4">
      <c r="B586" s="148"/>
      <c r="C586" s="149"/>
      <c r="D586" s="149"/>
    </row>
    <row r="587" spans="2:4">
      <c r="B587" s="148"/>
      <c r="C587" s="149"/>
      <c r="D587" s="149"/>
    </row>
    <row r="588" spans="2:4">
      <c r="B588" s="148"/>
      <c r="C588" s="149"/>
      <c r="D588" s="149"/>
    </row>
    <row r="589" spans="2:4">
      <c r="B589" s="148"/>
      <c r="C589" s="149"/>
      <c r="D589" s="149"/>
    </row>
    <row r="590" spans="2:4">
      <c r="B590" s="148"/>
      <c r="C590" s="149"/>
      <c r="D590" s="149"/>
    </row>
    <row r="591" spans="2:4">
      <c r="B591" s="148"/>
      <c r="C591" s="149"/>
      <c r="D591" s="149"/>
    </row>
    <row r="592" spans="2:4">
      <c r="B592" s="148"/>
      <c r="C592" s="149"/>
      <c r="D592" s="149"/>
    </row>
    <row r="593" spans="2:4">
      <c r="B593" s="148"/>
      <c r="C593" s="149"/>
      <c r="D593" s="149"/>
    </row>
    <row r="594" spans="2:4">
      <c r="B594" s="148"/>
      <c r="C594" s="149"/>
      <c r="D594" s="149"/>
    </row>
    <row r="595" spans="2:4">
      <c r="B595" s="148"/>
      <c r="C595" s="149"/>
      <c r="D595" s="149"/>
    </row>
    <row r="596" spans="2:4">
      <c r="B596" s="148"/>
      <c r="C596" s="149"/>
      <c r="D596" s="149"/>
    </row>
    <row r="597" spans="2:4">
      <c r="B597" s="148"/>
      <c r="C597" s="149"/>
      <c r="D597" s="149"/>
    </row>
    <row r="598" spans="2:4">
      <c r="B598" s="148"/>
      <c r="C598" s="149"/>
      <c r="D598" s="149"/>
    </row>
    <row r="599" spans="2:4">
      <c r="B599" s="148"/>
      <c r="C599" s="149"/>
      <c r="D599" s="149"/>
    </row>
    <row r="600" spans="2:4">
      <c r="B600" s="148"/>
      <c r="C600" s="149"/>
      <c r="D600" s="149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153</v>
      </c>
      <c r="C1" s="75" t="s" vm="1">
        <v>239</v>
      </c>
    </row>
    <row r="2" spans="2:16">
      <c r="B2" s="56" t="s">
        <v>152</v>
      </c>
      <c r="C2" s="75" t="s">
        <v>240</v>
      </c>
    </row>
    <row r="3" spans="2:16">
      <c r="B3" s="56" t="s">
        <v>154</v>
      </c>
      <c r="C3" s="75" t="s">
        <v>241</v>
      </c>
    </row>
    <row r="4" spans="2:16">
      <c r="B4" s="56" t="s">
        <v>155</v>
      </c>
      <c r="C4" s="75">
        <v>17012</v>
      </c>
    </row>
    <row r="6" spans="2:16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78.75">
      <c r="B7" s="22" t="s">
        <v>123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109</v>
      </c>
      <c r="H7" s="30" t="s">
        <v>18</v>
      </c>
      <c r="I7" s="30" t="s">
        <v>108</v>
      </c>
      <c r="J7" s="30" t="s">
        <v>17</v>
      </c>
      <c r="K7" s="30" t="s">
        <v>189</v>
      </c>
      <c r="L7" s="30" t="s">
        <v>220</v>
      </c>
      <c r="M7" s="30" t="s">
        <v>190</v>
      </c>
      <c r="N7" s="30" t="s">
        <v>64</v>
      </c>
      <c r="O7" s="30" t="s">
        <v>156</v>
      </c>
      <c r="P7" s="31" t="s">
        <v>158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222</v>
      </c>
      <c r="M8" s="32" t="s">
        <v>218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0" t="s">
        <v>231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0" t="s">
        <v>119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0" t="s">
        <v>221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</row>
    <row r="111" spans="2:16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</row>
    <row r="112" spans="2:16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2:16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153</v>
      </c>
      <c r="C1" s="75" t="s" vm="1">
        <v>239</v>
      </c>
    </row>
    <row r="2" spans="2:12">
      <c r="B2" s="56" t="s">
        <v>152</v>
      </c>
      <c r="C2" s="75" t="s">
        <v>240</v>
      </c>
    </row>
    <row r="3" spans="2:12">
      <c r="B3" s="56" t="s">
        <v>154</v>
      </c>
      <c r="C3" s="75" t="s">
        <v>241</v>
      </c>
    </row>
    <row r="4" spans="2:12">
      <c r="B4" s="56" t="s">
        <v>155</v>
      </c>
      <c r="C4" s="75">
        <v>17012</v>
      </c>
    </row>
    <row r="6" spans="2:12" ht="26.25" customHeight="1">
      <c r="B6" s="127" t="s">
        <v>180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2:12" s="3" customFormat="1" ht="63">
      <c r="B7" s="12" t="s">
        <v>122</v>
      </c>
      <c r="C7" s="13" t="s">
        <v>49</v>
      </c>
      <c r="D7" s="13" t="s">
        <v>124</v>
      </c>
      <c r="E7" s="13" t="s">
        <v>15</v>
      </c>
      <c r="F7" s="13" t="s">
        <v>71</v>
      </c>
      <c r="G7" s="13" t="s">
        <v>108</v>
      </c>
      <c r="H7" s="13" t="s">
        <v>17</v>
      </c>
      <c r="I7" s="13" t="s">
        <v>19</v>
      </c>
      <c r="J7" s="13" t="s">
        <v>67</v>
      </c>
      <c r="K7" s="13" t="s">
        <v>156</v>
      </c>
      <c r="L7" s="13" t="s">
        <v>157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218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48</v>
      </c>
      <c r="C10" s="77"/>
      <c r="D10" s="77"/>
      <c r="E10" s="77"/>
      <c r="F10" s="77"/>
      <c r="G10" s="77"/>
      <c r="H10" s="77"/>
      <c r="I10" s="77"/>
      <c r="J10" s="85">
        <v>8645681.9251846671</v>
      </c>
      <c r="K10" s="86">
        <v>1</v>
      </c>
      <c r="L10" s="86">
        <v>0.12693459094272017</v>
      </c>
    </row>
    <row r="11" spans="2:12">
      <c r="B11" s="78" t="s">
        <v>209</v>
      </c>
      <c r="C11" s="79"/>
      <c r="D11" s="79"/>
      <c r="E11" s="79"/>
      <c r="F11" s="79"/>
      <c r="G11" s="79"/>
      <c r="H11" s="79"/>
      <c r="I11" s="79"/>
      <c r="J11" s="88">
        <v>8642309.044696698</v>
      </c>
      <c r="K11" s="89">
        <v>0.99960987687065561</v>
      </c>
      <c r="L11" s="89">
        <v>0.12688507082287956</v>
      </c>
    </row>
    <row r="12" spans="2:12">
      <c r="B12" s="97" t="s">
        <v>46</v>
      </c>
      <c r="C12" s="79"/>
      <c r="D12" s="79"/>
      <c r="E12" s="79"/>
      <c r="F12" s="79"/>
      <c r="G12" s="79"/>
      <c r="H12" s="79"/>
      <c r="I12" s="79"/>
      <c r="J12" s="88">
        <v>6951945.6455611102</v>
      </c>
      <c r="K12" s="89">
        <v>0.80409454172842709</v>
      </c>
      <c r="L12" s="89">
        <v>0.10206741173357194</v>
      </c>
    </row>
    <row r="13" spans="2:12">
      <c r="B13" s="84" t="s">
        <v>2539</v>
      </c>
      <c r="C13" s="81" t="s">
        <v>2540</v>
      </c>
      <c r="D13" s="81">
        <v>13</v>
      </c>
      <c r="E13" s="81" t="s">
        <v>515</v>
      </c>
      <c r="F13" s="81" t="s">
        <v>138</v>
      </c>
      <c r="G13" s="94" t="s">
        <v>140</v>
      </c>
      <c r="H13" s="95">
        <v>0</v>
      </c>
      <c r="I13" s="95">
        <v>0</v>
      </c>
      <c r="J13" s="91">
        <v>64.207948372859988</v>
      </c>
      <c r="K13" s="92">
        <v>7.4265915550077954E-6</v>
      </c>
      <c r="L13" s="92">
        <v>9.4269136113357465E-7</v>
      </c>
    </row>
    <row r="14" spans="2:12">
      <c r="B14" s="84" t="s">
        <v>2541</v>
      </c>
      <c r="C14" s="81" t="s">
        <v>2542</v>
      </c>
      <c r="D14" s="81">
        <v>11</v>
      </c>
      <c r="E14" s="81" t="s">
        <v>326</v>
      </c>
      <c r="F14" s="81" t="s">
        <v>327</v>
      </c>
      <c r="G14" s="94" t="s">
        <v>140</v>
      </c>
      <c r="H14" s="95">
        <v>0</v>
      </c>
      <c r="I14" s="95">
        <v>0</v>
      </c>
      <c r="J14" s="91">
        <v>382282.29178006673</v>
      </c>
      <c r="K14" s="92">
        <v>4.4216557477841908E-2</v>
      </c>
      <c r="L14" s="92">
        <v>5.6126106363451377E-3</v>
      </c>
    </row>
    <row r="15" spans="2:12">
      <c r="B15" s="84" t="s">
        <v>2543</v>
      </c>
      <c r="C15" s="81" t="s">
        <v>2544</v>
      </c>
      <c r="D15" s="81">
        <v>12</v>
      </c>
      <c r="E15" s="81" t="s">
        <v>326</v>
      </c>
      <c r="F15" s="81" t="s">
        <v>327</v>
      </c>
      <c r="G15" s="94" t="s">
        <v>140</v>
      </c>
      <c r="H15" s="95">
        <v>0</v>
      </c>
      <c r="I15" s="95">
        <v>0</v>
      </c>
      <c r="J15" s="91">
        <v>2094569.100635939</v>
      </c>
      <c r="K15" s="92">
        <v>0.24226765670554093</v>
      </c>
      <c r="L15" s="92">
        <v>3.0752145902569195E-2</v>
      </c>
    </row>
    <row r="16" spans="2:12">
      <c r="B16" s="84" t="s">
        <v>2545</v>
      </c>
      <c r="C16" s="81" t="s">
        <v>2546</v>
      </c>
      <c r="D16" s="81">
        <v>10</v>
      </c>
      <c r="E16" s="81" t="s">
        <v>326</v>
      </c>
      <c r="F16" s="81" t="s">
        <v>327</v>
      </c>
      <c r="G16" s="94" t="s">
        <v>140</v>
      </c>
      <c r="H16" s="95">
        <v>0</v>
      </c>
      <c r="I16" s="95">
        <v>0</v>
      </c>
      <c r="J16" s="91">
        <v>2.5710498780399997</v>
      </c>
      <c r="K16" s="92">
        <v>2.9737965151720333E-7</v>
      </c>
      <c r="L16" s="92">
        <v>3.7747764420024877E-8</v>
      </c>
    </row>
    <row r="17" spans="2:12">
      <c r="B17" s="84" t="s">
        <v>2545</v>
      </c>
      <c r="C17" s="81" t="s">
        <v>2546</v>
      </c>
      <c r="D17" s="81">
        <v>10</v>
      </c>
      <c r="E17" s="81" t="s">
        <v>326</v>
      </c>
      <c r="F17" s="81" t="s">
        <v>327</v>
      </c>
      <c r="G17" s="94" t="s">
        <v>140</v>
      </c>
      <c r="H17" s="95">
        <v>0</v>
      </c>
      <c r="I17" s="95">
        <v>0</v>
      </c>
      <c r="J17" s="91">
        <v>2324538.064791305</v>
      </c>
      <c r="K17" s="92">
        <v>0.2688669424698566</v>
      </c>
      <c r="L17" s="92">
        <v>3.4128515360431128E-2</v>
      </c>
    </row>
    <row r="18" spans="2:12">
      <c r="B18" s="84" t="s">
        <v>2545</v>
      </c>
      <c r="C18" s="81" t="s">
        <v>2547</v>
      </c>
      <c r="D18" s="81">
        <v>10</v>
      </c>
      <c r="E18" s="81" t="s">
        <v>326</v>
      </c>
      <c r="F18" s="81" t="s">
        <v>327</v>
      </c>
      <c r="G18" s="94" t="s">
        <v>140</v>
      </c>
      <c r="H18" s="95">
        <v>0</v>
      </c>
      <c r="I18" s="95">
        <v>0</v>
      </c>
      <c r="J18" s="91">
        <v>1100552.4821428384</v>
      </c>
      <c r="K18" s="92">
        <v>0.1272950464366443</v>
      </c>
      <c r="L18" s="92">
        <v>1.6158144648470013E-2</v>
      </c>
    </row>
    <row r="19" spans="2:12">
      <c r="B19" s="84" t="s">
        <v>2548</v>
      </c>
      <c r="C19" s="81" t="s">
        <v>2549</v>
      </c>
      <c r="D19" s="81">
        <v>20</v>
      </c>
      <c r="E19" s="81" t="s">
        <v>326</v>
      </c>
      <c r="F19" s="81" t="s">
        <v>327</v>
      </c>
      <c r="G19" s="94" t="s">
        <v>140</v>
      </c>
      <c r="H19" s="95">
        <v>0</v>
      </c>
      <c r="I19" s="95">
        <v>0</v>
      </c>
      <c r="J19" s="91">
        <v>39696.908872520828</v>
      </c>
      <c r="K19" s="92">
        <v>4.5915301090229416E-3</v>
      </c>
      <c r="L19" s="92">
        <v>5.8282399619001047E-4</v>
      </c>
    </row>
    <row r="20" spans="2:12">
      <c r="B20" s="84" t="s">
        <v>2548</v>
      </c>
      <c r="C20" s="81" t="s">
        <v>2550</v>
      </c>
      <c r="D20" s="81">
        <v>20</v>
      </c>
      <c r="E20" s="81" t="s">
        <v>326</v>
      </c>
      <c r="F20" s="81" t="s">
        <v>327</v>
      </c>
      <c r="G20" s="94" t="s">
        <v>140</v>
      </c>
      <c r="H20" s="95">
        <v>0</v>
      </c>
      <c r="I20" s="95">
        <v>0</v>
      </c>
      <c r="J20" s="91">
        <v>1010206.8975433346</v>
      </c>
      <c r="K20" s="92">
        <v>0.11684525365207177</v>
      </c>
      <c r="L20" s="92">
        <v>1.483170447592411E-2</v>
      </c>
    </row>
    <row r="21" spans="2:12">
      <c r="B21" s="84" t="s">
        <v>2551</v>
      </c>
      <c r="C21" s="81" t="s">
        <v>2552</v>
      </c>
      <c r="D21" s="81">
        <v>26</v>
      </c>
      <c r="E21" s="81" t="s">
        <v>326</v>
      </c>
      <c r="F21" s="81" t="s">
        <v>327</v>
      </c>
      <c r="G21" s="94" t="s">
        <v>140</v>
      </c>
      <c r="H21" s="95">
        <v>0</v>
      </c>
      <c r="I21" s="95">
        <v>0</v>
      </c>
      <c r="J21" s="91">
        <v>1.4850106917000001</v>
      </c>
      <c r="K21" s="92">
        <v>1.7176328073950985E-7</v>
      </c>
      <c r="L21" s="92">
        <v>2.1802701779649293E-8</v>
      </c>
    </row>
    <row r="22" spans="2:12">
      <c r="B22" s="84" t="s">
        <v>2553</v>
      </c>
      <c r="C22" s="81" t="s">
        <v>2554</v>
      </c>
      <c r="D22" s="81">
        <v>22</v>
      </c>
      <c r="E22" s="81" t="s">
        <v>917</v>
      </c>
      <c r="F22" s="81" t="s">
        <v>892</v>
      </c>
      <c r="G22" s="94" t="s">
        <v>140</v>
      </c>
      <c r="H22" s="95">
        <v>0</v>
      </c>
      <c r="I22" s="95">
        <v>0</v>
      </c>
      <c r="J22" s="91">
        <v>31.635786163789998</v>
      </c>
      <c r="K22" s="92">
        <v>3.6591429614864389E-6</v>
      </c>
      <c r="L22" s="92">
        <v>4.6447181501721478E-7</v>
      </c>
    </row>
    <row r="23" spans="2:12">
      <c r="B23" s="80"/>
      <c r="C23" s="81"/>
      <c r="D23" s="81"/>
      <c r="E23" s="81"/>
      <c r="F23" s="81"/>
      <c r="G23" s="81"/>
      <c r="H23" s="81"/>
      <c r="I23" s="81"/>
      <c r="J23" s="81"/>
      <c r="K23" s="92"/>
      <c r="L23" s="92"/>
    </row>
    <row r="24" spans="2:12">
      <c r="B24" s="97" t="s">
        <v>47</v>
      </c>
      <c r="C24" s="79"/>
      <c r="D24" s="79"/>
      <c r="E24" s="79"/>
      <c r="F24" s="79"/>
      <c r="G24" s="79"/>
      <c r="H24" s="79"/>
      <c r="I24" s="79"/>
      <c r="J24" s="88">
        <v>1690363.3991355877</v>
      </c>
      <c r="K24" s="89">
        <v>0.19551533514222852</v>
      </c>
      <c r="L24" s="89">
        <v>2.4817659089307619E-2</v>
      </c>
    </row>
    <row r="25" spans="2:12">
      <c r="B25" s="84" t="s">
        <v>2539</v>
      </c>
      <c r="C25" s="81" t="s">
        <v>2556</v>
      </c>
      <c r="D25" s="81">
        <v>13</v>
      </c>
      <c r="E25" s="81" t="s">
        <v>515</v>
      </c>
      <c r="F25" s="81" t="s">
        <v>138</v>
      </c>
      <c r="G25" s="94" t="s">
        <v>139</v>
      </c>
      <c r="H25" s="95">
        <v>0</v>
      </c>
      <c r="I25" s="95">
        <v>0</v>
      </c>
      <c r="J25" s="91">
        <v>29.841527635009996</v>
      </c>
      <c r="K25" s="92">
        <v>3.4516106298199948E-6</v>
      </c>
      <c r="L25" s="92">
        <v>4.381287833897458E-7</v>
      </c>
    </row>
    <row r="26" spans="2:12">
      <c r="B26" s="84" t="s">
        <v>2553</v>
      </c>
      <c r="C26" s="81" t="s">
        <v>2557</v>
      </c>
      <c r="D26" s="81">
        <v>22</v>
      </c>
      <c r="E26" s="81" t="s">
        <v>917</v>
      </c>
      <c r="F26" s="81" t="s">
        <v>892</v>
      </c>
      <c r="G26" s="94" t="s">
        <v>148</v>
      </c>
      <c r="H26" s="95">
        <v>0</v>
      </c>
      <c r="I26" s="95">
        <v>0</v>
      </c>
      <c r="J26" s="91">
        <v>2.176687599E-2</v>
      </c>
      <c r="K26" s="92">
        <v>2.5176586622500657E-9</v>
      </c>
      <c r="L26" s="92">
        <v>3.1957797242610817E-10</v>
      </c>
    </row>
    <row r="27" spans="2:12">
      <c r="B27" s="84" t="s">
        <v>2553</v>
      </c>
      <c r="C27" s="81" t="s">
        <v>2558</v>
      </c>
      <c r="D27" s="81">
        <v>22</v>
      </c>
      <c r="E27" s="81" t="s">
        <v>917</v>
      </c>
      <c r="F27" s="81" t="s">
        <v>892</v>
      </c>
      <c r="G27" s="94" t="s">
        <v>142</v>
      </c>
      <c r="H27" s="95">
        <v>0</v>
      </c>
      <c r="I27" s="95">
        <v>0</v>
      </c>
      <c r="J27" s="91">
        <v>2.2759519751500004</v>
      </c>
      <c r="K27" s="92">
        <v>2.632472481459451E-7</v>
      </c>
      <c r="L27" s="92">
        <v>3.3415181760202289E-8</v>
      </c>
    </row>
    <row r="28" spans="2:12">
      <c r="B28" s="84" t="s">
        <v>2553</v>
      </c>
      <c r="C28" s="81" t="s">
        <v>2559</v>
      </c>
      <c r="D28" s="81">
        <v>22</v>
      </c>
      <c r="E28" s="81" t="s">
        <v>917</v>
      </c>
      <c r="F28" s="81" t="s">
        <v>892</v>
      </c>
      <c r="G28" s="94" t="s">
        <v>141</v>
      </c>
      <c r="H28" s="95">
        <v>0</v>
      </c>
      <c r="I28" s="95">
        <v>0</v>
      </c>
      <c r="J28" s="91">
        <v>12.1729471805</v>
      </c>
      <c r="K28" s="92">
        <v>1.407979993462458E-6</v>
      </c>
      <c r="L28" s="92">
        <v>1.7872136452569093E-7</v>
      </c>
    </row>
    <row r="29" spans="2:12">
      <c r="B29" s="84" t="s">
        <v>2553</v>
      </c>
      <c r="C29" s="81" t="s">
        <v>2560</v>
      </c>
      <c r="D29" s="81">
        <v>22</v>
      </c>
      <c r="E29" s="81" t="s">
        <v>917</v>
      </c>
      <c r="F29" s="81" t="s">
        <v>892</v>
      </c>
      <c r="G29" s="94" t="s">
        <v>139</v>
      </c>
      <c r="H29" s="95">
        <v>0</v>
      </c>
      <c r="I29" s="95">
        <v>0</v>
      </c>
      <c r="J29" s="91">
        <v>853.35536390647985</v>
      </c>
      <c r="K29" s="92">
        <v>9.8703071809833287E-5</v>
      </c>
      <c r="L29" s="92">
        <v>1.2528834044971123E-5</v>
      </c>
    </row>
    <row r="30" spans="2:12">
      <c r="B30" s="84" t="s">
        <v>2543</v>
      </c>
      <c r="C30" s="81" t="s">
        <v>2562</v>
      </c>
      <c r="D30" s="81">
        <v>12</v>
      </c>
      <c r="E30" s="81" t="s">
        <v>326</v>
      </c>
      <c r="F30" s="81" t="s">
        <v>327</v>
      </c>
      <c r="G30" s="94" t="s">
        <v>146</v>
      </c>
      <c r="H30" s="95">
        <v>0</v>
      </c>
      <c r="I30" s="95">
        <v>0</v>
      </c>
      <c r="J30" s="91">
        <v>5.0730785450000003E-2</v>
      </c>
      <c r="K30" s="92">
        <v>5.8677598700713733E-9</v>
      </c>
      <c r="L30" s="92">
        <v>7.4482169885761864E-10</v>
      </c>
    </row>
    <row r="31" spans="2:12">
      <c r="B31" s="84" t="s">
        <v>2543</v>
      </c>
      <c r="C31" s="81" t="s">
        <v>2563</v>
      </c>
      <c r="D31" s="81">
        <v>12</v>
      </c>
      <c r="E31" s="81" t="s">
        <v>326</v>
      </c>
      <c r="F31" s="81" t="s">
        <v>327</v>
      </c>
      <c r="G31" s="94" t="s">
        <v>139</v>
      </c>
      <c r="H31" s="95">
        <v>0</v>
      </c>
      <c r="I31" s="95">
        <v>0</v>
      </c>
      <c r="J31" s="91">
        <v>316115.44686570374</v>
      </c>
      <c r="K31" s="92">
        <v>3.6563390788743558E-2</v>
      </c>
      <c r="L31" s="92">
        <v>4.6411590532479865E-3</v>
      </c>
    </row>
    <row r="32" spans="2:12">
      <c r="B32" s="84" t="s">
        <v>2543</v>
      </c>
      <c r="C32" s="81" t="s">
        <v>2564</v>
      </c>
      <c r="D32" s="81">
        <v>12</v>
      </c>
      <c r="E32" s="81" t="s">
        <v>326</v>
      </c>
      <c r="F32" s="81" t="s">
        <v>327</v>
      </c>
      <c r="G32" s="94" t="s">
        <v>148</v>
      </c>
      <c r="H32" s="95">
        <v>0</v>
      </c>
      <c r="I32" s="95">
        <v>0</v>
      </c>
      <c r="J32" s="91">
        <v>0.14497814667624098</v>
      </c>
      <c r="K32" s="92">
        <v>1.6768850384597548E-8</v>
      </c>
      <c r="L32" s="92">
        <v>2.1285471641485658E-9</v>
      </c>
    </row>
    <row r="33" spans="2:12">
      <c r="B33" s="84" t="s">
        <v>2543</v>
      </c>
      <c r="C33" s="81" t="s">
        <v>2565</v>
      </c>
      <c r="D33" s="81">
        <v>12</v>
      </c>
      <c r="E33" s="81" t="s">
        <v>326</v>
      </c>
      <c r="F33" s="81" t="s">
        <v>327</v>
      </c>
      <c r="G33" s="94" t="s">
        <v>147</v>
      </c>
      <c r="H33" s="95">
        <v>0</v>
      </c>
      <c r="I33" s="95">
        <v>0</v>
      </c>
      <c r="J33" s="91">
        <v>4992.1790842646797</v>
      </c>
      <c r="K33" s="92">
        <v>5.7741877708021854E-4</v>
      </c>
      <c r="L33" s="92">
        <v>7.3294416271323258E-5</v>
      </c>
    </row>
    <row r="34" spans="2:12">
      <c r="B34" s="84" t="s">
        <v>2543</v>
      </c>
      <c r="C34" s="81" t="s">
        <v>2566</v>
      </c>
      <c r="D34" s="81">
        <v>12</v>
      </c>
      <c r="E34" s="81" t="s">
        <v>326</v>
      </c>
      <c r="F34" s="81" t="s">
        <v>327</v>
      </c>
      <c r="G34" s="94" t="s">
        <v>142</v>
      </c>
      <c r="H34" s="95">
        <v>0</v>
      </c>
      <c r="I34" s="95">
        <v>0</v>
      </c>
      <c r="J34" s="91">
        <v>2777.9740660476218</v>
      </c>
      <c r="K34" s="92">
        <v>3.2131347071136739E-4</v>
      </c>
      <c r="L34" s="92">
        <v>4.0785793969133119E-5</v>
      </c>
    </row>
    <row r="35" spans="2:12">
      <c r="B35" s="84" t="s">
        <v>2543</v>
      </c>
      <c r="C35" s="81" t="s">
        <v>2567</v>
      </c>
      <c r="D35" s="81">
        <v>12</v>
      </c>
      <c r="E35" s="81" t="s">
        <v>326</v>
      </c>
      <c r="F35" s="81" t="s">
        <v>327</v>
      </c>
      <c r="G35" s="94" t="s">
        <v>143</v>
      </c>
      <c r="H35" s="95">
        <v>0</v>
      </c>
      <c r="I35" s="95">
        <v>0</v>
      </c>
      <c r="J35" s="91">
        <v>4.1898843779800004</v>
      </c>
      <c r="K35" s="92">
        <v>4.8462161969837989E-7</v>
      </c>
      <c r="L35" s="92">
        <v>6.1515247058412346E-8</v>
      </c>
    </row>
    <row r="36" spans="2:12">
      <c r="B36" s="84" t="s">
        <v>2543</v>
      </c>
      <c r="C36" s="81" t="s">
        <v>2568</v>
      </c>
      <c r="D36" s="81">
        <v>12</v>
      </c>
      <c r="E36" s="81" t="s">
        <v>326</v>
      </c>
      <c r="F36" s="81" t="s">
        <v>327</v>
      </c>
      <c r="G36" s="94" t="s">
        <v>141</v>
      </c>
      <c r="H36" s="95">
        <v>0</v>
      </c>
      <c r="I36" s="95">
        <v>0</v>
      </c>
      <c r="J36" s="91">
        <v>505.5452864606973</v>
      </c>
      <c r="K36" s="92">
        <v>5.8473731839249813E-5</v>
      </c>
      <c r="L36" s="92">
        <v>7.4223392319094878E-6</v>
      </c>
    </row>
    <row r="37" spans="2:12">
      <c r="B37" s="84" t="s">
        <v>2545</v>
      </c>
      <c r="C37" s="81" t="s">
        <v>2569</v>
      </c>
      <c r="D37" s="81">
        <v>10</v>
      </c>
      <c r="E37" s="81" t="s">
        <v>326</v>
      </c>
      <c r="F37" s="81" t="s">
        <v>327</v>
      </c>
      <c r="G37" s="94" t="s">
        <v>1472</v>
      </c>
      <c r="H37" s="95">
        <v>0</v>
      </c>
      <c r="I37" s="95">
        <v>0</v>
      </c>
      <c r="J37" s="91">
        <v>0</v>
      </c>
      <c r="K37" s="92">
        <v>0</v>
      </c>
      <c r="L37" s="92">
        <v>0</v>
      </c>
    </row>
    <row r="38" spans="2:12">
      <c r="B38" s="84" t="s">
        <v>2545</v>
      </c>
      <c r="C38" s="81" t="s">
        <v>2570</v>
      </c>
      <c r="D38" s="81">
        <v>10</v>
      </c>
      <c r="E38" s="81" t="s">
        <v>326</v>
      </c>
      <c r="F38" s="81" t="s">
        <v>327</v>
      </c>
      <c r="G38" s="94" t="s">
        <v>141</v>
      </c>
      <c r="H38" s="95">
        <v>0</v>
      </c>
      <c r="I38" s="95">
        <v>0</v>
      </c>
      <c r="J38" s="91">
        <v>0</v>
      </c>
      <c r="K38" s="92">
        <v>0</v>
      </c>
      <c r="L38" s="92">
        <v>0</v>
      </c>
    </row>
    <row r="39" spans="2:12">
      <c r="B39" s="84" t="s">
        <v>2545</v>
      </c>
      <c r="C39" s="81" t="s">
        <v>2571</v>
      </c>
      <c r="D39" s="81">
        <v>10</v>
      </c>
      <c r="E39" s="81" t="s">
        <v>326</v>
      </c>
      <c r="F39" s="81" t="s">
        <v>327</v>
      </c>
      <c r="G39" s="94" t="s">
        <v>143</v>
      </c>
      <c r="H39" s="95">
        <v>0</v>
      </c>
      <c r="I39" s="95">
        <v>0</v>
      </c>
      <c r="J39" s="91">
        <v>1888.9210075278877</v>
      </c>
      <c r="K39" s="92">
        <v>2.1848143661467646E-4</v>
      </c>
      <c r="L39" s="92">
        <v>2.7732851785261802E-5</v>
      </c>
    </row>
    <row r="40" spans="2:12">
      <c r="B40" s="84" t="s">
        <v>2545</v>
      </c>
      <c r="C40" s="81" t="s">
        <v>2572</v>
      </c>
      <c r="D40" s="81">
        <v>10</v>
      </c>
      <c r="E40" s="81" t="s">
        <v>326</v>
      </c>
      <c r="F40" s="81" t="s">
        <v>327</v>
      </c>
      <c r="G40" s="94" t="s">
        <v>141</v>
      </c>
      <c r="H40" s="95">
        <v>0</v>
      </c>
      <c r="I40" s="95">
        <v>0</v>
      </c>
      <c r="J40" s="91">
        <v>200.35713161974584</v>
      </c>
      <c r="K40" s="92">
        <v>2.3174242743780597E-5</v>
      </c>
      <c r="L40" s="92">
        <v>2.9416130230890916E-6</v>
      </c>
    </row>
    <row r="41" spans="2:12">
      <c r="B41" s="84" t="s">
        <v>2545</v>
      </c>
      <c r="C41" s="81" t="s">
        <v>2573</v>
      </c>
      <c r="D41" s="81">
        <v>10</v>
      </c>
      <c r="E41" s="81" t="s">
        <v>326</v>
      </c>
      <c r="F41" s="81" t="s">
        <v>327</v>
      </c>
      <c r="G41" s="94" t="s">
        <v>145</v>
      </c>
      <c r="H41" s="95">
        <v>0</v>
      </c>
      <c r="I41" s="95">
        <v>0</v>
      </c>
      <c r="J41" s="91">
        <v>0</v>
      </c>
      <c r="K41" s="92">
        <v>0</v>
      </c>
      <c r="L41" s="92">
        <v>0</v>
      </c>
    </row>
    <row r="42" spans="2:12">
      <c r="B42" s="84" t="s">
        <v>2545</v>
      </c>
      <c r="C42" s="81" t="s">
        <v>2574</v>
      </c>
      <c r="D42" s="81">
        <v>10</v>
      </c>
      <c r="E42" s="81" t="s">
        <v>326</v>
      </c>
      <c r="F42" s="81" t="s">
        <v>327</v>
      </c>
      <c r="G42" s="94" t="s">
        <v>142</v>
      </c>
      <c r="H42" s="95">
        <v>0</v>
      </c>
      <c r="I42" s="95">
        <v>0</v>
      </c>
      <c r="J42" s="91">
        <v>1450.2707605417406</v>
      </c>
      <c r="K42" s="92">
        <v>1.6774509785250557E-4</v>
      </c>
      <c r="L42" s="92">
        <v>2.1292655378554363E-5</v>
      </c>
    </row>
    <row r="43" spans="2:12">
      <c r="B43" s="84" t="s">
        <v>2545</v>
      </c>
      <c r="C43" s="81" t="s">
        <v>2575</v>
      </c>
      <c r="D43" s="81">
        <v>10</v>
      </c>
      <c r="E43" s="81" t="s">
        <v>326</v>
      </c>
      <c r="F43" s="81" t="s">
        <v>327</v>
      </c>
      <c r="G43" s="94" t="s">
        <v>148</v>
      </c>
      <c r="H43" s="95">
        <v>0</v>
      </c>
      <c r="I43" s="95">
        <v>0</v>
      </c>
      <c r="J43" s="91">
        <v>0</v>
      </c>
      <c r="K43" s="92">
        <v>0</v>
      </c>
      <c r="L43" s="92">
        <v>0</v>
      </c>
    </row>
    <row r="44" spans="2:12">
      <c r="B44" s="84" t="s">
        <v>2545</v>
      </c>
      <c r="C44" s="81" t="s">
        <v>2576</v>
      </c>
      <c r="D44" s="81">
        <v>10</v>
      </c>
      <c r="E44" s="81" t="s">
        <v>326</v>
      </c>
      <c r="F44" s="81" t="s">
        <v>327</v>
      </c>
      <c r="G44" s="94" t="s">
        <v>139</v>
      </c>
      <c r="H44" s="95">
        <v>0</v>
      </c>
      <c r="I44" s="95">
        <v>0</v>
      </c>
      <c r="J44" s="91">
        <v>394662.78220798523</v>
      </c>
      <c r="K44" s="92">
        <v>4.5648542893804808E-2</v>
      </c>
      <c r="L44" s="92">
        <v>5.7943791193563292E-3</v>
      </c>
    </row>
    <row r="45" spans="2:12">
      <c r="B45" s="84" t="s">
        <v>2545</v>
      </c>
      <c r="C45" s="81" t="s">
        <v>2577</v>
      </c>
      <c r="D45" s="81">
        <v>10</v>
      </c>
      <c r="E45" s="81" t="s">
        <v>326</v>
      </c>
      <c r="F45" s="81" t="s">
        <v>327</v>
      </c>
      <c r="G45" s="94" t="s">
        <v>143</v>
      </c>
      <c r="H45" s="95">
        <v>0</v>
      </c>
      <c r="I45" s="95">
        <v>0</v>
      </c>
      <c r="J45" s="91">
        <v>25.552828085139996</v>
      </c>
      <c r="K45" s="92">
        <v>2.9555595852659361E-6</v>
      </c>
      <c r="L45" s="92">
        <v>3.7516274696256733E-7</v>
      </c>
    </row>
    <row r="46" spans="2:12">
      <c r="B46" s="84" t="s">
        <v>2545</v>
      </c>
      <c r="C46" s="81" t="s">
        <v>2578</v>
      </c>
      <c r="D46" s="81">
        <v>10</v>
      </c>
      <c r="E46" s="81" t="s">
        <v>326</v>
      </c>
      <c r="F46" s="81" t="s">
        <v>327</v>
      </c>
      <c r="G46" s="94" t="s">
        <v>147</v>
      </c>
      <c r="H46" s="95">
        <v>0</v>
      </c>
      <c r="I46" s="95">
        <v>0</v>
      </c>
      <c r="J46" s="91">
        <v>1686.4295070251198</v>
      </c>
      <c r="K46" s="92">
        <v>1.9506032278524967E-4</v>
      </c>
      <c r="L46" s="92">
        <v>2.4759902281900624E-5</v>
      </c>
    </row>
    <row r="47" spans="2:12">
      <c r="B47" s="84" t="s">
        <v>2545</v>
      </c>
      <c r="C47" s="81" t="s">
        <v>2576</v>
      </c>
      <c r="D47" s="81">
        <v>10</v>
      </c>
      <c r="E47" s="81" t="s">
        <v>326</v>
      </c>
      <c r="F47" s="81" t="s">
        <v>327</v>
      </c>
      <c r="G47" s="94" t="s">
        <v>139</v>
      </c>
      <c r="H47" s="95">
        <v>0</v>
      </c>
      <c r="I47" s="95">
        <v>0</v>
      </c>
      <c r="J47" s="91">
        <v>2.2858442341800003</v>
      </c>
      <c r="K47" s="92">
        <v>2.6439143308307351E-7</v>
      </c>
      <c r="L47" s="92">
        <v>3.3560418407159511E-8</v>
      </c>
    </row>
    <row r="48" spans="2:12">
      <c r="B48" s="84" t="s">
        <v>2545</v>
      </c>
      <c r="C48" s="81" t="s">
        <v>2579</v>
      </c>
      <c r="D48" s="81">
        <v>10</v>
      </c>
      <c r="E48" s="81" t="s">
        <v>326</v>
      </c>
      <c r="F48" s="81" t="s">
        <v>327</v>
      </c>
      <c r="G48" s="94" t="s">
        <v>142</v>
      </c>
      <c r="H48" s="95">
        <v>0</v>
      </c>
      <c r="I48" s="95">
        <v>0</v>
      </c>
      <c r="J48" s="91">
        <v>3.8382648608100003</v>
      </c>
      <c r="K48" s="92">
        <v>4.4395166211576965E-7</v>
      </c>
      <c r="L48" s="92">
        <v>5.6352822629005943E-8</v>
      </c>
    </row>
    <row r="49" spans="2:12">
      <c r="B49" s="84" t="s">
        <v>2545</v>
      </c>
      <c r="C49" s="81" t="s">
        <v>2570</v>
      </c>
      <c r="D49" s="81">
        <v>10</v>
      </c>
      <c r="E49" s="81" t="s">
        <v>326</v>
      </c>
      <c r="F49" s="81" t="s">
        <v>327</v>
      </c>
      <c r="G49" s="94" t="s">
        <v>141</v>
      </c>
      <c r="H49" s="95">
        <v>0</v>
      </c>
      <c r="I49" s="95">
        <v>0</v>
      </c>
      <c r="J49" s="91">
        <v>239.45169982495</v>
      </c>
      <c r="K49" s="92">
        <v>2.7696103314584458E-5</v>
      </c>
      <c r="L49" s="92">
        <v>3.5155935449440946E-6</v>
      </c>
    </row>
    <row r="50" spans="2:12">
      <c r="B50" s="84" t="s">
        <v>2545</v>
      </c>
      <c r="C50" s="81" t="s">
        <v>2580</v>
      </c>
      <c r="D50" s="81">
        <v>10</v>
      </c>
      <c r="E50" s="81" t="s">
        <v>326</v>
      </c>
      <c r="F50" s="81" t="s">
        <v>327</v>
      </c>
      <c r="G50" s="94" t="s">
        <v>139</v>
      </c>
      <c r="H50" s="95">
        <v>0</v>
      </c>
      <c r="I50" s="95">
        <v>0</v>
      </c>
      <c r="J50" s="91">
        <v>879319.34186507552</v>
      </c>
      <c r="K50" s="92">
        <v>0.1017061869120629</v>
      </c>
      <c r="L50" s="92">
        <v>1.2910033232026543E-2</v>
      </c>
    </row>
    <row r="51" spans="2:12">
      <c r="B51" s="84" t="s">
        <v>2545</v>
      </c>
      <c r="C51" s="81" t="s">
        <v>2581</v>
      </c>
      <c r="D51" s="81">
        <v>10</v>
      </c>
      <c r="E51" s="81" t="s">
        <v>326</v>
      </c>
      <c r="F51" s="81" t="s">
        <v>327</v>
      </c>
      <c r="G51" s="94" t="s">
        <v>144</v>
      </c>
      <c r="H51" s="95">
        <v>0</v>
      </c>
      <c r="I51" s="95">
        <v>0</v>
      </c>
      <c r="J51" s="91">
        <v>2484.5721190673139</v>
      </c>
      <c r="K51" s="92">
        <v>2.873772295311737E-4</v>
      </c>
      <c r="L51" s="92">
        <v>3.6478111076791738E-5</v>
      </c>
    </row>
    <row r="52" spans="2:12">
      <c r="B52" s="84" t="s">
        <v>2545</v>
      </c>
      <c r="C52" s="81" t="s">
        <v>2582</v>
      </c>
      <c r="D52" s="81">
        <v>10</v>
      </c>
      <c r="E52" s="81" t="s">
        <v>326</v>
      </c>
      <c r="F52" s="81" t="s">
        <v>327</v>
      </c>
      <c r="G52" s="94" t="s">
        <v>146</v>
      </c>
      <c r="H52" s="95">
        <v>0</v>
      </c>
      <c r="I52" s="95">
        <v>0</v>
      </c>
      <c r="J52" s="91">
        <v>5.5076348400000001E-3</v>
      </c>
      <c r="K52" s="92">
        <v>6.3703880013864378E-10</v>
      </c>
      <c r="L52" s="92">
        <v>8.0862259510240026E-11</v>
      </c>
    </row>
    <row r="53" spans="2:12">
      <c r="B53" s="84" t="s">
        <v>2548</v>
      </c>
      <c r="C53" s="81" t="s">
        <v>2583</v>
      </c>
      <c r="D53" s="81">
        <v>20</v>
      </c>
      <c r="E53" s="81" t="s">
        <v>326</v>
      </c>
      <c r="F53" s="81" t="s">
        <v>327</v>
      </c>
      <c r="G53" s="94" t="s">
        <v>141</v>
      </c>
      <c r="H53" s="95">
        <v>0</v>
      </c>
      <c r="I53" s="95">
        <v>0</v>
      </c>
      <c r="J53" s="91">
        <v>6.0055769429004906</v>
      </c>
      <c r="K53" s="92">
        <v>6.9463311221366896E-7</v>
      </c>
      <c r="L53" s="92">
        <v>8.8172969954110708E-8</v>
      </c>
    </row>
    <row r="54" spans="2:12">
      <c r="B54" s="84" t="s">
        <v>2548</v>
      </c>
      <c r="C54" s="81" t="s">
        <v>2584</v>
      </c>
      <c r="D54" s="81">
        <v>20</v>
      </c>
      <c r="E54" s="81" t="s">
        <v>326</v>
      </c>
      <c r="F54" s="81" t="s">
        <v>327</v>
      </c>
      <c r="G54" s="94" t="s">
        <v>148</v>
      </c>
      <c r="H54" s="95">
        <v>0</v>
      </c>
      <c r="I54" s="95">
        <v>0</v>
      </c>
      <c r="J54" s="91">
        <v>1.0600696441577608</v>
      </c>
      <c r="K54" s="92">
        <v>1.2261261209133811E-7</v>
      </c>
      <c r="L54" s="92">
        <v>1.5563781760232428E-8</v>
      </c>
    </row>
    <row r="55" spans="2:12">
      <c r="B55" s="84" t="s">
        <v>2548</v>
      </c>
      <c r="C55" s="81" t="s">
        <v>2585</v>
      </c>
      <c r="D55" s="81">
        <v>20</v>
      </c>
      <c r="E55" s="81" t="s">
        <v>326</v>
      </c>
      <c r="F55" s="81" t="s">
        <v>327</v>
      </c>
      <c r="G55" s="94" t="s">
        <v>143</v>
      </c>
      <c r="H55" s="95">
        <v>0</v>
      </c>
      <c r="I55" s="95">
        <v>0</v>
      </c>
      <c r="J55" s="91">
        <v>0.18461318164387597</v>
      </c>
      <c r="K55" s="92">
        <v>2.1353223868449534E-8</v>
      </c>
      <c r="L55" s="92">
        <v>2.7104627370499707E-9</v>
      </c>
    </row>
    <row r="56" spans="2:12">
      <c r="B56" s="84" t="s">
        <v>2548</v>
      </c>
      <c r="C56" s="81" t="s">
        <v>2586</v>
      </c>
      <c r="D56" s="81">
        <v>20</v>
      </c>
      <c r="E56" s="81" t="s">
        <v>326</v>
      </c>
      <c r="F56" s="81" t="s">
        <v>327</v>
      </c>
      <c r="G56" s="94" t="s">
        <v>141</v>
      </c>
      <c r="H56" s="95">
        <v>0</v>
      </c>
      <c r="I56" s="95">
        <v>0</v>
      </c>
      <c r="J56" s="91">
        <v>0.89330262708380692</v>
      </c>
      <c r="K56" s="92">
        <v>1.0332355906844519E-7</v>
      </c>
      <c r="L56" s="92">
        <v>1.3115333705099076E-8</v>
      </c>
    </row>
    <row r="57" spans="2:12">
      <c r="B57" s="84" t="s">
        <v>2548</v>
      </c>
      <c r="C57" s="81" t="s">
        <v>2587</v>
      </c>
      <c r="D57" s="81">
        <v>20</v>
      </c>
      <c r="E57" s="81" t="s">
        <v>326</v>
      </c>
      <c r="F57" s="81" t="s">
        <v>327</v>
      </c>
      <c r="G57" s="94" t="s">
        <v>139</v>
      </c>
      <c r="H57" s="95">
        <v>0</v>
      </c>
      <c r="I57" s="95">
        <v>0</v>
      </c>
      <c r="J57" s="91">
        <v>57476.250478559356</v>
      </c>
      <c r="K57" s="92">
        <v>6.6479718981023806E-3</v>
      </c>
      <c r="L57" s="92">
        <v>8.4385759348432467E-4</v>
      </c>
    </row>
    <row r="58" spans="2:12">
      <c r="B58" s="84" t="s">
        <v>2548</v>
      </c>
      <c r="C58" s="81" t="s">
        <v>2588</v>
      </c>
      <c r="D58" s="81">
        <v>20</v>
      </c>
      <c r="E58" s="81" t="s">
        <v>326</v>
      </c>
      <c r="F58" s="81" t="s">
        <v>327</v>
      </c>
      <c r="G58" s="94" t="s">
        <v>142</v>
      </c>
      <c r="H58" s="95">
        <v>0</v>
      </c>
      <c r="I58" s="95">
        <v>0</v>
      </c>
      <c r="J58" s="91">
        <v>14.24860288224</v>
      </c>
      <c r="K58" s="92">
        <v>1.6480600380097441E-6</v>
      </c>
      <c r="L58" s="92">
        <v>2.0919582677381073E-7</v>
      </c>
    </row>
    <row r="59" spans="2:12">
      <c r="B59" s="84" t="s">
        <v>2548</v>
      </c>
      <c r="C59" s="81" t="s">
        <v>2561</v>
      </c>
      <c r="D59" s="81">
        <v>20</v>
      </c>
      <c r="E59" s="81" t="s">
        <v>326</v>
      </c>
      <c r="F59" s="81" t="s">
        <v>327</v>
      </c>
      <c r="G59" s="94" t="s">
        <v>142</v>
      </c>
      <c r="H59" s="95">
        <v>0</v>
      </c>
      <c r="I59" s="95">
        <v>0</v>
      </c>
      <c r="J59" s="91">
        <v>1579.5962156997514</v>
      </c>
      <c r="K59" s="92">
        <v>1.8270348474172117E-4</v>
      </c>
      <c r="L59" s="92">
        <v>2.3191392099499894E-5</v>
      </c>
    </row>
    <row r="60" spans="2:12">
      <c r="B60" s="84" t="s">
        <v>2548</v>
      </c>
      <c r="C60" s="81" t="s">
        <v>2589</v>
      </c>
      <c r="D60" s="81">
        <v>20</v>
      </c>
      <c r="E60" s="81" t="s">
        <v>326</v>
      </c>
      <c r="F60" s="81" t="s">
        <v>327</v>
      </c>
      <c r="G60" s="94" t="s">
        <v>139</v>
      </c>
      <c r="H60" s="95">
        <v>0</v>
      </c>
      <c r="I60" s="95">
        <v>0</v>
      </c>
      <c r="J60" s="91">
        <v>751.21576800256003</v>
      </c>
      <c r="K60" s="92">
        <v>8.6889128527188378E-5</v>
      </c>
      <c r="L60" s="92">
        <v>1.1029235986968096E-5</v>
      </c>
    </row>
    <row r="61" spans="2:12">
      <c r="B61" s="84" t="s">
        <v>2548</v>
      </c>
      <c r="C61" s="81" t="s">
        <v>2590</v>
      </c>
      <c r="D61" s="81">
        <v>20</v>
      </c>
      <c r="E61" s="81" t="s">
        <v>326</v>
      </c>
      <c r="F61" s="81" t="s">
        <v>327</v>
      </c>
      <c r="G61" s="94" t="s">
        <v>147</v>
      </c>
      <c r="H61" s="95">
        <v>0</v>
      </c>
      <c r="I61" s="95">
        <v>0</v>
      </c>
      <c r="J61" s="91">
        <v>2.3968855741899997</v>
      </c>
      <c r="K61" s="92">
        <v>2.7723499371494674E-7</v>
      </c>
      <c r="L61" s="92">
        <v>3.5190710522214361E-8</v>
      </c>
    </row>
    <row r="62" spans="2:12">
      <c r="B62" s="84" t="s">
        <v>2541</v>
      </c>
      <c r="C62" s="81" t="s">
        <v>2591</v>
      </c>
      <c r="D62" s="81">
        <v>11</v>
      </c>
      <c r="E62" s="81" t="s">
        <v>326</v>
      </c>
      <c r="F62" s="81" t="s">
        <v>327</v>
      </c>
      <c r="G62" s="94" t="s">
        <v>147</v>
      </c>
      <c r="H62" s="95">
        <v>0</v>
      </c>
      <c r="I62" s="95">
        <v>0</v>
      </c>
      <c r="J62" s="91">
        <v>1.0364900034</v>
      </c>
      <c r="K62" s="92">
        <v>1.1988528057928305E-7</v>
      </c>
      <c r="L62" s="92">
        <v>1.521758905038453E-8</v>
      </c>
    </row>
    <row r="63" spans="2:12">
      <c r="B63" s="84" t="s">
        <v>2541</v>
      </c>
      <c r="C63" s="81" t="s">
        <v>2592</v>
      </c>
      <c r="D63" s="81">
        <v>11</v>
      </c>
      <c r="E63" s="81" t="s">
        <v>326</v>
      </c>
      <c r="F63" s="81" t="s">
        <v>327</v>
      </c>
      <c r="G63" s="94" t="s">
        <v>141</v>
      </c>
      <c r="H63" s="95">
        <v>0</v>
      </c>
      <c r="I63" s="95">
        <v>0</v>
      </c>
      <c r="J63" s="91">
        <v>2965.3902042139157</v>
      </c>
      <c r="K63" s="92">
        <v>3.4299089763825387E-4</v>
      </c>
      <c r="L63" s="92">
        <v>4.3537409288788157E-5</v>
      </c>
    </row>
    <row r="64" spans="2:12">
      <c r="B64" s="84" t="s">
        <v>2541</v>
      </c>
      <c r="C64" s="81" t="s">
        <v>2593</v>
      </c>
      <c r="D64" s="81">
        <v>11</v>
      </c>
      <c r="E64" s="81" t="s">
        <v>326</v>
      </c>
      <c r="F64" s="81" t="s">
        <v>327</v>
      </c>
      <c r="G64" s="94" t="s">
        <v>148</v>
      </c>
      <c r="H64" s="95">
        <v>0</v>
      </c>
      <c r="I64" s="95">
        <v>0</v>
      </c>
      <c r="J64" s="91">
        <v>0.36032040838000001</v>
      </c>
      <c r="K64" s="92">
        <v>4.1676343346659002E-8</v>
      </c>
      <c r="L64" s="92">
        <v>5.2901695946965183E-9</v>
      </c>
    </row>
    <row r="65" spans="2:12">
      <c r="B65" s="84" t="s">
        <v>2541</v>
      </c>
      <c r="C65" s="81" t="s">
        <v>2594</v>
      </c>
      <c r="D65" s="81">
        <v>11</v>
      </c>
      <c r="E65" s="81" t="s">
        <v>326</v>
      </c>
      <c r="F65" s="81" t="s">
        <v>327</v>
      </c>
      <c r="G65" s="94" t="s">
        <v>139</v>
      </c>
      <c r="H65" s="95">
        <v>0</v>
      </c>
      <c r="I65" s="95">
        <v>0</v>
      </c>
      <c r="J65" s="91">
        <v>20210.652566130735</v>
      </c>
      <c r="K65" s="92">
        <v>2.3376585839062136E-3</v>
      </c>
      <c r="L65" s="92">
        <v>2.9672973611187374E-4</v>
      </c>
    </row>
    <row r="66" spans="2:12">
      <c r="B66" s="84" t="s">
        <v>2541</v>
      </c>
      <c r="C66" s="81" t="s">
        <v>2595</v>
      </c>
      <c r="D66" s="81">
        <v>11</v>
      </c>
      <c r="E66" s="81" t="s">
        <v>326</v>
      </c>
      <c r="F66" s="81" t="s">
        <v>327</v>
      </c>
      <c r="G66" s="94" t="s">
        <v>142</v>
      </c>
      <c r="H66" s="95">
        <v>0</v>
      </c>
      <c r="I66" s="95">
        <v>0</v>
      </c>
      <c r="J66" s="91">
        <v>8.9269117610428115</v>
      </c>
      <c r="K66" s="92">
        <v>1.032528357889148E-6</v>
      </c>
      <c r="L66" s="92">
        <v>1.3106356474541758E-7</v>
      </c>
    </row>
    <row r="67" spans="2:12">
      <c r="B67" s="84" t="s">
        <v>2551</v>
      </c>
      <c r="C67" s="81" t="s">
        <v>2596</v>
      </c>
      <c r="D67" s="81">
        <v>26</v>
      </c>
      <c r="E67" s="81" t="s">
        <v>326</v>
      </c>
      <c r="F67" s="81" t="s">
        <v>327</v>
      </c>
      <c r="G67" s="94" t="s">
        <v>139</v>
      </c>
      <c r="H67" s="95">
        <v>0</v>
      </c>
      <c r="I67" s="95">
        <v>0</v>
      </c>
      <c r="J67" s="91">
        <v>85.647149385809982</v>
      </c>
      <c r="K67" s="92">
        <v>9.9063497971538665E-6</v>
      </c>
      <c r="L67" s="92">
        <v>1.2574584592372251E-6</v>
      </c>
    </row>
    <row r="68" spans="2:12">
      <c r="B68" s="84" t="s">
        <v>2551</v>
      </c>
      <c r="C68" s="81" t="s">
        <v>2597</v>
      </c>
      <c r="D68" s="81">
        <v>26</v>
      </c>
      <c r="E68" s="81" t="s">
        <v>326</v>
      </c>
      <c r="F68" s="81" t="s">
        <v>327</v>
      </c>
      <c r="G68" s="94" t="s">
        <v>145</v>
      </c>
      <c r="H68" s="95">
        <v>0</v>
      </c>
      <c r="I68" s="95">
        <v>0</v>
      </c>
      <c r="J68" s="91">
        <v>0.20134116158000001</v>
      </c>
      <c r="K68" s="92">
        <v>2.3288060250458437E-8</v>
      </c>
      <c r="L68" s="92">
        <v>2.9560604017413632E-9</v>
      </c>
    </row>
    <row r="69" spans="2:12">
      <c r="B69" s="84" t="s">
        <v>2551</v>
      </c>
      <c r="C69" s="81" t="s">
        <v>2598</v>
      </c>
      <c r="D69" s="81">
        <v>26</v>
      </c>
      <c r="E69" s="81" t="s">
        <v>326</v>
      </c>
      <c r="F69" s="81" t="s">
        <v>327</v>
      </c>
      <c r="G69" s="94" t="s">
        <v>148</v>
      </c>
      <c r="H69" s="95">
        <v>0</v>
      </c>
      <c r="I69" s="95">
        <v>0</v>
      </c>
      <c r="J69" s="91">
        <v>1.0448881699999999E-2</v>
      </c>
      <c r="K69" s="92">
        <v>1.2085665179935261E-9</v>
      </c>
      <c r="L69" s="92">
        <v>1.5340889658857592E-10</v>
      </c>
    </row>
    <row r="70" spans="2:12">
      <c r="B70" s="84" t="s">
        <v>2551</v>
      </c>
      <c r="C70" s="81" t="s">
        <v>2599</v>
      </c>
      <c r="D70" s="81">
        <v>26</v>
      </c>
      <c r="E70" s="81" t="s">
        <v>326</v>
      </c>
      <c r="F70" s="81" t="s">
        <v>327</v>
      </c>
      <c r="G70" s="94" t="s">
        <v>142</v>
      </c>
      <c r="H70" s="95">
        <v>0</v>
      </c>
      <c r="I70" s="95">
        <v>0</v>
      </c>
      <c r="J70" s="91">
        <v>1.83811453599</v>
      </c>
      <c r="K70" s="92">
        <v>2.1260492253776023E-7</v>
      </c>
      <c r="L70" s="92">
        <v>2.6986918874739305E-8</v>
      </c>
    </row>
    <row r="71" spans="2:12">
      <c r="B71" s="84" t="s">
        <v>2551</v>
      </c>
      <c r="C71" s="81" t="s">
        <v>2600</v>
      </c>
      <c r="D71" s="81">
        <v>26</v>
      </c>
      <c r="E71" s="81" t="s">
        <v>326</v>
      </c>
      <c r="F71" s="81" t="s">
        <v>327</v>
      </c>
      <c r="G71" s="94" t="s">
        <v>141</v>
      </c>
      <c r="H71" s="95">
        <v>0</v>
      </c>
      <c r="I71" s="95">
        <v>0</v>
      </c>
      <c r="J71" s="91">
        <v>0.47687914853999996</v>
      </c>
      <c r="K71" s="92">
        <v>5.5158072280089589E-8</v>
      </c>
      <c r="L71" s="92">
        <v>7.0014673420621641E-9</v>
      </c>
    </row>
    <row r="72" spans="2:12">
      <c r="B72" s="80"/>
      <c r="C72" s="81"/>
      <c r="D72" s="81"/>
      <c r="E72" s="81"/>
      <c r="F72" s="81"/>
      <c r="G72" s="81"/>
      <c r="H72" s="81"/>
      <c r="I72" s="81"/>
      <c r="J72" s="81"/>
      <c r="K72" s="92"/>
      <c r="L72" s="92"/>
    </row>
    <row r="73" spans="2:12">
      <c r="B73" s="78" t="s">
        <v>208</v>
      </c>
      <c r="C73" s="79"/>
      <c r="D73" s="79"/>
      <c r="E73" s="79"/>
      <c r="F73" s="79"/>
      <c r="G73" s="79"/>
      <c r="H73" s="79"/>
      <c r="I73" s="79"/>
      <c r="J73" s="88">
        <v>3372.8804879669306</v>
      </c>
      <c r="K73" s="89">
        <v>3.9012312934411911E-4</v>
      </c>
      <c r="L73" s="89">
        <v>4.9520119840589675E-5</v>
      </c>
    </row>
    <row r="74" spans="2:12">
      <c r="B74" s="97" t="s">
        <v>47</v>
      </c>
      <c r="C74" s="79"/>
      <c r="D74" s="79"/>
      <c r="E74" s="79"/>
      <c r="F74" s="79"/>
      <c r="G74" s="79"/>
      <c r="H74" s="79"/>
      <c r="I74" s="79"/>
      <c r="J74" s="88">
        <v>3372.8804879669306</v>
      </c>
      <c r="K74" s="89">
        <v>3.9012312934411911E-4</v>
      </c>
      <c r="L74" s="89">
        <v>4.9520119840589675E-5</v>
      </c>
    </row>
    <row r="75" spans="2:12">
      <c r="B75" s="84" t="s">
        <v>2601</v>
      </c>
      <c r="C75" s="81" t="s">
        <v>2602</v>
      </c>
      <c r="D75" s="81">
        <v>91</v>
      </c>
      <c r="E75" s="81" t="s">
        <v>912</v>
      </c>
      <c r="F75" s="81" t="s">
        <v>892</v>
      </c>
      <c r="G75" s="94" t="s">
        <v>139</v>
      </c>
      <c r="H75" s="95">
        <v>0</v>
      </c>
      <c r="I75" s="95">
        <v>0</v>
      </c>
      <c r="J75" s="91">
        <v>3329.7687829198198</v>
      </c>
      <c r="K75" s="92">
        <v>3.8513662794143307E-4</v>
      </c>
      <c r="L75" s="92">
        <v>4.8887160324804418E-5</v>
      </c>
    </row>
    <row r="76" spans="2:12">
      <c r="B76" s="84" t="s">
        <v>2601</v>
      </c>
      <c r="C76" s="81" t="s">
        <v>2603</v>
      </c>
      <c r="D76" s="81">
        <v>91</v>
      </c>
      <c r="E76" s="81" t="s">
        <v>912</v>
      </c>
      <c r="F76" s="81" t="s">
        <v>892</v>
      </c>
      <c r="G76" s="94" t="s">
        <v>141</v>
      </c>
      <c r="H76" s="95">
        <v>0</v>
      </c>
      <c r="I76" s="95">
        <v>0</v>
      </c>
      <c r="J76" s="91">
        <v>13.14121672824</v>
      </c>
      <c r="K76" s="92">
        <v>1.519974577130804E-6</v>
      </c>
      <c r="L76" s="92">
        <v>1.9293735119143268E-7</v>
      </c>
    </row>
    <row r="77" spans="2:12">
      <c r="B77" s="84" t="s">
        <v>2601</v>
      </c>
      <c r="C77" s="81" t="s">
        <v>2604</v>
      </c>
      <c r="D77" s="81">
        <v>91</v>
      </c>
      <c r="E77" s="81" t="s">
        <v>912</v>
      </c>
      <c r="F77" s="81" t="s">
        <v>892</v>
      </c>
      <c r="G77" s="94" t="s">
        <v>148</v>
      </c>
      <c r="H77" s="95">
        <v>0</v>
      </c>
      <c r="I77" s="95">
        <v>0</v>
      </c>
      <c r="J77" s="91">
        <v>8.0669565807299985</v>
      </c>
      <c r="K77" s="92">
        <v>9.3306192045200563E-7</v>
      </c>
      <c r="L77" s="92">
        <v>1.1843783319680425E-7</v>
      </c>
    </row>
    <row r="78" spans="2:12">
      <c r="B78" s="84" t="s">
        <v>2601</v>
      </c>
      <c r="C78" s="81" t="s">
        <v>2605</v>
      </c>
      <c r="D78" s="81">
        <v>91</v>
      </c>
      <c r="E78" s="81" t="s">
        <v>912</v>
      </c>
      <c r="F78" s="81" t="s">
        <v>892</v>
      </c>
      <c r="G78" s="94" t="s">
        <v>142</v>
      </c>
      <c r="H78" s="95">
        <v>0</v>
      </c>
      <c r="I78" s="95">
        <v>0</v>
      </c>
      <c r="J78" s="91">
        <v>21.903531738139996</v>
      </c>
      <c r="K78" s="92">
        <v>2.5334649051031504E-6</v>
      </c>
      <c r="L78" s="92">
        <v>3.2158433139700581E-7</v>
      </c>
    </row>
    <row r="79" spans="2:12">
      <c r="B79" s="80"/>
      <c r="C79" s="81"/>
      <c r="D79" s="81"/>
      <c r="E79" s="81"/>
      <c r="F79" s="81"/>
      <c r="G79" s="81"/>
      <c r="H79" s="81"/>
      <c r="I79" s="81"/>
      <c r="J79" s="81"/>
      <c r="K79" s="92"/>
      <c r="L79" s="81"/>
    </row>
    <row r="80" spans="2:12">
      <c r="B80" s="148"/>
      <c r="C80" s="148"/>
      <c r="D80" s="149"/>
      <c r="E80" s="149"/>
      <c r="F80" s="149"/>
      <c r="G80" s="149"/>
      <c r="H80" s="149"/>
      <c r="I80" s="149"/>
      <c r="J80" s="149"/>
      <c r="K80" s="149"/>
      <c r="L80" s="149"/>
    </row>
    <row r="81" spans="2:12">
      <c r="B81" s="148"/>
      <c r="C81" s="148"/>
      <c r="D81" s="149"/>
      <c r="E81" s="149"/>
      <c r="F81" s="149"/>
      <c r="G81" s="149"/>
      <c r="H81" s="149"/>
      <c r="I81" s="149"/>
      <c r="J81" s="149"/>
      <c r="K81" s="149"/>
      <c r="L81" s="149"/>
    </row>
    <row r="82" spans="2:12">
      <c r="B82" s="150" t="s">
        <v>231</v>
      </c>
      <c r="C82" s="148"/>
      <c r="D82" s="149"/>
      <c r="E82" s="149"/>
      <c r="F82" s="149"/>
      <c r="G82" s="149"/>
      <c r="H82" s="149"/>
      <c r="I82" s="149"/>
      <c r="J82" s="149"/>
      <c r="K82" s="149"/>
      <c r="L82" s="149"/>
    </row>
    <row r="83" spans="2:12">
      <c r="B83" s="151"/>
      <c r="C83" s="148"/>
      <c r="D83" s="149"/>
      <c r="E83" s="149"/>
      <c r="F83" s="149"/>
      <c r="G83" s="149"/>
      <c r="H83" s="149"/>
      <c r="I83" s="149"/>
      <c r="J83" s="149"/>
      <c r="K83" s="149"/>
      <c r="L83" s="149"/>
    </row>
    <row r="84" spans="2:12">
      <c r="B84" s="148"/>
      <c r="C84" s="148"/>
      <c r="D84" s="149"/>
      <c r="E84" s="149"/>
      <c r="F84" s="149"/>
      <c r="G84" s="149"/>
      <c r="H84" s="149"/>
      <c r="I84" s="149"/>
      <c r="J84" s="149"/>
      <c r="K84" s="149"/>
      <c r="L84" s="149"/>
    </row>
    <row r="85" spans="2:12">
      <c r="B85" s="148"/>
      <c r="C85" s="148"/>
      <c r="D85" s="149"/>
      <c r="E85" s="149"/>
      <c r="F85" s="149"/>
      <c r="G85" s="149"/>
      <c r="H85" s="149"/>
      <c r="I85" s="149"/>
      <c r="J85" s="149"/>
      <c r="K85" s="149"/>
      <c r="L85" s="149"/>
    </row>
    <row r="86" spans="2:12">
      <c r="B86" s="148"/>
      <c r="C86" s="148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2:12">
      <c r="B87" s="148"/>
      <c r="C87" s="148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2:12">
      <c r="B88" s="148"/>
      <c r="C88" s="148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2:12">
      <c r="B89" s="148"/>
      <c r="C89" s="148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2:12">
      <c r="B90" s="148"/>
      <c r="C90" s="148"/>
      <c r="D90" s="149"/>
      <c r="E90" s="149"/>
      <c r="F90" s="149"/>
      <c r="G90" s="149"/>
      <c r="H90" s="149"/>
      <c r="I90" s="149"/>
      <c r="J90" s="149"/>
      <c r="K90" s="149"/>
      <c r="L90" s="149"/>
    </row>
    <row r="91" spans="2:12">
      <c r="B91" s="148"/>
      <c r="C91" s="148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2:12">
      <c r="B92" s="148"/>
      <c r="C92" s="148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2:12">
      <c r="B93" s="148"/>
      <c r="C93" s="148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2:12">
      <c r="B94" s="148"/>
      <c r="C94" s="148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2:12">
      <c r="B95" s="148"/>
      <c r="C95" s="148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2:12">
      <c r="B96" s="148"/>
      <c r="C96" s="148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2:12">
      <c r="B97" s="148"/>
      <c r="C97" s="148"/>
      <c r="D97" s="149"/>
      <c r="E97" s="149"/>
      <c r="F97" s="149"/>
      <c r="G97" s="149"/>
      <c r="H97" s="149"/>
      <c r="I97" s="149"/>
      <c r="J97" s="149"/>
      <c r="K97" s="149"/>
      <c r="L97" s="149"/>
    </row>
    <row r="98" spans="2:12">
      <c r="B98" s="148"/>
      <c r="C98" s="148"/>
      <c r="D98" s="149"/>
      <c r="E98" s="149"/>
      <c r="F98" s="149"/>
      <c r="G98" s="149"/>
      <c r="H98" s="149"/>
      <c r="I98" s="149"/>
      <c r="J98" s="149"/>
      <c r="K98" s="149"/>
      <c r="L98" s="149"/>
    </row>
    <row r="99" spans="2:12">
      <c r="B99" s="148"/>
      <c r="C99" s="148"/>
      <c r="D99" s="149"/>
      <c r="E99" s="149"/>
      <c r="F99" s="149"/>
      <c r="G99" s="149"/>
      <c r="H99" s="149"/>
      <c r="I99" s="149"/>
      <c r="J99" s="149"/>
      <c r="K99" s="149"/>
      <c r="L99" s="149"/>
    </row>
    <row r="100" spans="2:12">
      <c r="B100" s="148"/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</row>
    <row r="101" spans="2:12">
      <c r="B101" s="148"/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</row>
    <row r="102" spans="2:12">
      <c r="B102" s="148"/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</row>
    <row r="103" spans="2:12">
      <c r="B103" s="148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</row>
    <row r="104" spans="2:12">
      <c r="B104" s="148"/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</row>
    <row r="105" spans="2:12">
      <c r="B105" s="148"/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</row>
    <row r="106" spans="2:12">
      <c r="B106" s="148"/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</row>
    <row r="107" spans="2:12">
      <c r="B107" s="148"/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08" spans="2:12">
      <c r="B108" s="148"/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2:12">
      <c r="B109" s="148"/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</row>
    <row r="110" spans="2:12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</row>
    <row r="111" spans="2:12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2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2:12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2:12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2:12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2:12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2:12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2:12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153</v>
      </c>
      <c r="C1" s="75" t="s" vm="1">
        <v>239</v>
      </c>
    </row>
    <row r="2" spans="2:16">
      <c r="B2" s="56" t="s">
        <v>152</v>
      </c>
      <c r="C2" s="75" t="s">
        <v>240</v>
      </c>
    </row>
    <row r="3" spans="2:16">
      <c r="B3" s="56" t="s">
        <v>154</v>
      </c>
      <c r="C3" s="75" t="s">
        <v>241</v>
      </c>
    </row>
    <row r="4" spans="2:16">
      <c r="B4" s="56" t="s">
        <v>155</v>
      </c>
      <c r="C4" s="75">
        <v>17012</v>
      </c>
    </row>
    <row r="6" spans="2:16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78.75">
      <c r="B7" s="22" t="s">
        <v>123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109</v>
      </c>
      <c r="H7" s="30" t="s">
        <v>18</v>
      </c>
      <c r="I7" s="30" t="s">
        <v>108</v>
      </c>
      <c r="J7" s="30" t="s">
        <v>17</v>
      </c>
      <c r="K7" s="30" t="s">
        <v>189</v>
      </c>
      <c r="L7" s="30" t="s">
        <v>215</v>
      </c>
      <c r="M7" s="30" t="s">
        <v>190</v>
      </c>
      <c r="N7" s="30" t="s">
        <v>64</v>
      </c>
      <c r="O7" s="30" t="s">
        <v>156</v>
      </c>
      <c r="P7" s="31" t="s">
        <v>158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222</v>
      </c>
      <c r="M8" s="32" t="s">
        <v>218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 t="s">
        <v>194</v>
      </c>
      <c r="C10" s="81"/>
      <c r="D10" s="81"/>
      <c r="E10" s="81"/>
      <c r="F10" s="81"/>
      <c r="G10" s="81"/>
      <c r="H10" s="91">
        <v>1.8480768699802184</v>
      </c>
      <c r="I10" s="81"/>
      <c r="J10" s="81"/>
      <c r="K10" s="95">
        <v>8.977947657947416E-2</v>
      </c>
      <c r="L10" s="91"/>
      <c r="M10" s="91">
        <v>237694.23422066728</v>
      </c>
      <c r="N10" s="81"/>
      <c r="O10" s="92">
        <v>1</v>
      </c>
      <c r="P10" s="92">
        <v>3.4897907014545958E-3</v>
      </c>
    </row>
    <row r="11" spans="2:16" ht="20.25" customHeight="1">
      <c r="B11" s="100" t="s">
        <v>209</v>
      </c>
      <c r="C11" s="81"/>
      <c r="D11" s="81"/>
      <c r="E11" s="81"/>
      <c r="F11" s="81"/>
      <c r="G11" s="81"/>
      <c r="H11" s="91">
        <v>1.8480768699802184</v>
      </c>
      <c r="I11" s="81"/>
      <c r="J11" s="81"/>
      <c r="K11" s="95">
        <v>8.977947657947416E-2</v>
      </c>
      <c r="L11" s="91"/>
      <c r="M11" s="91">
        <v>237694.23422066728</v>
      </c>
      <c r="N11" s="81"/>
      <c r="O11" s="92">
        <v>1</v>
      </c>
      <c r="P11" s="92">
        <v>3.4897907014545958E-3</v>
      </c>
    </row>
    <row r="12" spans="2:16">
      <c r="B12" s="97" t="s">
        <v>35</v>
      </c>
      <c r="C12" s="79"/>
      <c r="D12" s="79"/>
      <c r="E12" s="79"/>
      <c r="F12" s="79"/>
      <c r="G12" s="79"/>
      <c r="H12" s="88">
        <v>1.8480768699802184</v>
      </c>
      <c r="I12" s="79"/>
      <c r="J12" s="79"/>
      <c r="K12" s="99">
        <v>8.977947657947416E-2</v>
      </c>
      <c r="L12" s="88"/>
      <c r="M12" s="88">
        <v>237694.23422066728</v>
      </c>
      <c r="N12" s="79"/>
      <c r="O12" s="89">
        <v>1</v>
      </c>
      <c r="P12" s="89">
        <v>3.4897907014545958E-3</v>
      </c>
    </row>
    <row r="13" spans="2:16">
      <c r="B13" s="84" t="s">
        <v>2891</v>
      </c>
      <c r="C13" s="81">
        <v>8745</v>
      </c>
      <c r="D13" s="94" t="s">
        <v>331</v>
      </c>
      <c r="E13" s="81" t="s">
        <v>2696</v>
      </c>
      <c r="F13" s="81" t="s">
        <v>2555</v>
      </c>
      <c r="G13" s="107">
        <v>39902</v>
      </c>
      <c r="H13" s="91">
        <v>1.86</v>
      </c>
      <c r="I13" s="94" t="s">
        <v>140</v>
      </c>
      <c r="J13" s="95">
        <v>8.6999999999999994E-2</v>
      </c>
      <c r="K13" s="95">
        <v>8.9800000000000005E-2</v>
      </c>
      <c r="L13" s="91">
        <v>206536306.5</v>
      </c>
      <c r="M13" s="91">
        <v>235371.23482758083</v>
      </c>
      <c r="N13" s="81"/>
      <c r="O13" s="92">
        <v>0.99022694260673627</v>
      </c>
      <c r="P13" s="92">
        <v>3.455684776638802E-3</v>
      </c>
    </row>
    <row r="14" spans="2:16">
      <c r="B14" s="84" t="s">
        <v>2892</v>
      </c>
      <c r="C14" s="81" t="s">
        <v>2893</v>
      </c>
      <c r="D14" s="94" t="s">
        <v>136</v>
      </c>
      <c r="E14" s="81" t="s">
        <v>635</v>
      </c>
      <c r="F14" s="81" t="s">
        <v>138</v>
      </c>
      <c r="G14" s="107">
        <v>41121</v>
      </c>
      <c r="H14" s="91">
        <v>0.64</v>
      </c>
      <c r="I14" s="94" t="s">
        <v>140</v>
      </c>
      <c r="J14" s="95">
        <v>7.0900000000000005E-2</v>
      </c>
      <c r="K14" s="95">
        <v>8.7700000000000014E-2</v>
      </c>
      <c r="L14" s="91">
        <v>1879204.11876479</v>
      </c>
      <c r="M14" s="91">
        <v>2322.9993930864098</v>
      </c>
      <c r="N14" s="92">
        <v>1.6604828883997568E-2</v>
      </c>
      <c r="O14" s="92">
        <v>9.7730573932635484E-3</v>
      </c>
      <c r="P14" s="92">
        <v>3.4105924815793221E-5</v>
      </c>
    </row>
    <row r="15" spans="2:16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91"/>
      <c r="M15" s="81"/>
      <c r="N15" s="81"/>
      <c r="O15" s="92"/>
      <c r="P15" s="81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0" t="s">
        <v>231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0" t="s">
        <v>119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150" t="s">
        <v>221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  <row r="201" spans="2:16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</row>
    <row r="202" spans="2:16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</row>
    <row r="203" spans="2:16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</row>
    <row r="204" spans="2:16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2:16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</row>
    <row r="206" spans="2:16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</row>
    <row r="207" spans="2:16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</row>
    <row r="208" spans="2:16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</row>
    <row r="209" spans="2:16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</row>
    <row r="210" spans="2:16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</row>
    <row r="211" spans="2:16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2:16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</row>
    <row r="213" spans="2:16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</row>
    <row r="214" spans="2:16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</row>
    <row r="215" spans="2:16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2:16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</row>
    <row r="217" spans="2:16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</row>
    <row r="218" spans="2:16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</row>
    <row r="219" spans="2:16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</row>
    <row r="220" spans="2:16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</row>
    <row r="221" spans="2:16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</row>
    <row r="222" spans="2:16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</row>
    <row r="223" spans="2:16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</row>
    <row r="224" spans="2:16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</row>
    <row r="225" spans="2:16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</row>
    <row r="226" spans="2:16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</row>
    <row r="227" spans="2:16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</row>
    <row r="228" spans="2:16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</row>
    <row r="229" spans="2:16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</row>
    <row r="230" spans="2:16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</row>
    <row r="231" spans="2:16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</row>
    <row r="232" spans="2:16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</row>
    <row r="233" spans="2:16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</row>
    <row r="234" spans="2:16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</row>
    <row r="235" spans="2:16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</row>
    <row r="236" spans="2:16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</row>
    <row r="237" spans="2:16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</row>
    <row r="238" spans="2:16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</row>
    <row r="239" spans="2:16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</row>
    <row r="240" spans="2:16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</row>
    <row r="241" spans="2:16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</row>
    <row r="242" spans="2:16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</row>
    <row r="243" spans="2:16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</row>
    <row r="244" spans="2:16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</row>
    <row r="245" spans="2:16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</row>
    <row r="246" spans="2:16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2:16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</row>
    <row r="248" spans="2:16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</row>
    <row r="249" spans="2:16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</row>
    <row r="250" spans="2:16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</row>
    <row r="251" spans="2:16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</row>
    <row r="252" spans="2:16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</row>
    <row r="253" spans="2:16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</row>
    <row r="254" spans="2:16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</row>
    <row r="255" spans="2:16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</row>
    <row r="256" spans="2:16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</row>
    <row r="257" spans="2:16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</row>
    <row r="258" spans="2:16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</row>
    <row r="259" spans="2:16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</row>
    <row r="260" spans="2:16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</row>
    <row r="261" spans="2:16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</row>
    <row r="262" spans="2:16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</row>
    <row r="263" spans="2:16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</row>
    <row r="264" spans="2:16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</row>
    <row r="265" spans="2:16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</row>
    <row r="266" spans="2:16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</row>
    <row r="267" spans="2:16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</row>
    <row r="268" spans="2:16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</row>
    <row r="269" spans="2:16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</row>
    <row r="270" spans="2:16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</row>
    <row r="271" spans="2:16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</row>
    <row r="272" spans="2:16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</row>
    <row r="273" spans="2:16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</row>
    <row r="274" spans="2:16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</row>
    <row r="275" spans="2:16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</row>
    <row r="276" spans="2:16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</row>
    <row r="277" spans="2:16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</row>
    <row r="278" spans="2:16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</row>
    <row r="279" spans="2:16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</row>
    <row r="280" spans="2:16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</row>
    <row r="281" spans="2:16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2:16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</row>
    <row r="283" spans="2:16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</row>
    <row r="284" spans="2:16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</row>
    <row r="285" spans="2:16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</row>
    <row r="286" spans="2:16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</row>
    <row r="287" spans="2:16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</row>
    <row r="288" spans="2:16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</row>
    <row r="289" spans="2:16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</row>
    <row r="290" spans="2:16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</row>
    <row r="291" spans="2:16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2:16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</row>
    <row r="293" spans="2:16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</row>
    <row r="294" spans="2:16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</row>
    <row r="295" spans="2:16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</row>
    <row r="296" spans="2:16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</row>
    <row r="297" spans="2:16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</row>
    <row r="298" spans="2:16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</row>
    <row r="299" spans="2:16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</row>
    <row r="300" spans="2:16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</row>
    <row r="301" spans="2:16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</row>
    <row r="302" spans="2:16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</row>
    <row r="303" spans="2:16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</row>
    <row r="304" spans="2:16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</row>
    <row r="305" spans="2:16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</row>
    <row r="306" spans="2:16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</row>
    <row r="307" spans="2:16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</row>
    <row r="308" spans="2:16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</row>
    <row r="309" spans="2:16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</row>
    <row r="310" spans="2:16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</row>
    <row r="311" spans="2:16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</row>
    <row r="312" spans="2:16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</row>
    <row r="313" spans="2:16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</row>
    <row r="314" spans="2:16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</row>
    <row r="315" spans="2:16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</row>
    <row r="316" spans="2:16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2:16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</row>
    <row r="318" spans="2:16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</row>
    <row r="319" spans="2:16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</row>
    <row r="320" spans="2:16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</row>
    <row r="321" spans="2:16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</row>
    <row r="322" spans="2:16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</row>
    <row r="323" spans="2:16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</row>
    <row r="324" spans="2:16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</row>
    <row r="325" spans="2:16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</row>
    <row r="326" spans="2:16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</row>
    <row r="327" spans="2:16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</row>
    <row r="328" spans="2:16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</row>
    <row r="329" spans="2:16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</row>
    <row r="330" spans="2:16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</row>
    <row r="331" spans="2:16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</row>
    <row r="332" spans="2:16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</row>
    <row r="333" spans="2:16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</row>
    <row r="334" spans="2:16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</row>
    <row r="335" spans="2:16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</row>
    <row r="336" spans="2:16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</row>
    <row r="337" spans="2:16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</row>
    <row r="338" spans="2:16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</row>
    <row r="339" spans="2:16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</row>
    <row r="340" spans="2:16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</row>
    <row r="341" spans="2:16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</row>
    <row r="342" spans="2:16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</row>
    <row r="343" spans="2:16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</row>
    <row r="344" spans="2:16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</row>
    <row r="345" spans="2:16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</row>
    <row r="346" spans="2:16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</row>
    <row r="347" spans="2:16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</row>
    <row r="348" spans="2:16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</row>
    <row r="349" spans="2:16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153</v>
      </c>
      <c r="C1" s="75" t="s" vm="1">
        <v>239</v>
      </c>
    </row>
    <row r="2" spans="2:16">
      <c r="B2" s="56" t="s">
        <v>152</v>
      </c>
      <c r="C2" s="75" t="s">
        <v>240</v>
      </c>
    </row>
    <row r="3" spans="2:16">
      <c r="B3" s="56" t="s">
        <v>154</v>
      </c>
      <c r="C3" s="75" t="s">
        <v>241</v>
      </c>
    </row>
    <row r="4" spans="2:16">
      <c r="B4" s="56" t="s">
        <v>155</v>
      </c>
      <c r="C4" s="75">
        <v>17012</v>
      </c>
    </row>
    <row r="6" spans="2:16" ht="26.25" customHeight="1">
      <c r="B6" s="137" t="s">
        <v>196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78.75">
      <c r="B7" s="22" t="s">
        <v>123</v>
      </c>
      <c r="C7" s="30" t="s">
        <v>49</v>
      </c>
      <c r="D7" s="30" t="s">
        <v>70</v>
      </c>
      <c r="E7" s="30" t="s">
        <v>15</v>
      </c>
      <c r="F7" s="30" t="s">
        <v>71</v>
      </c>
      <c r="G7" s="30" t="s">
        <v>109</v>
      </c>
      <c r="H7" s="30" t="s">
        <v>18</v>
      </c>
      <c r="I7" s="30" t="s">
        <v>108</v>
      </c>
      <c r="J7" s="30" t="s">
        <v>17</v>
      </c>
      <c r="K7" s="30" t="s">
        <v>189</v>
      </c>
      <c r="L7" s="30" t="s">
        <v>215</v>
      </c>
      <c r="M7" s="30" t="s">
        <v>190</v>
      </c>
      <c r="N7" s="30" t="s">
        <v>64</v>
      </c>
      <c r="O7" s="30" t="s">
        <v>156</v>
      </c>
      <c r="P7" s="31" t="s">
        <v>158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222</v>
      </c>
      <c r="M8" s="32" t="s">
        <v>218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6" t="s">
        <v>195</v>
      </c>
      <c r="C10" s="81"/>
      <c r="D10" s="81"/>
      <c r="E10" s="81"/>
      <c r="F10" s="81"/>
      <c r="G10" s="81"/>
      <c r="H10" s="91">
        <v>2.96</v>
      </c>
      <c r="I10" s="81"/>
      <c r="J10" s="81"/>
      <c r="K10" s="95">
        <v>8.8399999999999979E-2</v>
      </c>
      <c r="L10" s="91"/>
      <c r="M10" s="91">
        <v>36639.399166339688</v>
      </c>
      <c r="N10" s="81"/>
      <c r="O10" s="92">
        <v>1</v>
      </c>
      <c r="P10" s="92">
        <v>5.3793410234289089E-4</v>
      </c>
    </row>
    <row r="11" spans="2:16" ht="20.25" customHeight="1">
      <c r="B11" s="100" t="s">
        <v>33</v>
      </c>
      <c r="C11" s="81"/>
      <c r="D11" s="81"/>
      <c r="E11" s="81"/>
      <c r="F11" s="81"/>
      <c r="G11" s="81"/>
      <c r="H11" s="91">
        <v>2.96</v>
      </c>
      <c r="I11" s="81"/>
      <c r="J11" s="81"/>
      <c r="K11" s="95">
        <v>8.8399999999999979E-2</v>
      </c>
      <c r="L11" s="91"/>
      <c r="M11" s="91">
        <v>36639.399166339688</v>
      </c>
      <c r="N11" s="81"/>
      <c r="O11" s="92">
        <v>1</v>
      </c>
      <c r="P11" s="92">
        <v>5.3793410234289089E-4</v>
      </c>
    </row>
    <row r="12" spans="2:16">
      <c r="B12" s="97" t="s">
        <v>35</v>
      </c>
      <c r="C12" s="79"/>
      <c r="D12" s="79"/>
      <c r="E12" s="79"/>
      <c r="F12" s="79"/>
      <c r="G12" s="79"/>
      <c r="H12" s="88">
        <v>2.96</v>
      </c>
      <c r="I12" s="79"/>
      <c r="J12" s="79"/>
      <c r="K12" s="99">
        <v>8.8399999999999979E-2</v>
      </c>
      <c r="L12" s="88"/>
      <c r="M12" s="88">
        <v>36639.399166339688</v>
      </c>
      <c r="N12" s="79"/>
      <c r="O12" s="89">
        <v>1</v>
      </c>
      <c r="P12" s="89">
        <v>5.3793410234289089E-4</v>
      </c>
    </row>
    <row r="13" spans="2:16">
      <c r="B13" s="84" t="s">
        <v>3023</v>
      </c>
      <c r="C13" s="81" t="s">
        <v>2894</v>
      </c>
      <c r="D13" s="94" t="s">
        <v>136</v>
      </c>
      <c r="E13" s="81" t="s">
        <v>635</v>
      </c>
      <c r="F13" s="81" t="s">
        <v>138</v>
      </c>
      <c r="G13" s="107">
        <v>40618</v>
      </c>
      <c r="H13" s="91">
        <v>2.96</v>
      </c>
      <c r="I13" s="94" t="s">
        <v>140</v>
      </c>
      <c r="J13" s="95">
        <v>7.1500000000000008E-2</v>
      </c>
      <c r="K13" s="95">
        <v>8.8399999999999979E-2</v>
      </c>
      <c r="L13" s="91">
        <v>35175919.157076716</v>
      </c>
      <c r="M13" s="91">
        <v>36639.399166339688</v>
      </c>
      <c r="N13" s="81"/>
      <c r="O13" s="92">
        <v>1</v>
      </c>
      <c r="P13" s="92">
        <v>5.3793410234289089E-4</v>
      </c>
    </row>
    <row r="14" spans="2:16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91"/>
      <c r="M14" s="91"/>
      <c r="N14" s="81"/>
      <c r="O14" s="92"/>
      <c r="P14" s="81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150" t="s">
        <v>231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0" t="s">
        <v>119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0" t="s">
        <v>221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  <row r="201" spans="2:16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</row>
    <row r="202" spans="2:16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</row>
    <row r="203" spans="2:16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</row>
    <row r="204" spans="2:16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2:16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</row>
    <row r="206" spans="2:16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</row>
    <row r="207" spans="2:16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</row>
    <row r="208" spans="2:16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</row>
    <row r="209" spans="2:16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</row>
    <row r="210" spans="2:16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</row>
    <row r="211" spans="2:16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2:16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</row>
    <row r="213" spans="2:16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</row>
    <row r="214" spans="2:16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</row>
    <row r="215" spans="2:16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2:16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</row>
    <row r="217" spans="2:16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</row>
    <row r="218" spans="2:16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</row>
    <row r="219" spans="2:16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</row>
    <row r="220" spans="2:16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</row>
    <row r="221" spans="2:16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</row>
    <row r="222" spans="2:16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</row>
    <row r="223" spans="2:16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</row>
    <row r="224" spans="2:16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</row>
    <row r="225" spans="2:16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</row>
    <row r="226" spans="2:16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</row>
    <row r="227" spans="2:16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</row>
    <row r="228" spans="2:16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</row>
    <row r="229" spans="2:16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</row>
    <row r="230" spans="2:16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</row>
    <row r="231" spans="2:16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</row>
    <row r="232" spans="2:16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</row>
    <row r="233" spans="2:16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</row>
    <row r="234" spans="2:16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</row>
    <row r="235" spans="2:16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</row>
    <row r="236" spans="2:16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</row>
    <row r="237" spans="2:16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</row>
    <row r="238" spans="2:16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</row>
    <row r="239" spans="2:16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</row>
    <row r="240" spans="2:16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</row>
    <row r="241" spans="2:16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</row>
    <row r="242" spans="2:16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</row>
    <row r="243" spans="2:16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</row>
    <row r="244" spans="2:16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</row>
    <row r="245" spans="2:16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</row>
    <row r="246" spans="2:16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2:16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</row>
    <row r="248" spans="2:16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</row>
    <row r="249" spans="2:16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</row>
    <row r="250" spans="2:16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</row>
    <row r="251" spans="2:16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</row>
    <row r="252" spans="2:16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</row>
    <row r="253" spans="2:16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</row>
    <row r="254" spans="2:16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</row>
    <row r="255" spans="2:16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</row>
    <row r="256" spans="2:16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</row>
    <row r="257" spans="2:16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</row>
    <row r="258" spans="2:16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</row>
    <row r="259" spans="2:16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</row>
    <row r="260" spans="2:16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</row>
    <row r="261" spans="2:16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</row>
    <row r="262" spans="2:16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</row>
    <row r="263" spans="2:16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</row>
    <row r="264" spans="2:16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</row>
    <row r="265" spans="2:16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</row>
    <row r="266" spans="2:16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</row>
    <row r="267" spans="2:16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</row>
    <row r="268" spans="2:16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</row>
    <row r="269" spans="2:16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</row>
    <row r="270" spans="2:16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</row>
    <row r="271" spans="2:16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</row>
    <row r="272" spans="2:16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</row>
    <row r="273" spans="2:16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</row>
    <row r="274" spans="2:16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</row>
    <row r="275" spans="2:16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</row>
    <row r="276" spans="2:16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</row>
    <row r="277" spans="2:16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</row>
    <row r="278" spans="2:16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</row>
    <row r="279" spans="2:16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</row>
    <row r="280" spans="2:16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</row>
    <row r="281" spans="2:16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2:16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</row>
    <row r="283" spans="2:16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</row>
    <row r="284" spans="2:16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</row>
    <row r="285" spans="2:16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</row>
    <row r="286" spans="2:16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</row>
    <row r="287" spans="2:16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</row>
    <row r="288" spans="2:16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</row>
    <row r="289" spans="2:16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</row>
    <row r="290" spans="2:16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</row>
    <row r="291" spans="2:16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2:16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</row>
    <row r="293" spans="2:16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</row>
    <row r="294" spans="2:16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</row>
    <row r="295" spans="2:16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</row>
    <row r="296" spans="2:16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</row>
    <row r="297" spans="2:16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</row>
    <row r="298" spans="2:16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</row>
    <row r="299" spans="2:16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</row>
    <row r="300" spans="2:16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</row>
    <row r="301" spans="2:16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</row>
    <row r="302" spans="2:16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</row>
    <row r="303" spans="2:16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</row>
    <row r="304" spans="2:16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</row>
    <row r="305" spans="2:16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</row>
    <row r="306" spans="2:16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</row>
    <row r="307" spans="2:16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</row>
    <row r="308" spans="2:16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</row>
    <row r="309" spans="2:16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</row>
    <row r="310" spans="2:16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</row>
    <row r="311" spans="2:16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</row>
    <row r="312" spans="2:16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</row>
    <row r="313" spans="2:16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</row>
    <row r="314" spans="2:16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</row>
    <row r="315" spans="2:16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</row>
    <row r="316" spans="2:16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2:16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</row>
    <row r="318" spans="2:16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</row>
    <row r="319" spans="2:16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</row>
    <row r="320" spans="2:16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</row>
    <row r="321" spans="2:16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</row>
    <row r="322" spans="2:16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</row>
    <row r="323" spans="2:16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</row>
    <row r="324" spans="2:16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</row>
    <row r="325" spans="2:16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</row>
    <row r="326" spans="2:16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</row>
    <row r="327" spans="2:16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</row>
    <row r="328" spans="2:16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</row>
    <row r="329" spans="2:16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</row>
    <row r="330" spans="2:16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</row>
    <row r="331" spans="2:16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</row>
    <row r="332" spans="2:16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</row>
    <row r="333" spans="2:16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</row>
    <row r="334" spans="2:16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</row>
    <row r="335" spans="2:16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</row>
    <row r="336" spans="2:16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</row>
    <row r="337" spans="2:16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</row>
    <row r="338" spans="2:16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</row>
    <row r="339" spans="2:16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</row>
    <row r="340" spans="2:16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</row>
    <row r="341" spans="2:16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</row>
    <row r="342" spans="2:16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</row>
    <row r="343" spans="2:16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</row>
    <row r="344" spans="2:16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</row>
    <row r="345" spans="2:16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</row>
    <row r="346" spans="2:16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</row>
    <row r="347" spans="2:16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</row>
    <row r="348" spans="2:16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</row>
    <row r="349" spans="2:16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</row>
    <row r="350" spans="2:16">
      <c r="B350" s="148"/>
      <c r="C350" s="148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</row>
    <row r="351" spans="2:16">
      <c r="B351" s="148"/>
      <c r="C351" s="148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</row>
    <row r="352" spans="2:16">
      <c r="B352" s="148"/>
      <c r="C352" s="148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</row>
    <row r="353" spans="2:16">
      <c r="B353" s="148"/>
      <c r="C353" s="148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</row>
    <row r="354" spans="2:16">
      <c r="B354" s="148"/>
      <c r="C354" s="148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</row>
    <row r="355" spans="2:16">
      <c r="B355" s="148"/>
      <c r="C355" s="148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</row>
    <row r="356" spans="2:16">
      <c r="B356" s="148"/>
      <c r="C356" s="148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</row>
    <row r="357" spans="2:16">
      <c r="B357" s="148"/>
      <c r="C357" s="148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</row>
    <row r="358" spans="2:16">
      <c r="B358" s="148"/>
      <c r="C358" s="148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</row>
    <row r="359" spans="2:16">
      <c r="B359" s="148"/>
      <c r="C359" s="148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</row>
    <row r="360" spans="2:16">
      <c r="B360" s="148"/>
      <c r="C360" s="148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</row>
    <row r="361" spans="2:16">
      <c r="B361" s="148"/>
      <c r="C361" s="14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</row>
    <row r="362" spans="2:16">
      <c r="B362" s="148"/>
      <c r="C362" s="148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</row>
    <row r="363" spans="2:16">
      <c r="B363" s="148"/>
      <c r="C363" s="14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</row>
    <row r="364" spans="2:16">
      <c r="B364" s="148"/>
      <c r="C364" s="14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</row>
    <row r="365" spans="2:16">
      <c r="B365" s="148"/>
      <c r="C365" s="14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</row>
    <row r="366" spans="2:16">
      <c r="B366" s="148"/>
      <c r="C366" s="14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</row>
    <row r="367" spans="2:16">
      <c r="B367" s="148"/>
      <c r="C367" s="148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</row>
    <row r="368" spans="2:16">
      <c r="B368" s="148"/>
      <c r="C368" s="148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</row>
    <row r="369" spans="2:16"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</row>
    <row r="370" spans="2:16"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</row>
    <row r="371" spans="2:16"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</row>
    <row r="372" spans="2:16">
      <c r="B372" s="148"/>
      <c r="C372" s="148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</row>
    <row r="373" spans="2:16">
      <c r="B373" s="148"/>
      <c r="C373" s="148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</row>
    <row r="374" spans="2:16">
      <c r="B374" s="148"/>
      <c r="C374" s="148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</row>
    <row r="375" spans="2:16">
      <c r="B375" s="148"/>
      <c r="C375" s="148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</row>
    <row r="376" spans="2:16">
      <c r="B376" s="148"/>
      <c r="C376" s="148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</row>
    <row r="377" spans="2:16">
      <c r="B377" s="148"/>
      <c r="C377" s="148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</row>
    <row r="378" spans="2:16">
      <c r="B378" s="148"/>
      <c r="C378" s="148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</row>
    <row r="379" spans="2:16">
      <c r="B379" s="148"/>
      <c r="C379" s="148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</row>
    <row r="380" spans="2:16">
      <c r="B380" s="148"/>
      <c r="C380" s="148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</row>
    <row r="381" spans="2:16">
      <c r="B381" s="148"/>
      <c r="C381" s="148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153</v>
      </c>
      <c r="C1" s="75" t="s" vm="1">
        <v>239</v>
      </c>
    </row>
    <row r="2" spans="2:19">
      <c r="B2" s="56" t="s">
        <v>152</v>
      </c>
      <c r="C2" s="75" t="s">
        <v>240</v>
      </c>
    </row>
    <row r="3" spans="2:19">
      <c r="B3" s="56" t="s">
        <v>154</v>
      </c>
      <c r="C3" s="75" t="s">
        <v>241</v>
      </c>
    </row>
    <row r="4" spans="2:19">
      <c r="B4" s="56" t="s">
        <v>155</v>
      </c>
      <c r="C4" s="75">
        <v>17012</v>
      </c>
    </row>
    <row r="6" spans="2:19" ht="21.75" customHeight="1">
      <c r="B6" s="129" t="s">
        <v>181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9" ht="27.75" customHeight="1">
      <c r="B7" s="132" t="s">
        <v>94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2:19" s="3" customFormat="1" ht="66" customHeight="1">
      <c r="B8" s="22" t="s">
        <v>122</v>
      </c>
      <c r="C8" s="30" t="s">
        <v>49</v>
      </c>
      <c r="D8" s="30" t="s">
        <v>126</v>
      </c>
      <c r="E8" s="30" t="s">
        <v>15</v>
      </c>
      <c r="F8" s="30" t="s">
        <v>71</v>
      </c>
      <c r="G8" s="30" t="s">
        <v>109</v>
      </c>
      <c r="H8" s="30" t="s">
        <v>18</v>
      </c>
      <c r="I8" s="30" t="s">
        <v>108</v>
      </c>
      <c r="J8" s="30" t="s">
        <v>17</v>
      </c>
      <c r="K8" s="30" t="s">
        <v>19</v>
      </c>
      <c r="L8" s="30" t="s">
        <v>215</v>
      </c>
      <c r="M8" s="30" t="s">
        <v>214</v>
      </c>
      <c r="N8" s="30" t="s">
        <v>230</v>
      </c>
      <c r="O8" s="30" t="s">
        <v>67</v>
      </c>
      <c r="P8" s="30" t="s">
        <v>217</v>
      </c>
      <c r="Q8" s="30" t="s">
        <v>156</v>
      </c>
      <c r="R8" s="69" t="s">
        <v>158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222</v>
      </c>
      <c r="M9" s="32"/>
      <c r="N9" s="16" t="s">
        <v>218</v>
      </c>
      <c r="O9" s="32" t="s">
        <v>223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120</v>
      </c>
      <c r="R10" s="20" t="s">
        <v>121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4.7351549502340671</v>
      </c>
      <c r="I11" s="77"/>
      <c r="J11" s="77"/>
      <c r="K11" s="86">
        <v>1.2100392561536103E-3</v>
      </c>
      <c r="L11" s="85"/>
      <c r="M11" s="87"/>
      <c r="N11" s="77"/>
      <c r="O11" s="85">
        <v>6831253.5763982115</v>
      </c>
      <c r="P11" s="77"/>
      <c r="Q11" s="86">
        <v>1</v>
      </c>
      <c r="R11" s="86">
        <v>0.10029542907658842</v>
      </c>
      <c r="S11" s="1"/>
    </row>
    <row r="12" spans="2:19" ht="22.5" customHeight="1">
      <c r="B12" s="78" t="s">
        <v>209</v>
      </c>
      <c r="C12" s="79"/>
      <c r="D12" s="79"/>
      <c r="E12" s="79"/>
      <c r="F12" s="79"/>
      <c r="G12" s="79"/>
      <c r="H12" s="88">
        <v>4.7351549502340671</v>
      </c>
      <c r="I12" s="79"/>
      <c r="J12" s="79"/>
      <c r="K12" s="89">
        <v>1.2100392561536103E-3</v>
      </c>
      <c r="L12" s="88"/>
      <c r="M12" s="90"/>
      <c r="N12" s="79"/>
      <c r="O12" s="88">
        <v>6831253.5763982115</v>
      </c>
      <c r="P12" s="79"/>
      <c r="Q12" s="89">
        <v>1</v>
      </c>
      <c r="R12" s="89">
        <v>0.10029542907658842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6.4318367067021756</v>
      </c>
      <c r="I13" s="81"/>
      <c r="J13" s="81"/>
      <c r="K13" s="92">
        <v>-6.5391228295988294E-3</v>
      </c>
      <c r="L13" s="91"/>
      <c r="M13" s="93"/>
      <c r="N13" s="81"/>
      <c r="O13" s="91">
        <v>2046070.3708586239</v>
      </c>
      <c r="P13" s="81"/>
      <c r="Q13" s="92">
        <v>0.29951609144297314</v>
      </c>
      <c r="R13" s="92">
        <v>3.0040094906615682E-2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6.4318367067021756</v>
      </c>
      <c r="I14" s="79"/>
      <c r="J14" s="79"/>
      <c r="K14" s="89">
        <v>-6.5391228295988294E-3</v>
      </c>
      <c r="L14" s="88"/>
      <c r="M14" s="90"/>
      <c r="N14" s="79"/>
      <c r="O14" s="88">
        <v>2046070.3708586239</v>
      </c>
      <c r="P14" s="79"/>
      <c r="Q14" s="89">
        <v>0.29951609144297314</v>
      </c>
      <c r="R14" s="89">
        <v>3.0040094906615682E-2</v>
      </c>
    </row>
    <row r="15" spans="2:19">
      <c r="B15" s="83" t="s">
        <v>242</v>
      </c>
      <c r="C15" s="81" t="s">
        <v>243</v>
      </c>
      <c r="D15" s="94" t="s">
        <v>127</v>
      </c>
      <c r="E15" s="81" t="s">
        <v>244</v>
      </c>
      <c r="F15" s="81"/>
      <c r="G15" s="81"/>
      <c r="H15" s="91">
        <v>1.5400000000000007</v>
      </c>
      <c r="I15" s="94" t="s">
        <v>140</v>
      </c>
      <c r="J15" s="95">
        <v>0.04</v>
      </c>
      <c r="K15" s="92">
        <v>-9.5999999999999974E-3</v>
      </c>
      <c r="L15" s="91">
        <v>175697969.04503587</v>
      </c>
      <c r="M15" s="93">
        <v>143.96</v>
      </c>
      <c r="N15" s="81"/>
      <c r="O15" s="91">
        <v>252934.79351047767</v>
      </c>
      <c r="P15" s="92">
        <v>1.1300498459045438E-2</v>
      </c>
      <c r="Q15" s="92">
        <v>3.7026116902519945E-2</v>
      </c>
      <c r="R15" s="92">
        <v>3.7135502817781615E-3</v>
      </c>
    </row>
    <row r="16" spans="2:19">
      <c r="B16" s="83" t="s">
        <v>245</v>
      </c>
      <c r="C16" s="81" t="s">
        <v>246</v>
      </c>
      <c r="D16" s="94" t="s">
        <v>127</v>
      </c>
      <c r="E16" s="81" t="s">
        <v>244</v>
      </c>
      <c r="F16" s="81"/>
      <c r="G16" s="81"/>
      <c r="H16" s="91">
        <v>4.2600000000000078</v>
      </c>
      <c r="I16" s="94" t="s">
        <v>140</v>
      </c>
      <c r="J16" s="95">
        <v>0.04</v>
      </c>
      <c r="K16" s="92">
        <v>-8.700000000000015E-3</v>
      </c>
      <c r="L16" s="91">
        <v>184014507.15526214</v>
      </c>
      <c r="M16" s="93">
        <v>154.88</v>
      </c>
      <c r="N16" s="81"/>
      <c r="O16" s="91">
        <v>285001.67113685521</v>
      </c>
      <c r="P16" s="92">
        <v>1.5838886734141501E-2</v>
      </c>
      <c r="Q16" s="92">
        <v>4.172025938570454E-2</v>
      </c>
      <c r="R16" s="92">
        <v>4.1843513162758026E-3</v>
      </c>
    </row>
    <row r="17" spans="2:18">
      <c r="B17" s="83" t="s">
        <v>247</v>
      </c>
      <c r="C17" s="81" t="s">
        <v>248</v>
      </c>
      <c r="D17" s="94" t="s">
        <v>127</v>
      </c>
      <c r="E17" s="81" t="s">
        <v>244</v>
      </c>
      <c r="F17" s="81"/>
      <c r="G17" s="81"/>
      <c r="H17" s="91">
        <v>7.2200000000000371</v>
      </c>
      <c r="I17" s="94" t="s">
        <v>140</v>
      </c>
      <c r="J17" s="95">
        <v>7.4999999999999997E-3</v>
      </c>
      <c r="K17" s="92">
        <v>-6.7000000000000878E-3</v>
      </c>
      <c r="L17" s="91">
        <v>67536392.668404251</v>
      </c>
      <c r="M17" s="93">
        <v>113.2</v>
      </c>
      <c r="N17" s="81"/>
      <c r="O17" s="91">
        <v>76451.196089770398</v>
      </c>
      <c r="P17" s="92">
        <v>4.7641200514001551E-3</v>
      </c>
      <c r="Q17" s="92">
        <v>1.1191386066227599E-2</v>
      </c>
      <c r="R17" s="92">
        <v>1.1224448674740501E-3</v>
      </c>
    </row>
    <row r="18" spans="2:18">
      <c r="B18" s="83" t="s">
        <v>249</v>
      </c>
      <c r="C18" s="81" t="s">
        <v>250</v>
      </c>
      <c r="D18" s="94" t="s">
        <v>127</v>
      </c>
      <c r="E18" s="81" t="s">
        <v>244</v>
      </c>
      <c r="F18" s="81"/>
      <c r="G18" s="81"/>
      <c r="H18" s="91">
        <v>13.2</v>
      </c>
      <c r="I18" s="94" t="s">
        <v>140</v>
      </c>
      <c r="J18" s="95">
        <v>0.04</v>
      </c>
      <c r="K18" s="92">
        <v>-5.9999999999999897E-4</v>
      </c>
      <c r="L18" s="91">
        <v>96414244.775640026</v>
      </c>
      <c r="M18" s="93">
        <v>202.83</v>
      </c>
      <c r="N18" s="81"/>
      <c r="O18" s="91">
        <v>195557.01070374623</v>
      </c>
      <c r="P18" s="92">
        <v>5.9435707294550376E-3</v>
      </c>
      <c r="Q18" s="92">
        <v>2.862681183134384E-2</v>
      </c>
      <c r="R18" s="92">
        <v>2.8711383757193884E-3</v>
      </c>
    </row>
    <row r="19" spans="2:18">
      <c r="B19" s="83" t="s">
        <v>251</v>
      </c>
      <c r="C19" s="81" t="s">
        <v>252</v>
      </c>
      <c r="D19" s="94" t="s">
        <v>127</v>
      </c>
      <c r="E19" s="81" t="s">
        <v>244</v>
      </c>
      <c r="F19" s="81"/>
      <c r="G19" s="81"/>
      <c r="H19" s="91">
        <v>17.589999999999957</v>
      </c>
      <c r="I19" s="94" t="s">
        <v>140</v>
      </c>
      <c r="J19" s="95">
        <v>2.75E-2</v>
      </c>
      <c r="K19" s="92">
        <v>2.9000000000000041E-3</v>
      </c>
      <c r="L19" s="91">
        <v>99176655.47156845</v>
      </c>
      <c r="M19" s="93">
        <v>164.26</v>
      </c>
      <c r="N19" s="81"/>
      <c r="O19" s="91">
        <v>162907.57085819452</v>
      </c>
      <c r="P19" s="92">
        <v>5.6111049237645575E-3</v>
      </c>
      <c r="Q19" s="92">
        <v>2.3847390385424366E-2</v>
      </c>
      <c r="R19" s="92">
        <v>2.3917842510630459E-3</v>
      </c>
    </row>
    <row r="20" spans="2:18">
      <c r="B20" s="83" t="s">
        <v>253</v>
      </c>
      <c r="C20" s="81" t="s">
        <v>254</v>
      </c>
      <c r="D20" s="94" t="s">
        <v>127</v>
      </c>
      <c r="E20" s="81" t="s">
        <v>244</v>
      </c>
      <c r="F20" s="81"/>
      <c r="G20" s="81"/>
      <c r="H20" s="91">
        <v>3.6499999999999964</v>
      </c>
      <c r="I20" s="94" t="s">
        <v>140</v>
      </c>
      <c r="J20" s="95">
        <v>1.7500000000000002E-2</v>
      </c>
      <c r="K20" s="92">
        <v>-8.999999999999982E-3</v>
      </c>
      <c r="L20" s="91">
        <v>298117283.35104156</v>
      </c>
      <c r="M20" s="93">
        <v>113.25</v>
      </c>
      <c r="N20" s="81"/>
      <c r="O20" s="91">
        <v>337617.84611195547</v>
      </c>
      <c r="P20" s="92">
        <v>1.7774138163825219E-2</v>
      </c>
      <c r="Q20" s="92">
        <v>4.9422531653401887E-2</v>
      </c>
      <c r="R20" s="92">
        <v>4.9568540182292151E-3</v>
      </c>
    </row>
    <row r="21" spans="2:18">
      <c r="B21" s="83" t="s">
        <v>255</v>
      </c>
      <c r="C21" s="81" t="s">
        <v>256</v>
      </c>
      <c r="D21" s="94" t="s">
        <v>127</v>
      </c>
      <c r="E21" s="81" t="s">
        <v>244</v>
      </c>
      <c r="F21" s="81"/>
      <c r="G21" s="81"/>
      <c r="H21" s="91">
        <v>0.83000000000000518</v>
      </c>
      <c r="I21" s="94" t="s">
        <v>140</v>
      </c>
      <c r="J21" s="95">
        <v>1E-3</v>
      </c>
      <c r="K21" s="92">
        <v>-8.2000000000000458E-3</v>
      </c>
      <c r="L21" s="91">
        <v>59641887.408246823</v>
      </c>
      <c r="M21" s="93">
        <v>102.3</v>
      </c>
      <c r="N21" s="81"/>
      <c r="O21" s="91">
        <v>61013.648831329934</v>
      </c>
      <c r="P21" s="92">
        <v>3.9353454168003198E-3</v>
      </c>
      <c r="Q21" s="92">
        <v>8.9315450157099081E-3</v>
      </c>
      <c r="R21" s="92">
        <v>8.9579313966749001E-4</v>
      </c>
    </row>
    <row r="22" spans="2:18">
      <c r="B22" s="83" t="s">
        <v>257</v>
      </c>
      <c r="C22" s="81" t="s">
        <v>258</v>
      </c>
      <c r="D22" s="94" t="s">
        <v>127</v>
      </c>
      <c r="E22" s="81" t="s">
        <v>244</v>
      </c>
      <c r="F22" s="81"/>
      <c r="G22" s="81"/>
      <c r="H22" s="91">
        <v>5.7300000000000022</v>
      </c>
      <c r="I22" s="94" t="s">
        <v>140</v>
      </c>
      <c r="J22" s="95">
        <v>7.4999999999999997E-3</v>
      </c>
      <c r="K22" s="92">
        <v>-8.000000000000021E-3</v>
      </c>
      <c r="L22" s="91">
        <v>168157803.0240311</v>
      </c>
      <c r="M22" s="93">
        <v>110.65</v>
      </c>
      <c r="N22" s="81"/>
      <c r="O22" s="91">
        <v>186066.61180707507</v>
      </c>
      <c r="P22" s="92">
        <v>1.2305577334455496E-2</v>
      </c>
      <c r="Q22" s="92">
        <v>2.7237550140128009E-2</v>
      </c>
      <c r="R22" s="92">
        <v>2.7318017782992296E-3</v>
      </c>
    </row>
    <row r="23" spans="2:18">
      <c r="B23" s="83" t="s">
        <v>259</v>
      </c>
      <c r="C23" s="81" t="s">
        <v>260</v>
      </c>
      <c r="D23" s="94" t="s">
        <v>127</v>
      </c>
      <c r="E23" s="81" t="s">
        <v>244</v>
      </c>
      <c r="F23" s="81"/>
      <c r="G23" s="81"/>
      <c r="H23" s="91">
        <v>9.2100000000000257</v>
      </c>
      <c r="I23" s="94" t="s">
        <v>140</v>
      </c>
      <c r="J23" s="95">
        <v>5.0000000000000001E-3</v>
      </c>
      <c r="K23" s="92">
        <v>-5.3000000000000104E-3</v>
      </c>
      <c r="L23" s="91">
        <v>72006448.912075087</v>
      </c>
      <c r="M23" s="93">
        <v>111</v>
      </c>
      <c r="N23" s="81"/>
      <c r="O23" s="91">
        <v>79927.158842990364</v>
      </c>
      <c r="P23" s="92">
        <v>8.4052068525337087E-3</v>
      </c>
      <c r="Q23" s="92">
        <v>1.1700218407809724E-2</v>
      </c>
      <c r="R23" s="92">
        <v>1.1734784255010744E-3</v>
      </c>
    </row>
    <row r="24" spans="2:18">
      <c r="B24" s="83" t="s">
        <v>261</v>
      </c>
      <c r="C24" s="81" t="s">
        <v>262</v>
      </c>
      <c r="D24" s="94" t="s">
        <v>127</v>
      </c>
      <c r="E24" s="81" t="s">
        <v>244</v>
      </c>
      <c r="F24" s="81"/>
      <c r="G24" s="81"/>
      <c r="H24" s="91">
        <v>22.629999999999875</v>
      </c>
      <c r="I24" s="94" t="s">
        <v>140</v>
      </c>
      <c r="J24" s="95">
        <v>0.01</v>
      </c>
      <c r="K24" s="92">
        <v>5.6999999999999031E-3</v>
      </c>
      <c r="L24" s="91">
        <v>61569280.207670391</v>
      </c>
      <c r="M24" s="93">
        <v>112.4</v>
      </c>
      <c r="N24" s="81"/>
      <c r="O24" s="91">
        <v>69203.869575396457</v>
      </c>
      <c r="P24" s="92">
        <v>4.1652863539422859E-3</v>
      </c>
      <c r="Q24" s="92">
        <v>1.0130478806187766E-2</v>
      </c>
      <c r="R24" s="92">
        <v>1.0160407186178872E-3</v>
      </c>
    </row>
    <row r="25" spans="2:18">
      <c r="B25" s="83" t="s">
        <v>263</v>
      </c>
      <c r="C25" s="81" t="s">
        <v>264</v>
      </c>
      <c r="D25" s="94" t="s">
        <v>127</v>
      </c>
      <c r="E25" s="81" t="s">
        <v>244</v>
      </c>
      <c r="F25" s="81"/>
      <c r="G25" s="81"/>
      <c r="H25" s="91">
        <v>2.67</v>
      </c>
      <c r="I25" s="94" t="s">
        <v>140</v>
      </c>
      <c r="J25" s="95">
        <v>2.75E-2</v>
      </c>
      <c r="K25" s="92">
        <v>-9.599999999999987E-3</v>
      </c>
      <c r="L25" s="91">
        <v>292955538.90731782</v>
      </c>
      <c r="M25" s="93">
        <v>115.85</v>
      </c>
      <c r="N25" s="81"/>
      <c r="O25" s="91">
        <v>339388.99339083274</v>
      </c>
      <c r="P25" s="92">
        <v>1.7667890875912647E-2</v>
      </c>
      <c r="Q25" s="92">
        <v>4.9681802848515554E-2</v>
      </c>
      <c r="R25" s="92">
        <v>4.9828577339903401E-3</v>
      </c>
    </row>
    <row r="26" spans="2:18">
      <c r="B26" s="84"/>
      <c r="C26" s="81"/>
      <c r="D26" s="81"/>
      <c r="E26" s="81"/>
      <c r="F26" s="81"/>
      <c r="G26" s="81"/>
      <c r="H26" s="81"/>
      <c r="I26" s="81"/>
      <c r="J26" s="81"/>
      <c r="K26" s="92"/>
      <c r="L26" s="91"/>
      <c r="M26" s="93"/>
      <c r="N26" s="81"/>
      <c r="O26" s="81"/>
      <c r="P26" s="81"/>
      <c r="Q26" s="92"/>
      <c r="R26" s="81"/>
    </row>
    <row r="27" spans="2:18">
      <c r="B27" s="80" t="s">
        <v>50</v>
      </c>
      <c r="C27" s="81"/>
      <c r="D27" s="81"/>
      <c r="E27" s="81"/>
      <c r="F27" s="81"/>
      <c r="G27" s="81"/>
      <c r="H27" s="91">
        <v>4.0096800579317318</v>
      </c>
      <c r="I27" s="81"/>
      <c r="J27" s="81"/>
      <c r="K27" s="92">
        <v>4.5320856060910904E-3</v>
      </c>
      <c r="L27" s="91"/>
      <c r="M27" s="93"/>
      <c r="N27" s="81"/>
      <c r="O27" s="91">
        <v>4785183.2055395879</v>
      </c>
      <c r="P27" s="81"/>
      <c r="Q27" s="92">
        <v>0.70048390855702691</v>
      </c>
      <c r="R27" s="92">
        <v>7.0255334169972747E-2</v>
      </c>
    </row>
    <row r="28" spans="2:18">
      <c r="B28" s="82" t="s">
        <v>23</v>
      </c>
      <c r="C28" s="79"/>
      <c r="D28" s="79"/>
      <c r="E28" s="79"/>
      <c r="F28" s="79"/>
      <c r="G28" s="79"/>
      <c r="H28" s="88">
        <v>0.44721731127516939</v>
      </c>
      <c r="I28" s="79"/>
      <c r="J28" s="79"/>
      <c r="K28" s="89">
        <v>1.7484510466792714E-3</v>
      </c>
      <c r="L28" s="88"/>
      <c r="M28" s="90"/>
      <c r="N28" s="79"/>
      <c r="O28" s="88">
        <v>1698352.0691281206</v>
      </c>
      <c r="P28" s="79"/>
      <c r="Q28" s="89">
        <v>0.24861499432488923</v>
      </c>
      <c r="R28" s="89">
        <v>2.493494753068836E-2</v>
      </c>
    </row>
    <row r="29" spans="2:18">
      <c r="B29" s="83" t="s">
        <v>265</v>
      </c>
      <c r="C29" s="81" t="s">
        <v>266</v>
      </c>
      <c r="D29" s="94" t="s">
        <v>127</v>
      </c>
      <c r="E29" s="81" t="s">
        <v>244</v>
      </c>
      <c r="F29" s="81"/>
      <c r="G29" s="81"/>
      <c r="H29" s="91">
        <v>0.78999999999999793</v>
      </c>
      <c r="I29" s="94" t="s">
        <v>140</v>
      </c>
      <c r="J29" s="95">
        <v>0</v>
      </c>
      <c r="K29" s="92">
        <v>1.3999999999999733E-3</v>
      </c>
      <c r="L29" s="91">
        <v>160201220.21478531</v>
      </c>
      <c r="M29" s="93">
        <v>99.89</v>
      </c>
      <c r="N29" s="81"/>
      <c r="O29" s="91">
        <v>160024.99887254907</v>
      </c>
      <c r="P29" s="92">
        <v>1.780013557942059E-2</v>
      </c>
      <c r="Q29" s="92">
        <v>2.3425422154643903E-2</v>
      </c>
      <c r="R29" s="92">
        <v>2.3494627663002308E-3</v>
      </c>
    </row>
    <row r="30" spans="2:18">
      <c r="B30" s="83" t="s">
        <v>267</v>
      </c>
      <c r="C30" s="81" t="s">
        <v>268</v>
      </c>
      <c r="D30" s="94" t="s">
        <v>127</v>
      </c>
      <c r="E30" s="81" t="s">
        <v>244</v>
      </c>
      <c r="F30" s="81"/>
      <c r="G30" s="81"/>
      <c r="H30" s="91">
        <v>0.83999999999999608</v>
      </c>
      <c r="I30" s="94" t="s">
        <v>140</v>
      </c>
      <c r="J30" s="95">
        <v>0</v>
      </c>
      <c r="K30" s="92">
        <v>1.3999999999999935E-3</v>
      </c>
      <c r="L30" s="91">
        <v>119654716.69139718</v>
      </c>
      <c r="M30" s="93">
        <v>99.88</v>
      </c>
      <c r="N30" s="81"/>
      <c r="O30" s="91">
        <v>119511.1310313679</v>
      </c>
      <c r="P30" s="92">
        <v>1.3294968521266352E-2</v>
      </c>
      <c r="Q30" s="92">
        <v>1.7494758420954461E-2</v>
      </c>
      <c r="R30" s="92">
        <v>1.7546443024208864E-3</v>
      </c>
    </row>
    <row r="31" spans="2:18">
      <c r="B31" s="83" t="s">
        <v>269</v>
      </c>
      <c r="C31" s="81" t="s">
        <v>270</v>
      </c>
      <c r="D31" s="94" t="s">
        <v>127</v>
      </c>
      <c r="E31" s="81" t="s">
        <v>244</v>
      </c>
      <c r="F31" s="81"/>
      <c r="G31" s="81"/>
      <c r="H31" s="91">
        <v>2.0000000000037734E-2</v>
      </c>
      <c r="I31" s="94" t="s">
        <v>140</v>
      </c>
      <c r="J31" s="95">
        <v>0</v>
      </c>
      <c r="K31" s="95">
        <v>0</v>
      </c>
      <c r="L31" s="91">
        <v>12422902.861249564</v>
      </c>
      <c r="M31" s="93">
        <v>100</v>
      </c>
      <c r="N31" s="81"/>
      <c r="O31" s="91">
        <v>12422.902861249564</v>
      </c>
      <c r="P31" s="92">
        <v>1.0352419051041304E-3</v>
      </c>
      <c r="Q31" s="92">
        <v>1.8185392654973816E-3</v>
      </c>
      <c r="R31" s="92">
        <v>1.8239117592568383E-4</v>
      </c>
    </row>
    <row r="32" spans="2:18">
      <c r="B32" s="83" t="s">
        <v>271</v>
      </c>
      <c r="C32" s="81" t="s">
        <v>272</v>
      </c>
      <c r="D32" s="94" t="s">
        <v>127</v>
      </c>
      <c r="E32" s="81" t="s">
        <v>244</v>
      </c>
      <c r="F32" s="81"/>
      <c r="G32" s="81"/>
      <c r="H32" s="91">
        <v>0.91999999999998161</v>
      </c>
      <c r="I32" s="94" t="s">
        <v>140</v>
      </c>
      <c r="J32" s="95">
        <v>0</v>
      </c>
      <c r="K32" s="92">
        <v>1.4999999999997702E-3</v>
      </c>
      <c r="L32" s="91">
        <v>17012518.960862156</v>
      </c>
      <c r="M32" s="93">
        <v>99.86</v>
      </c>
      <c r="N32" s="81"/>
      <c r="O32" s="91">
        <v>16988.70143431695</v>
      </c>
      <c r="P32" s="92">
        <v>1.8902798845402396E-3</v>
      </c>
      <c r="Q32" s="92">
        <v>2.4869083315853528E-3</v>
      </c>
      <c r="R32" s="92">
        <v>2.4942553819049559E-4</v>
      </c>
    </row>
    <row r="33" spans="2:18">
      <c r="B33" s="83" t="s">
        <v>273</v>
      </c>
      <c r="C33" s="81" t="s">
        <v>274</v>
      </c>
      <c r="D33" s="94" t="s">
        <v>127</v>
      </c>
      <c r="E33" s="81" t="s">
        <v>244</v>
      </c>
      <c r="F33" s="81"/>
      <c r="G33" s="81"/>
      <c r="H33" s="91">
        <v>0.10000000000000153</v>
      </c>
      <c r="I33" s="94" t="s">
        <v>140</v>
      </c>
      <c r="J33" s="95">
        <v>0</v>
      </c>
      <c r="K33" s="92">
        <v>3.1000000000000168E-3</v>
      </c>
      <c r="L33" s="91">
        <v>191532609.30103981</v>
      </c>
      <c r="M33" s="93">
        <v>99.97</v>
      </c>
      <c r="N33" s="81"/>
      <c r="O33" s="91">
        <v>191475.14951824991</v>
      </c>
      <c r="P33" s="92">
        <v>1.5961050775086652E-2</v>
      </c>
      <c r="Q33" s="92">
        <v>2.8029284431746342E-2</v>
      </c>
      <c r="R33" s="92">
        <v>2.8112091087917393E-3</v>
      </c>
    </row>
    <row r="34" spans="2:18">
      <c r="B34" s="83" t="s">
        <v>275</v>
      </c>
      <c r="C34" s="81" t="s">
        <v>276</v>
      </c>
      <c r="D34" s="94" t="s">
        <v>127</v>
      </c>
      <c r="E34" s="81" t="s">
        <v>244</v>
      </c>
      <c r="F34" s="81"/>
      <c r="G34" s="81"/>
      <c r="H34" s="91">
        <v>0.16999999999999943</v>
      </c>
      <c r="I34" s="94" t="s">
        <v>140</v>
      </c>
      <c r="J34" s="95">
        <v>0</v>
      </c>
      <c r="K34" s="92">
        <v>1.6999999999999943E-3</v>
      </c>
      <c r="L34" s="91">
        <v>206985647.35715625</v>
      </c>
      <c r="M34" s="93">
        <v>99.97</v>
      </c>
      <c r="N34" s="81"/>
      <c r="O34" s="91">
        <v>206923.55166294912</v>
      </c>
      <c r="P34" s="92">
        <v>1.7248803946429688E-2</v>
      </c>
      <c r="Q34" s="92">
        <v>3.0290714485824995E-2</v>
      </c>
      <c r="R34" s="92">
        <v>3.0380202063922503E-3</v>
      </c>
    </row>
    <row r="35" spans="2:18">
      <c r="B35" s="83" t="s">
        <v>277</v>
      </c>
      <c r="C35" s="81" t="s">
        <v>278</v>
      </c>
      <c r="D35" s="94" t="s">
        <v>127</v>
      </c>
      <c r="E35" s="81" t="s">
        <v>244</v>
      </c>
      <c r="F35" s="81"/>
      <c r="G35" s="81"/>
      <c r="H35" s="91">
        <v>0.26999999999999946</v>
      </c>
      <c r="I35" s="94" t="s">
        <v>140</v>
      </c>
      <c r="J35" s="95">
        <v>0</v>
      </c>
      <c r="K35" s="92">
        <v>1.9000000000000141E-3</v>
      </c>
      <c r="L35" s="91">
        <v>81291940.101825699</v>
      </c>
      <c r="M35" s="93">
        <v>99.95</v>
      </c>
      <c r="N35" s="81"/>
      <c r="O35" s="91">
        <v>81251.294131774484</v>
      </c>
      <c r="P35" s="92">
        <v>8.1291940101825694E-3</v>
      </c>
      <c r="Q35" s="92">
        <v>1.1894053298284142E-2</v>
      </c>
      <c r="R35" s="92">
        <v>1.1929191790112197E-3</v>
      </c>
    </row>
    <row r="36" spans="2:18">
      <c r="B36" s="83" t="s">
        <v>279</v>
      </c>
      <c r="C36" s="81" t="s">
        <v>280</v>
      </c>
      <c r="D36" s="94" t="s">
        <v>127</v>
      </c>
      <c r="E36" s="81" t="s">
        <v>244</v>
      </c>
      <c r="F36" s="81"/>
      <c r="G36" s="81"/>
      <c r="H36" s="91">
        <v>0.35000000000000114</v>
      </c>
      <c r="I36" s="94" t="s">
        <v>140</v>
      </c>
      <c r="J36" s="95">
        <v>0</v>
      </c>
      <c r="K36" s="92">
        <v>1.700000000000014E-3</v>
      </c>
      <c r="L36" s="91">
        <v>340580563.85607523</v>
      </c>
      <c r="M36" s="93">
        <v>99.94</v>
      </c>
      <c r="N36" s="81"/>
      <c r="O36" s="91">
        <v>340376.21551776154</v>
      </c>
      <c r="P36" s="92">
        <v>3.4058056385607521E-2</v>
      </c>
      <c r="Q36" s="92">
        <v>4.9826318363257918E-2</v>
      </c>
      <c r="R36" s="92">
        <v>4.9973519795496494E-3</v>
      </c>
    </row>
    <row r="37" spans="2:18">
      <c r="B37" s="83" t="s">
        <v>281</v>
      </c>
      <c r="C37" s="81" t="s">
        <v>282</v>
      </c>
      <c r="D37" s="94" t="s">
        <v>127</v>
      </c>
      <c r="E37" s="81" t="s">
        <v>244</v>
      </c>
      <c r="F37" s="81"/>
      <c r="G37" s="81"/>
      <c r="H37" s="91">
        <v>0.41999999999999926</v>
      </c>
      <c r="I37" s="94" t="s">
        <v>140</v>
      </c>
      <c r="J37" s="95">
        <v>0</v>
      </c>
      <c r="K37" s="92">
        <v>1.7000000000000101E-3</v>
      </c>
      <c r="L37" s="91">
        <v>144384508.09271988</v>
      </c>
      <c r="M37" s="93">
        <v>99.93</v>
      </c>
      <c r="N37" s="81"/>
      <c r="O37" s="91">
        <v>144283.43893770763</v>
      </c>
      <c r="P37" s="92">
        <v>1.4438450809271988E-2</v>
      </c>
      <c r="Q37" s="92">
        <v>2.1121077899406756E-2</v>
      </c>
      <c r="R37" s="92">
        <v>2.1183475704810496E-3</v>
      </c>
    </row>
    <row r="38" spans="2:18">
      <c r="B38" s="83" t="s">
        <v>283</v>
      </c>
      <c r="C38" s="81" t="s">
        <v>284</v>
      </c>
      <c r="D38" s="94" t="s">
        <v>127</v>
      </c>
      <c r="E38" s="81" t="s">
        <v>244</v>
      </c>
      <c r="F38" s="81"/>
      <c r="G38" s="81"/>
      <c r="H38" s="91">
        <v>0.5200000000000029</v>
      </c>
      <c r="I38" s="94" t="s">
        <v>140</v>
      </c>
      <c r="J38" s="95">
        <v>0</v>
      </c>
      <c r="K38" s="92">
        <v>1.7000000000000207E-3</v>
      </c>
      <c r="L38" s="91">
        <v>51437928.653185293</v>
      </c>
      <c r="M38" s="93">
        <v>99.91</v>
      </c>
      <c r="N38" s="81"/>
      <c r="O38" s="91">
        <v>51391.63451833302</v>
      </c>
      <c r="P38" s="92">
        <v>5.7153254059094773E-3</v>
      </c>
      <c r="Q38" s="92">
        <v>7.5230166679640864E-3</v>
      </c>
      <c r="R38" s="92">
        <v>7.545241846637845E-4</v>
      </c>
    </row>
    <row r="39" spans="2:18">
      <c r="B39" s="83" t="s">
        <v>285</v>
      </c>
      <c r="C39" s="81" t="s">
        <v>286</v>
      </c>
      <c r="D39" s="94" t="s">
        <v>127</v>
      </c>
      <c r="E39" s="81" t="s">
        <v>244</v>
      </c>
      <c r="F39" s="81"/>
      <c r="G39" s="81"/>
      <c r="H39" s="91">
        <v>0.59000000000000097</v>
      </c>
      <c r="I39" s="94" t="s">
        <v>140</v>
      </c>
      <c r="J39" s="95">
        <v>0</v>
      </c>
      <c r="K39" s="92">
        <v>1.2999999999999746E-3</v>
      </c>
      <c r="L39" s="91">
        <v>203318885.27254537</v>
      </c>
      <c r="M39" s="93">
        <v>99.92</v>
      </c>
      <c r="N39" s="81"/>
      <c r="O39" s="91">
        <v>203156.23016376019</v>
      </c>
      <c r="P39" s="92">
        <v>2.2590987252505041E-2</v>
      </c>
      <c r="Q39" s="92">
        <v>2.9739231297994741E-2</v>
      </c>
      <c r="R39" s="92">
        <v>2.9827089634402899E-3</v>
      </c>
    </row>
    <row r="40" spans="2:18">
      <c r="B40" s="83" t="s">
        <v>287</v>
      </c>
      <c r="C40" s="81" t="s">
        <v>288</v>
      </c>
      <c r="D40" s="94" t="s">
        <v>127</v>
      </c>
      <c r="E40" s="81" t="s">
        <v>244</v>
      </c>
      <c r="F40" s="81"/>
      <c r="G40" s="81"/>
      <c r="H40" s="91">
        <v>0.67000000000000148</v>
      </c>
      <c r="I40" s="94" t="s">
        <v>140</v>
      </c>
      <c r="J40" s="95">
        <v>0</v>
      </c>
      <c r="K40" s="92">
        <v>1.5000000000000143E-3</v>
      </c>
      <c r="L40" s="91">
        <v>170717538.01526681</v>
      </c>
      <c r="M40" s="93">
        <v>99.9</v>
      </c>
      <c r="N40" s="81"/>
      <c r="O40" s="91">
        <v>170546.82047810149</v>
      </c>
      <c r="P40" s="92">
        <v>1.8968615335029644E-2</v>
      </c>
      <c r="Q40" s="92">
        <v>2.4965669707729187E-2</v>
      </c>
      <c r="R40" s="92">
        <v>2.5039425555210847E-3</v>
      </c>
    </row>
    <row r="41" spans="2:18">
      <c r="B41" s="84"/>
      <c r="C41" s="81"/>
      <c r="D41" s="81"/>
      <c r="E41" s="81"/>
      <c r="F41" s="81"/>
      <c r="G41" s="81"/>
      <c r="H41" s="81"/>
      <c r="I41" s="81"/>
      <c r="J41" s="81"/>
      <c r="K41" s="92"/>
      <c r="L41" s="91"/>
      <c r="M41" s="93"/>
      <c r="N41" s="81"/>
      <c r="O41" s="81"/>
      <c r="P41" s="81"/>
      <c r="Q41" s="92"/>
      <c r="R41" s="81"/>
    </row>
    <row r="42" spans="2:18">
      <c r="B42" s="82" t="s">
        <v>24</v>
      </c>
      <c r="C42" s="79"/>
      <c r="D42" s="79"/>
      <c r="E42" s="79"/>
      <c r="F42" s="79"/>
      <c r="G42" s="79"/>
      <c r="H42" s="88">
        <v>5.9890475213545651</v>
      </c>
      <c r="I42" s="79"/>
      <c r="J42" s="79"/>
      <c r="K42" s="89">
        <v>6.0665051783529399E-3</v>
      </c>
      <c r="L42" s="88"/>
      <c r="M42" s="90"/>
      <c r="N42" s="79"/>
      <c r="O42" s="88">
        <v>3076138.0675159218</v>
      </c>
      <c r="P42" s="79"/>
      <c r="Q42" s="89">
        <v>0.45030359847040258</v>
      </c>
      <c r="R42" s="89">
        <v>4.5163392623320808E-2</v>
      </c>
    </row>
    <row r="43" spans="2:18">
      <c r="B43" s="83" t="s">
        <v>289</v>
      </c>
      <c r="C43" s="81" t="s">
        <v>290</v>
      </c>
      <c r="D43" s="94" t="s">
        <v>127</v>
      </c>
      <c r="E43" s="81" t="s">
        <v>244</v>
      </c>
      <c r="F43" s="81"/>
      <c r="G43" s="81"/>
      <c r="H43" s="91">
        <v>5.8999999999999577</v>
      </c>
      <c r="I43" s="94" t="s">
        <v>140</v>
      </c>
      <c r="J43" s="95">
        <v>6.25E-2</v>
      </c>
      <c r="K43" s="92">
        <v>6.4999999999999034E-3</v>
      </c>
      <c r="L43" s="91">
        <v>43779967.821010731</v>
      </c>
      <c r="M43" s="93">
        <v>138.36000000000001</v>
      </c>
      <c r="N43" s="81"/>
      <c r="O43" s="91">
        <v>60573.965158977859</v>
      </c>
      <c r="P43" s="92">
        <v>2.6584340083949643E-3</v>
      </c>
      <c r="Q43" s="92">
        <v>8.8671814743137636E-3</v>
      </c>
      <c r="R43" s="92">
        <v>8.8933777066627475E-4</v>
      </c>
    </row>
    <row r="44" spans="2:18">
      <c r="B44" s="83" t="s">
        <v>291</v>
      </c>
      <c r="C44" s="81" t="s">
        <v>292</v>
      </c>
      <c r="D44" s="94" t="s">
        <v>127</v>
      </c>
      <c r="E44" s="81" t="s">
        <v>244</v>
      </c>
      <c r="F44" s="81"/>
      <c r="G44" s="81"/>
      <c r="H44" s="91">
        <v>3.9299999999999953</v>
      </c>
      <c r="I44" s="94" t="s">
        <v>140</v>
      </c>
      <c r="J44" s="95">
        <v>3.7499999999999999E-2</v>
      </c>
      <c r="K44" s="92">
        <v>3.8999999999999903E-3</v>
      </c>
      <c r="L44" s="91">
        <v>84282763.435200736</v>
      </c>
      <c r="M44" s="93">
        <v>116.98</v>
      </c>
      <c r="N44" s="81"/>
      <c r="O44" s="91">
        <v>98593.978743150539</v>
      </c>
      <c r="P44" s="92">
        <v>5.193987560918629E-3</v>
      </c>
      <c r="Q44" s="92">
        <v>1.4432779817131947E-2</v>
      </c>
      <c r="R44" s="92">
        <v>1.447541844527174E-3</v>
      </c>
    </row>
    <row r="45" spans="2:18">
      <c r="B45" s="83" t="s">
        <v>293</v>
      </c>
      <c r="C45" s="81" t="s">
        <v>294</v>
      </c>
      <c r="D45" s="94" t="s">
        <v>127</v>
      </c>
      <c r="E45" s="81" t="s">
        <v>244</v>
      </c>
      <c r="F45" s="81"/>
      <c r="G45" s="81"/>
      <c r="H45" s="91">
        <v>18.769999999999982</v>
      </c>
      <c r="I45" s="94" t="s">
        <v>140</v>
      </c>
      <c r="J45" s="95">
        <v>3.7499999999999999E-2</v>
      </c>
      <c r="K45" s="92">
        <v>1.8699999999999977E-2</v>
      </c>
      <c r="L45" s="91">
        <v>286903794.69291323</v>
      </c>
      <c r="M45" s="93">
        <v>142.79</v>
      </c>
      <c r="N45" s="81"/>
      <c r="O45" s="91">
        <v>409669.93551582005</v>
      </c>
      <c r="P45" s="92">
        <v>1.9667872683633958E-2</v>
      </c>
      <c r="Q45" s="92">
        <v>5.9969950014916458E-2</v>
      </c>
      <c r="R45" s="92">
        <v>6.0147118684476062E-3</v>
      </c>
    </row>
    <row r="46" spans="2:18">
      <c r="B46" s="83" t="s">
        <v>295</v>
      </c>
      <c r="C46" s="81" t="s">
        <v>296</v>
      </c>
      <c r="D46" s="94" t="s">
        <v>127</v>
      </c>
      <c r="E46" s="81" t="s">
        <v>244</v>
      </c>
      <c r="F46" s="81"/>
      <c r="G46" s="81"/>
      <c r="H46" s="91">
        <v>2.8800000000000048</v>
      </c>
      <c r="I46" s="94" t="s">
        <v>140</v>
      </c>
      <c r="J46" s="95">
        <v>1.2500000000000001E-2</v>
      </c>
      <c r="K46" s="92">
        <v>2.7000000000000119E-3</v>
      </c>
      <c r="L46" s="91">
        <v>199017880.51745254</v>
      </c>
      <c r="M46" s="93">
        <v>102.96</v>
      </c>
      <c r="N46" s="81"/>
      <c r="O46" s="91">
        <v>204908.80787555952</v>
      </c>
      <c r="P46" s="92">
        <v>1.712980543853708E-2</v>
      </c>
      <c r="Q46" s="92">
        <v>2.999578416815234E-2</v>
      </c>
      <c r="R46" s="92">
        <v>3.0084400436335766E-3</v>
      </c>
    </row>
    <row r="47" spans="2:18">
      <c r="B47" s="83" t="s">
        <v>297</v>
      </c>
      <c r="C47" s="81" t="s">
        <v>298</v>
      </c>
      <c r="D47" s="94" t="s">
        <v>127</v>
      </c>
      <c r="E47" s="81" t="s">
        <v>244</v>
      </c>
      <c r="F47" s="81"/>
      <c r="G47" s="81"/>
      <c r="H47" s="91">
        <v>3.8300000000000054</v>
      </c>
      <c r="I47" s="94" t="s">
        <v>140</v>
      </c>
      <c r="J47" s="95">
        <v>1.4999999999999999E-2</v>
      </c>
      <c r="K47" s="92">
        <v>3.4999999999999806E-3</v>
      </c>
      <c r="L47" s="91">
        <v>166273664.18373978</v>
      </c>
      <c r="M47" s="93">
        <v>104.59</v>
      </c>
      <c r="N47" s="81"/>
      <c r="O47" s="91">
        <v>173905.62013044639</v>
      </c>
      <c r="P47" s="92">
        <v>1.0554884742382238E-2</v>
      </c>
      <c r="Q47" s="92">
        <v>2.5457351009671988E-2</v>
      </c>
      <c r="R47" s="92">
        <v>2.5532559426683734E-3</v>
      </c>
    </row>
    <row r="48" spans="2:18">
      <c r="B48" s="83" t="s">
        <v>299</v>
      </c>
      <c r="C48" s="81" t="s">
        <v>300</v>
      </c>
      <c r="D48" s="94" t="s">
        <v>127</v>
      </c>
      <c r="E48" s="81" t="s">
        <v>244</v>
      </c>
      <c r="F48" s="81"/>
      <c r="G48" s="81"/>
      <c r="H48" s="91">
        <v>1.0799999999999994</v>
      </c>
      <c r="I48" s="94" t="s">
        <v>140</v>
      </c>
      <c r="J48" s="95">
        <v>5.0000000000000001E-3</v>
      </c>
      <c r="K48" s="92">
        <v>1.4000000000000065E-3</v>
      </c>
      <c r="L48" s="91">
        <v>381620345.77260017</v>
      </c>
      <c r="M48" s="93">
        <v>100.85</v>
      </c>
      <c r="N48" s="81"/>
      <c r="O48" s="91">
        <v>384864.13491981331</v>
      </c>
      <c r="P48" s="92">
        <v>2.4394310303157307E-2</v>
      </c>
      <c r="Q48" s="92">
        <v>5.6338727675035817E-2</v>
      </c>
      <c r="R48" s="92">
        <v>5.6505168657967836E-3</v>
      </c>
    </row>
    <row r="49" spans="2:18">
      <c r="B49" s="83" t="s">
        <v>301</v>
      </c>
      <c r="C49" s="81" t="s">
        <v>302</v>
      </c>
      <c r="D49" s="94" t="s">
        <v>127</v>
      </c>
      <c r="E49" s="81" t="s">
        <v>244</v>
      </c>
      <c r="F49" s="81"/>
      <c r="G49" s="81"/>
      <c r="H49" s="91">
        <v>1.9399999999999975</v>
      </c>
      <c r="I49" s="94" t="s">
        <v>140</v>
      </c>
      <c r="J49" s="95">
        <v>5.5E-2</v>
      </c>
      <c r="K49" s="92">
        <v>1.8000000000000041E-3</v>
      </c>
      <c r="L49" s="91">
        <v>341796569.0610258</v>
      </c>
      <c r="M49" s="93">
        <v>116.1</v>
      </c>
      <c r="N49" s="81"/>
      <c r="O49" s="91">
        <v>396825.80544175039</v>
      </c>
      <c r="P49" s="92">
        <v>1.9287073596798432E-2</v>
      </c>
      <c r="Q49" s="92">
        <v>5.808974897561589E-2</v>
      </c>
      <c r="R49" s="92">
        <v>5.8261362984607084E-3</v>
      </c>
    </row>
    <row r="50" spans="2:18">
      <c r="B50" s="83" t="s">
        <v>303</v>
      </c>
      <c r="C50" s="81" t="s">
        <v>304</v>
      </c>
      <c r="D50" s="94" t="s">
        <v>127</v>
      </c>
      <c r="E50" s="81" t="s">
        <v>244</v>
      </c>
      <c r="F50" s="81"/>
      <c r="G50" s="81"/>
      <c r="H50" s="91">
        <v>15.03000000000001</v>
      </c>
      <c r="I50" s="94" t="s">
        <v>140</v>
      </c>
      <c r="J50" s="95">
        <v>5.5E-2</v>
      </c>
      <c r="K50" s="92">
        <v>1.6200000000000027E-2</v>
      </c>
      <c r="L50" s="91">
        <v>137629208.81565383</v>
      </c>
      <c r="M50" s="93">
        <v>176.61</v>
      </c>
      <c r="N50" s="81"/>
      <c r="O50" s="91">
        <v>243066.9390894672</v>
      </c>
      <c r="P50" s="92">
        <v>7.5274570162206242E-3</v>
      </c>
      <c r="Q50" s="92">
        <v>3.5581601000621119E-2</v>
      </c>
      <c r="R50" s="92">
        <v>3.568671939589263E-3</v>
      </c>
    </row>
    <row r="51" spans="2:18">
      <c r="B51" s="83" t="s">
        <v>305</v>
      </c>
      <c r="C51" s="81" t="s">
        <v>306</v>
      </c>
      <c r="D51" s="94" t="s">
        <v>127</v>
      </c>
      <c r="E51" s="81" t="s">
        <v>244</v>
      </c>
      <c r="F51" s="81"/>
      <c r="G51" s="81"/>
      <c r="H51" s="91">
        <v>3.030000000000002</v>
      </c>
      <c r="I51" s="94" t="s">
        <v>140</v>
      </c>
      <c r="J51" s="95">
        <v>4.2500000000000003E-2</v>
      </c>
      <c r="K51" s="92">
        <v>2.9999999999999927E-3</v>
      </c>
      <c r="L51" s="91">
        <v>220475424.40220892</v>
      </c>
      <c r="M51" s="93">
        <v>115.95</v>
      </c>
      <c r="N51" s="81"/>
      <c r="O51" s="91">
        <v>255641.26516661033</v>
      </c>
      <c r="P51" s="92">
        <v>1.3029547517541568E-2</v>
      </c>
      <c r="Q51" s="92">
        <v>3.7422306507526482E-2</v>
      </c>
      <c r="R51" s="92">
        <v>3.7532862882079755E-3</v>
      </c>
    </row>
    <row r="52" spans="2:18">
      <c r="B52" s="83" t="s">
        <v>307</v>
      </c>
      <c r="C52" s="81" t="s">
        <v>308</v>
      </c>
      <c r="D52" s="94" t="s">
        <v>127</v>
      </c>
      <c r="E52" s="81" t="s">
        <v>244</v>
      </c>
      <c r="F52" s="81"/>
      <c r="G52" s="81"/>
      <c r="H52" s="91">
        <v>6.750000000000032</v>
      </c>
      <c r="I52" s="94" t="s">
        <v>140</v>
      </c>
      <c r="J52" s="95">
        <v>0.02</v>
      </c>
      <c r="K52" s="92">
        <v>7.2000000000000761E-3</v>
      </c>
      <c r="L52" s="91">
        <v>90301519.724538982</v>
      </c>
      <c r="M52" s="93">
        <v>110.52</v>
      </c>
      <c r="N52" s="81"/>
      <c r="O52" s="91">
        <v>99801.238980262104</v>
      </c>
      <c r="P52" s="92">
        <v>5.5448778746303986E-3</v>
      </c>
      <c r="Q52" s="92">
        <v>1.4609505834342406E-2</v>
      </c>
      <c r="R52" s="92">
        <v>1.4652666562522936E-3</v>
      </c>
    </row>
    <row r="53" spans="2:18">
      <c r="B53" s="83" t="s">
        <v>309</v>
      </c>
      <c r="C53" s="81" t="s">
        <v>310</v>
      </c>
      <c r="D53" s="94" t="s">
        <v>127</v>
      </c>
      <c r="E53" s="81" t="s">
        <v>244</v>
      </c>
      <c r="F53" s="81"/>
      <c r="G53" s="81"/>
      <c r="H53" s="91">
        <v>1.3199999999999985</v>
      </c>
      <c r="I53" s="94" t="s">
        <v>140</v>
      </c>
      <c r="J53" s="95">
        <v>0.01</v>
      </c>
      <c r="K53" s="92">
        <v>1.2999999999999837E-3</v>
      </c>
      <c r="L53" s="91">
        <v>222173688.59234351</v>
      </c>
      <c r="M53" s="93">
        <v>101.83</v>
      </c>
      <c r="N53" s="81"/>
      <c r="O53" s="91">
        <v>226239.47696892123</v>
      </c>
      <c r="P53" s="92">
        <v>1.5040625912553078E-2</v>
      </c>
      <c r="Q53" s="92">
        <v>3.311829584991139E-2</v>
      </c>
      <c r="R53" s="92">
        <v>3.3216136925522605E-3</v>
      </c>
    </row>
    <row r="54" spans="2:18">
      <c r="B54" s="83" t="s">
        <v>311</v>
      </c>
      <c r="C54" s="81" t="s">
        <v>312</v>
      </c>
      <c r="D54" s="94" t="s">
        <v>127</v>
      </c>
      <c r="E54" s="81" t="s">
        <v>244</v>
      </c>
      <c r="F54" s="81"/>
      <c r="G54" s="81"/>
      <c r="H54" s="91">
        <v>2.5600000000000049</v>
      </c>
      <c r="I54" s="94" t="s">
        <v>140</v>
      </c>
      <c r="J54" s="95">
        <v>7.4999999999999997E-3</v>
      </c>
      <c r="K54" s="92">
        <v>2.29999999999999E-3</v>
      </c>
      <c r="L54" s="91">
        <v>279554130.12437201</v>
      </c>
      <c r="M54" s="93">
        <v>101.65</v>
      </c>
      <c r="N54" s="81"/>
      <c r="O54" s="91">
        <v>284166.78323171189</v>
      </c>
      <c r="P54" s="92">
        <v>3.722893132297482E-2</v>
      </c>
      <c r="Q54" s="92">
        <v>4.1598043470893853E-2</v>
      </c>
      <c r="R54" s="92">
        <v>4.1720936186598759E-3</v>
      </c>
    </row>
    <row r="55" spans="2:18">
      <c r="B55" s="83" t="s">
        <v>313</v>
      </c>
      <c r="C55" s="81" t="s">
        <v>314</v>
      </c>
      <c r="D55" s="94" t="s">
        <v>127</v>
      </c>
      <c r="E55" s="81" t="s">
        <v>244</v>
      </c>
      <c r="F55" s="81"/>
      <c r="G55" s="81"/>
      <c r="H55" s="91">
        <v>5.4299999999999873</v>
      </c>
      <c r="I55" s="94" t="s">
        <v>140</v>
      </c>
      <c r="J55" s="95">
        <v>1.7500000000000002E-2</v>
      </c>
      <c r="K55" s="92">
        <v>5.3999999999999725E-3</v>
      </c>
      <c r="L55" s="91">
        <v>175928571.47590965</v>
      </c>
      <c r="M55" s="93">
        <v>107.33</v>
      </c>
      <c r="N55" s="81"/>
      <c r="O55" s="91">
        <v>188824.13673182667</v>
      </c>
      <c r="P55" s="92">
        <v>9.0189874206793603E-3</v>
      </c>
      <c r="Q55" s="92">
        <v>2.7641213229766311E-2</v>
      </c>
      <c r="R55" s="92">
        <v>2.7722873410768846E-3</v>
      </c>
    </row>
    <row r="56" spans="2:18">
      <c r="B56" s="83" t="s">
        <v>315</v>
      </c>
      <c r="C56" s="81" t="s">
        <v>316</v>
      </c>
      <c r="D56" s="94" t="s">
        <v>127</v>
      </c>
      <c r="E56" s="81" t="s">
        <v>244</v>
      </c>
      <c r="F56" s="81"/>
      <c r="G56" s="81"/>
      <c r="H56" s="91">
        <v>8.0399999999999547</v>
      </c>
      <c r="I56" s="94" t="s">
        <v>140</v>
      </c>
      <c r="J56" s="95">
        <v>2.2499999999999999E-2</v>
      </c>
      <c r="K56" s="92">
        <v>8.4999999999999798E-3</v>
      </c>
      <c r="L56" s="91">
        <v>43622751.287641823</v>
      </c>
      <c r="M56" s="93">
        <v>112.37</v>
      </c>
      <c r="N56" s="81"/>
      <c r="O56" s="91">
        <v>49018.884603184997</v>
      </c>
      <c r="P56" s="92">
        <v>2.8009429688111249E-3</v>
      </c>
      <c r="Q56" s="92">
        <v>7.1756792593007908E-3</v>
      </c>
      <c r="R56" s="92">
        <v>7.1968783022754903E-4</v>
      </c>
    </row>
    <row r="57" spans="2:18">
      <c r="B57" s="83" t="s">
        <v>317</v>
      </c>
      <c r="C57" s="81" t="s">
        <v>318</v>
      </c>
      <c r="D57" s="94" t="s">
        <v>127</v>
      </c>
      <c r="E57" s="81" t="s">
        <v>244</v>
      </c>
      <c r="F57" s="81"/>
      <c r="G57" s="81"/>
      <c r="H57" s="91">
        <v>7.9999999998946997E-2</v>
      </c>
      <c r="I57" s="94" t="s">
        <v>140</v>
      </c>
      <c r="J57" s="95">
        <v>0.05</v>
      </c>
      <c r="K57" s="92">
        <v>3.4999999998552109E-3</v>
      </c>
      <c r="L57" s="91">
        <v>35338.6256488812</v>
      </c>
      <c r="M57" s="93">
        <v>104.97</v>
      </c>
      <c r="N57" s="81"/>
      <c r="O57" s="91">
        <v>37.094958419588608</v>
      </c>
      <c r="P57" s="92">
        <v>4.7757001782279945E-6</v>
      </c>
      <c r="Q57" s="92">
        <v>5.4301832020627431E-6</v>
      </c>
      <c r="R57" s="92">
        <v>5.4462255421536566E-7</v>
      </c>
    </row>
    <row r="58" spans="2:18">
      <c r="B58" s="84"/>
      <c r="C58" s="81"/>
      <c r="D58" s="81"/>
      <c r="E58" s="81"/>
      <c r="F58" s="81"/>
      <c r="G58" s="81"/>
      <c r="H58" s="81"/>
      <c r="I58" s="81"/>
      <c r="J58" s="81"/>
      <c r="K58" s="92"/>
      <c r="L58" s="91"/>
      <c r="M58" s="93"/>
      <c r="N58" s="81"/>
      <c r="O58" s="81"/>
      <c r="P58" s="81"/>
      <c r="Q58" s="92"/>
      <c r="R58" s="81"/>
    </row>
    <row r="59" spans="2:18">
      <c r="B59" s="82" t="s">
        <v>25</v>
      </c>
      <c r="C59" s="79"/>
      <c r="D59" s="79"/>
      <c r="E59" s="79"/>
      <c r="F59" s="79"/>
      <c r="G59" s="79"/>
      <c r="H59" s="88">
        <v>0.40999999999998449</v>
      </c>
      <c r="I59" s="79"/>
      <c r="J59" s="79"/>
      <c r="K59" s="89">
        <v>1.9999999999996349E-3</v>
      </c>
      <c r="L59" s="88"/>
      <c r="M59" s="90"/>
      <c r="N59" s="79"/>
      <c r="O59" s="88">
        <v>10693.068895545504</v>
      </c>
      <c r="P59" s="79"/>
      <c r="Q59" s="89">
        <v>1.5653157617351165E-3</v>
      </c>
      <c r="R59" s="89">
        <v>1.5699401596357034E-4</v>
      </c>
    </row>
    <row r="60" spans="2:18">
      <c r="B60" s="83" t="s">
        <v>319</v>
      </c>
      <c r="C60" s="81" t="s">
        <v>320</v>
      </c>
      <c r="D60" s="94" t="s">
        <v>127</v>
      </c>
      <c r="E60" s="81" t="s">
        <v>244</v>
      </c>
      <c r="F60" s="81"/>
      <c r="G60" s="81"/>
      <c r="H60" s="91">
        <v>0.40999999999998449</v>
      </c>
      <c r="I60" s="94" t="s">
        <v>140</v>
      </c>
      <c r="J60" s="95">
        <v>1.2999999999999999E-3</v>
      </c>
      <c r="K60" s="92">
        <v>1.9999999999996349E-3</v>
      </c>
      <c r="L60" s="91">
        <v>10694138.603041861</v>
      </c>
      <c r="M60" s="93">
        <v>99.99</v>
      </c>
      <c r="N60" s="81"/>
      <c r="O60" s="91">
        <v>10693.068895545504</v>
      </c>
      <c r="P60" s="92">
        <v>6.7289237980528837E-4</v>
      </c>
      <c r="Q60" s="92">
        <v>1.5653157617351165E-3</v>
      </c>
      <c r="R60" s="92">
        <v>1.5699401596357034E-4</v>
      </c>
    </row>
    <row r="61" spans="2:18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</row>
    <row r="62" spans="2:18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</row>
    <row r="63" spans="2:18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</row>
    <row r="64" spans="2:18">
      <c r="B64" s="150" t="s">
        <v>119</v>
      </c>
      <c r="C64" s="152"/>
      <c r="D64" s="152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</row>
    <row r="65" spans="2:18">
      <c r="B65" s="150" t="s">
        <v>213</v>
      </c>
      <c r="C65" s="152"/>
      <c r="D65" s="152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2:18">
      <c r="B66" s="153" t="s">
        <v>221</v>
      </c>
      <c r="C66" s="153"/>
      <c r="D66" s="153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</row>
    <row r="67" spans="2:18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</row>
    <row r="68" spans="2:18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</row>
    <row r="69" spans="2:18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</row>
    <row r="70" spans="2:18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</row>
    <row r="71" spans="2:18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</row>
    <row r="72" spans="2:18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2:18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2:18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</row>
    <row r="75" spans="2:18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2:18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2:18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2:18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2:18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2:18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</row>
    <row r="81" spans="2:18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</row>
    <row r="82" spans="2:18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</row>
    <row r="83" spans="2:18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</row>
    <row r="84" spans="2:18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</row>
    <row r="85" spans="2:18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</row>
    <row r="86" spans="2:18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</row>
    <row r="87" spans="2:18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</row>
    <row r="88" spans="2:18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</row>
    <row r="89" spans="2:18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</row>
    <row r="90" spans="2:18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</row>
    <row r="91" spans="2:18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</row>
    <row r="92" spans="2:18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</row>
    <row r="93" spans="2:18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</row>
    <row r="94" spans="2:18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</row>
    <row r="95" spans="2:18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</row>
    <row r="96" spans="2:18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</row>
    <row r="97" spans="2:18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</row>
    <row r="98" spans="2:18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</row>
    <row r="99" spans="2:18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</row>
    <row r="100" spans="2:18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</row>
    <row r="101" spans="2:18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</row>
    <row r="102" spans="2:18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</row>
    <row r="103" spans="2:18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</row>
    <row r="104" spans="2:18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</row>
    <row r="105" spans="2:18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</row>
    <row r="106" spans="2:18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</row>
    <row r="107" spans="2:18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</row>
    <row r="108" spans="2:18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</row>
    <row r="109" spans="2:18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</row>
    <row r="110" spans="2:18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</row>
    <row r="111" spans="2:18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2:18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2:18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2:18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2:18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</row>
    <row r="116" spans="2:18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</row>
    <row r="117" spans="2:18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</row>
    <row r="118" spans="2:18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</row>
    <row r="119" spans="2:18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</row>
    <row r="120" spans="2:18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</row>
    <row r="121" spans="2:18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</row>
    <row r="122" spans="2:18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</row>
    <row r="123" spans="2:18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</row>
    <row r="124" spans="2:18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</row>
    <row r="125" spans="2:18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</row>
    <row r="126" spans="2:18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</row>
    <row r="127" spans="2:18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</row>
    <row r="128" spans="2:18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2:18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</row>
    <row r="130" spans="2:18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</row>
    <row r="131" spans="2:18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</row>
    <row r="132" spans="2:18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</row>
    <row r="133" spans="2:18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</row>
    <row r="134" spans="2:18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</row>
    <row r="135" spans="2:18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</row>
    <row r="136" spans="2:18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</row>
    <row r="137" spans="2:18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</row>
    <row r="138" spans="2:18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</row>
    <row r="139" spans="2:18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</row>
    <row r="140" spans="2:18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</row>
    <row r="141" spans="2:18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2:18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6:D66"/>
  </mergeCells>
  <phoneticPr fontId="4" type="noConversion"/>
  <dataValidations count="1">
    <dataValidation allowBlank="1" showInputMessage="1" showErrorMessage="1" sqref="N10:Q10 N9 N1:N7 N32:N1048576 C5:C29 O1:Q9 O11:Q1048576 C67:D1048576 E1:I30 D1:D29 J1:M1048576 A1:B1048576 E32:I1048576 C32:D65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153</v>
      </c>
      <c r="C1" s="75" t="s" vm="1">
        <v>239</v>
      </c>
    </row>
    <row r="2" spans="2:44">
      <c r="B2" s="56" t="s">
        <v>152</v>
      </c>
      <c r="C2" s="75" t="s">
        <v>240</v>
      </c>
    </row>
    <row r="3" spans="2:44">
      <c r="B3" s="56" t="s">
        <v>154</v>
      </c>
      <c r="C3" s="75" t="s">
        <v>241</v>
      </c>
    </row>
    <row r="4" spans="2:44">
      <c r="B4" s="56" t="s">
        <v>155</v>
      </c>
      <c r="C4" s="75">
        <v>17012</v>
      </c>
    </row>
    <row r="6" spans="2:44" ht="26.25" customHeight="1">
      <c r="B6" s="132" t="s">
        <v>181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AR6" s="3"/>
    </row>
    <row r="7" spans="2:44" ht="26.25" customHeight="1">
      <c r="B7" s="132" t="s">
        <v>95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C7" s="43"/>
      <c r="AM7" s="3"/>
      <c r="AR7" s="3"/>
    </row>
    <row r="8" spans="2:44" s="3" customFormat="1" ht="78.75">
      <c r="B8" s="37" t="s">
        <v>122</v>
      </c>
      <c r="C8" s="13" t="s">
        <v>49</v>
      </c>
      <c r="D8" s="13" t="s">
        <v>126</v>
      </c>
      <c r="E8" s="13" t="s">
        <v>199</v>
      </c>
      <c r="F8" s="13" t="s">
        <v>124</v>
      </c>
      <c r="G8" s="13" t="s">
        <v>70</v>
      </c>
      <c r="H8" s="13" t="s">
        <v>15</v>
      </c>
      <c r="I8" s="13" t="s">
        <v>71</v>
      </c>
      <c r="J8" s="13" t="s">
        <v>109</v>
      </c>
      <c r="K8" s="13" t="s">
        <v>18</v>
      </c>
      <c r="L8" s="13" t="s">
        <v>108</v>
      </c>
      <c r="M8" s="13" t="s">
        <v>17</v>
      </c>
      <c r="N8" s="13" t="s">
        <v>19</v>
      </c>
      <c r="O8" s="13" t="s">
        <v>215</v>
      </c>
      <c r="P8" s="13" t="s">
        <v>214</v>
      </c>
      <c r="Q8" s="13" t="s">
        <v>67</v>
      </c>
      <c r="R8" s="13" t="s">
        <v>64</v>
      </c>
      <c r="S8" s="13" t="s">
        <v>156</v>
      </c>
      <c r="T8" s="38" t="s">
        <v>158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222</v>
      </c>
      <c r="P9" s="16"/>
      <c r="Q9" s="16" t="s">
        <v>218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120</v>
      </c>
      <c r="R10" s="19" t="s">
        <v>121</v>
      </c>
      <c r="S10" s="45" t="s">
        <v>159</v>
      </c>
      <c r="T10" s="70" t="s">
        <v>200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0" t="s">
        <v>231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0" t="s">
        <v>119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0" t="s">
        <v>213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0" t="s">
        <v>221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153</v>
      </c>
      <c r="C1" s="75" t="s" vm="1">
        <v>239</v>
      </c>
    </row>
    <row r="2" spans="2:35">
      <c r="B2" s="56" t="s">
        <v>152</v>
      </c>
      <c r="C2" s="75" t="s">
        <v>240</v>
      </c>
    </row>
    <row r="3" spans="2:35">
      <c r="B3" s="56" t="s">
        <v>154</v>
      </c>
      <c r="C3" s="75" t="s">
        <v>241</v>
      </c>
    </row>
    <row r="4" spans="2:35">
      <c r="B4" s="56" t="s">
        <v>155</v>
      </c>
      <c r="C4" s="75">
        <v>17012</v>
      </c>
    </row>
    <row r="6" spans="2:35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35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AI7" s="3"/>
    </row>
    <row r="8" spans="2:35" s="3" customFormat="1" ht="78.75">
      <c r="B8" s="22" t="s">
        <v>122</v>
      </c>
      <c r="C8" s="30" t="s">
        <v>49</v>
      </c>
      <c r="D8" s="30" t="s">
        <v>126</v>
      </c>
      <c r="E8" s="30" t="s">
        <v>199</v>
      </c>
      <c r="F8" s="30" t="s">
        <v>124</v>
      </c>
      <c r="G8" s="30" t="s">
        <v>70</v>
      </c>
      <c r="H8" s="30" t="s">
        <v>15</v>
      </c>
      <c r="I8" s="30" t="s">
        <v>71</v>
      </c>
      <c r="J8" s="30" t="s">
        <v>109</v>
      </c>
      <c r="K8" s="30" t="s">
        <v>18</v>
      </c>
      <c r="L8" s="30" t="s">
        <v>108</v>
      </c>
      <c r="M8" s="30" t="s">
        <v>17</v>
      </c>
      <c r="N8" s="30" t="s">
        <v>19</v>
      </c>
      <c r="O8" s="13" t="s">
        <v>215</v>
      </c>
      <c r="P8" s="30" t="s">
        <v>214</v>
      </c>
      <c r="Q8" s="30" t="s">
        <v>230</v>
      </c>
      <c r="R8" s="30" t="s">
        <v>67</v>
      </c>
      <c r="S8" s="13" t="s">
        <v>64</v>
      </c>
      <c r="T8" s="30" t="s">
        <v>156</v>
      </c>
      <c r="U8" s="14" t="s">
        <v>158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222</v>
      </c>
      <c r="P9" s="32"/>
      <c r="Q9" s="16" t="s">
        <v>218</v>
      </c>
      <c r="R9" s="32" t="s">
        <v>218</v>
      </c>
      <c r="S9" s="16" t="s">
        <v>20</v>
      </c>
      <c r="T9" s="32" t="s">
        <v>218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120</v>
      </c>
      <c r="R10" s="19" t="s">
        <v>121</v>
      </c>
      <c r="S10" s="19" t="s">
        <v>159</v>
      </c>
      <c r="T10" s="20" t="s">
        <v>200</v>
      </c>
      <c r="U10" s="20" t="s">
        <v>224</v>
      </c>
      <c r="AD10" s="1"/>
      <c r="AE10" s="3"/>
      <c r="AF10" s="1"/>
    </row>
    <row r="11" spans="2:35" s="4" customFormat="1" ht="18" customHeight="1">
      <c r="B11" s="76" t="s">
        <v>36</v>
      </c>
      <c r="C11" s="77"/>
      <c r="D11" s="77"/>
      <c r="E11" s="77"/>
      <c r="F11" s="77"/>
      <c r="G11" s="77"/>
      <c r="H11" s="77"/>
      <c r="I11" s="77"/>
      <c r="J11" s="77"/>
      <c r="K11" s="85">
        <v>4.6971330041260684</v>
      </c>
      <c r="L11" s="77"/>
      <c r="M11" s="77"/>
      <c r="N11" s="98">
        <v>1.6989913604306659E-2</v>
      </c>
      <c r="O11" s="85"/>
      <c r="P11" s="87"/>
      <c r="Q11" s="85">
        <v>28423.995764610703</v>
      </c>
      <c r="R11" s="85">
        <v>9813807.1515056174</v>
      </c>
      <c r="S11" s="77"/>
      <c r="T11" s="86">
        <v>1</v>
      </c>
      <c r="U11" s="86">
        <v>0.14408482837407874</v>
      </c>
      <c r="AD11" s="1"/>
      <c r="AE11" s="3"/>
      <c r="AF11" s="1"/>
      <c r="AI11" s="1"/>
    </row>
    <row r="12" spans="2:35">
      <c r="B12" s="78" t="s">
        <v>209</v>
      </c>
      <c r="C12" s="79"/>
      <c r="D12" s="79"/>
      <c r="E12" s="79"/>
      <c r="F12" s="79"/>
      <c r="G12" s="79"/>
      <c r="H12" s="79"/>
      <c r="I12" s="79"/>
      <c r="J12" s="79"/>
      <c r="K12" s="88">
        <v>4.1491748856994368</v>
      </c>
      <c r="L12" s="79"/>
      <c r="M12" s="79"/>
      <c r="N12" s="99">
        <v>9.8886423398658919E-3</v>
      </c>
      <c r="O12" s="88"/>
      <c r="P12" s="90"/>
      <c r="Q12" s="88">
        <v>28423.995764610703</v>
      </c>
      <c r="R12" s="88">
        <v>7132263.9812438162</v>
      </c>
      <c r="S12" s="79"/>
      <c r="T12" s="89">
        <v>0.72675811447442151</v>
      </c>
      <c r="U12" s="89">
        <v>0.10471481819351609</v>
      </c>
      <c r="AE12" s="3"/>
    </row>
    <row r="13" spans="2:35" ht="20.25">
      <c r="B13" s="97" t="s">
        <v>35</v>
      </c>
      <c r="C13" s="79"/>
      <c r="D13" s="79"/>
      <c r="E13" s="79"/>
      <c r="F13" s="79"/>
      <c r="G13" s="79"/>
      <c r="H13" s="79"/>
      <c r="I13" s="79"/>
      <c r="J13" s="79"/>
      <c r="K13" s="88">
        <v>4.0527229760782824</v>
      </c>
      <c r="L13" s="79"/>
      <c r="M13" s="79"/>
      <c r="N13" s="99">
        <v>6.3249207493510677E-3</v>
      </c>
      <c r="O13" s="88"/>
      <c r="P13" s="90"/>
      <c r="Q13" s="88">
        <v>26100.296372678404</v>
      </c>
      <c r="R13" s="88">
        <v>5609431.0838349173</v>
      </c>
      <c r="S13" s="79"/>
      <c r="T13" s="89">
        <v>0.57158562393131274</v>
      </c>
      <c r="U13" s="89">
        <v>8.2356816525233911E-2</v>
      </c>
      <c r="AE13" s="4"/>
    </row>
    <row r="14" spans="2:35">
      <c r="B14" s="84" t="s">
        <v>321</v>
      </c>
      <c r="C14" s="81" t="s">
        <v>322</v>
      </c>
      <c r="D14" s="94" t="s">
        <v>127</v>
      </c>
      <c r="E14" s="94" t="s">
        <v>323</v>
      </c>
      <c r="F14" s="81" t="s">
        <v>324</v>
      </c>
      <c r="G14" s="94" t="s">
        <v>325</v>
      </c>
      <c r="H14" s="81" t="s">
        <v>326</v>
      </c>
      <c r="I14" s="81" t="s">
        <v>327</v>
      </c>
      <c r="J14" s="81"/>
      <c r="K14" s="91">
        <v>2.819999999999995</v>
      </c>
      <c r="L14" s="94" t="s">
        <v>140</v>
      </c>
      <c r="M14" s="95">
        <v>6.1999999999999998E-3</v>
      </c>
      <c r="N14" s="95">
        <v>-2.4999999999999827E-3</v>
      </c>
      <c r="O14" s="91">
        <v>135508963.56521922</v>
      </c>
      <c r="P14" s="93">
        <v>104.12</v>
      </c>
      <c r="Q14" s="81"/>
      <c r="R14" s="91">
        <v>141091.93148148814</v>
      </c>
      <c r="S14" s="92">
        <v>2.7362242958872164E-2</v>
      </c>
      <c r="T14" s="92">
        <v>1.4376880379174973E-2</v>
      </c>
      <c r="U14" s="92">
        <v>2.0714903419880859E-3</v>
      </c>
    </row>
    <row r="15" spans="2:35">
      <c r="B15" s="84" t="s">
        <v>328</v>
      </c>
      <c r="C15" s="81" t="s">
        <v>329</v>
      </c>
      <c r="D15" s="94" t="s">
        <v>127</v>
      </c>
      <c r="E15" s="94" t="s">
        <v>323</v>
      </c>
      <c r="F15" s="81" t="s">
        <v>330</v>
      </c>
      <c r="G15" s="94" t="s">
        <v>331</v>
      </c>
      <c r="H15" s="81" t="s">
        <v>326</v>
      </c>
      <c r="I15" s="81" t="s">
        <v>327</v>
      </c>
      <c r="J15" s="81"/>
      <c r="K15" s="91">
        <v>2.0499999999999932</v>
      </c>
      <c r="L15" s="94" t="s">
        <v>140</v>
      </c>
      <c r="M15" s="95">
        <v>3.5499999999999997E-2</v>
      </c>
      <c r="N15" s="95">
        <v>-2.699999999999903E-3</v>
      </c>
      <c r="O15" s="91">
        <v>11876522.86387079</v>
      </c>
      <c r="P15" s="93">
        <v>118.84</v>
      </c>
      <c r="Q15" s="81"/>
      <c r="R15" s="91">
        <v>14114.059666133702</v>
      </c>
      <c r="S15" s="92">
        <v>4.165834318871104E-2</v>
      </c>
      <c r="T15" s="92">
        <v>1.4381839227366872E-3</v>
      </c>
      <c r="U15" s="92">
        <v>2.0722048367787489E-4</v>
      </c>
    </row>
    <row r="16" spans="2:35">
      <c r="B16" s="84" t="s">
        <v>332</v>
      </c>
      <c r="C16" s="81" t="s">
        <v>333</v>
      </c>
      <c r="D16" s="94" t="s">
        <v>127</v>
      </c>
      <c r="E16" s="94" t="s">
        <v>323</v>
      </c>
      <c r="F16" s="81" t="s">
        <v>330</v>
      </c>
      <c r="G16" s="94" t="s">
        <v>331</v>
      </c>
      <c r="H16" s="81" t="s">
        <v>326</v>
      </c>
      <c r="I16" s="81" t="s">
        <v>327</v>
      </c>
      <c r="J16" s="81"/>
      <c r="K16" s="91">
        <v>0.93999999999988804</v>
      </c>
      <c r="L16" s="94" t="s">
        <v>140</v>
      </c>
      <c r="M16" s="95">
        <v>4.6500000000000007E-2</v>
      </c>
      <c r="N16" s="95">
        <v>-4.299999999999359E-3</v>
      </c>
      <c r="O16" s="91">
        <v>3833352.2182841445</v>
      </c>
      <c r="P16" s="93">
        <v>127.21</v>
      </c>
      <c r="Q16" s="81"/>
      <c r="R16" s="91">
        <v>4876.4073353436706</v>
      </c>
      <c r="S16" s="92">
        <v>1.929973403948335E-2</v>
      </c>
      <c r="T16" s="92">
        <v>4.9689251684505956E-4</v>
      </c>
      <c r="U16" s="92">
        <v>7.1594673009984432E-5</v>
      </c>
    </row>
    <row r="17" spans="2:30" ht="20.25">
      <c r="B17" s="84" t="s">
        <v>334</v>
      </c>
      <c r="C17" s="81" t="s">
        <v>335</v>
      </c>
      <c r="D17" s="94" t="s">
        <v>127</v>
      </c>
      <c r="E17" s="94" t="s">
        <v>323</v>
      </c>
      <c r="F17" s="81" t="s">
        <v>330</v>
      </c>
      <c r="G17" s="94" t="s">
        <v>331</v>
      </c>
      <c r="H17" s="81" t="s">
        <v>326</v>
      </c>
      <c r="I17" s="81" t="s">
        <v>327</v>
      </c>
      <c r="J17" s="81"/>
      <c r="K17" s="91">
        <v>4.9800000000000368</v>
      </c>
      <c r="L17" s="94" t="s">
        <v>140</v>
      </c>
      <c r="M17" s="95">
        <v>1.4999999999999999E-2</v>
      </c>
      <c r="N17" s="95">
        <v>-2.1999999999999307E-3</v>
      </c>
      <c r="O17" s="91">
        <v>35637931.445854373</v>
      </c>
      <c r="P17" s="93">
        <v>110.88</v>
      </c>
      <c r="Q17" s="81"/>
      <c r="R17" s="91">
        <v>39515.337034032964</v>
      </c>
      <c r="S17" s="92">
        <v>6.9717516330308843E-2</v>
      </c>
      <c r="T17" s="92">
        <v>4.0265043345558901E-3</v>
      </c>
      <c r="U17" s="92">
        <v>5.8015818599196954E-4</v>
      </c>
      <c r="AD17" s="4"/>
    </row>
    <row r="18" spans="2:30">
      <c r="B18" s="84" t="s">
        <v>336</v>
      </c>
      <c r="C18" s="81" t="s">
        <v>337</v>
      </c>
      <c r="D18" s="94" t="s">
        <v>127</v>
      </c>
      <c r="E18" s="94" t="s">
        <v>323</v>
      </c>
      <c r="F18" s="81" t="s">
        <v>338</v>
      </c>
      <c r="G18" s="94" t="s">
        <v>331</v>
      </c>
      <c r="H18" s="81" t="s">
        <v>339</v>
      </c>
      <c r="I18" s="81" t="s">
        <v>138</v>
      </c>
      <c r="J18" s="81"/>
      <c r="K18" s="91">
        <v>5.679999999999958</v>
      </c>
      <c r="L18" s="94" t="s">
        <v>140</v>
      </c>
      <c r="M18" s="95">
        <v>1E-3</v>
      </c>
      <c r="N18" s="95">
        <v>-1.4999999999998665E-3</v>
      </c>
      <c r="O18" s="91">
        <v>36051716.657980338</v>
      </c>
      <c r="P18" s="93">
        <v>101.45</v>
      </c>
      <c r="Q18" s="81"/>
      <c r="R18" s="91">
        <v>36574.467751528326</v>
      </c>
      <c r="S18" s="92">
        <v>5.1502452368543339E-2</v>
      </c>
      <c r="T18" s="92">
        <v>3.7268378303029048E-3</v>
      </c>
      <c r="U18" s="92">
        <v>5.3698078915721803E-4</v>
      </c>
    </row>
    <row r="19" spans="2:30">
      <c r="B19" s="84" t="s">
        <v>340</v>
      </c>
      <c r="C19" s="81" t="s">
        <v>341</v>
      </c>
      <c r="D19" s="94" t="s">
        <v>127</v>
      </c>
      <c r="E19" s="94" t="s">
        <v>323</v>
      </c>
      <c r="F19" s="81" t="s">
        <v>338</v>
      </c>
      <c r="G19" s="94" t="s">
        <v>331</v>
      </c>
      <c r="H19" s="81" t="s">
        <v>339</v>
      </c>
      <c r="I19" s="81" t="s">
        <v>138</v>
      </c>
      <c r="J19" s="81"/>
      <c r="K19" s="91">
        <v>0.73999999999999067</v>
      </c>
      <c r="L19" s="94" t="s">
        <v>140</v>
      </c>
      <c r="M19" s="95">
        <v>8.0000000000000002E-3</v>
      </c>
      <c r="N19" s="95">
        <v>5.199999999999854E-3</v>
      </c>
      <c r="O19" s="91">
        <v>28418076.969718076</v>
      </c>
      <c r="P19" s="93">
        <v>103.05</v>
      </c>
      <c r="Q19" s="81"/>
      <c r="R19" s="91">
        <v>29284.828340794167</v>
      </c>
      <c r="S19" s="92">
        <v>6.6135684610554302E-2</v>
      </c>
      <c r="T19" s="92">
        <v>2.9840435917167312E-3</v>
      </c>
      <c r="U19" s="92">
        <v>4.2995540877327471E-4</v>
      </c>
      <c r="AD19" s="3"/>
    </row>
    <row r="20" spans="2:30">
      <c r="B20" s="84" t="s">
        <v>342</v>
      </c>
      <c r="C20" s="81" t="s">
        <v>343</v>
      </c>
      <c r="D20" s="94" t="s">
        <v>127</v>
      </c>
      <c r="E20" s="94" t="s">
        <v>323</v>
      </c>
      <c r="F20" s="81" t="s">
        <v>344</v>
      </c>
      <c r="G20" s="94" t="s">
        <v>331</v>
      </c>
      <c r="H20" s="81" t="s">
        <v>339</v>
      </c>
      <c r="I20" s="81" t="s">
        <v>138</v>
      </c>
      <c r="J20" s="81"/>
      <c r="K20" s="91">
        <v>0.4999999999999965</v>
      </c>
      <c r="L20" s="94" t="s">
        <v>140</v>
      </c>
      <c r="M20" s="95">
        <v>5.8999999999999999E-3</v>
      </c>
      <c r="N20" s="95">
        <v>-4.2999999999999991E-3</v>
      </c>
      <c r="O20" s="91">
        <v>143531923.39288083</v>
      </c>
      <c r="P20" s="93">
        <v>101.3</v>
      </c>
      <c r="Q20" s="81"/>
      <c r="R20" s="91">
        <v>145397.83784391693</v>
      </c>
      <c r="S20" s="92">
        <v>2.6887947417163889E-2</v>
      </c>
      <c r="T20" s="92">
        <v>1.4815640413477072E-2</v>
      </c>
      <c r="U20" s="92">
        <v>2.1347090062279091E-3</v>
      </c>
    </row>
    <row r="21" spans="2:30">
      <c r="B21" s="84" t="s">
        <v>345</v>
      </c>
      <c r="C21" s="81" t="s">
        <v>346</v>
      </c>
      <c r="D21" s="94" t="s">
        <v>127</v>
      </c>
      <c r="E21" s="94" t="s">
        <v>323</v>
      </c>
      <c r="F21" s="81" t="s">
        <v>344</v>
      </c>
      <c r="G21" s="94" t="s">
        <v>331</v>
      </c>
      <c r="H21" s="81" t="s">
        <v>339</v>
      </c>
      <c r="I21" s="81" t="s">
        <v>138</v>
      </c>
      <c r="J21" s="81"/>
      <c r="K21" s="91">
        <v>5.3900000000000317</v>
      </c>
      <c r="L21" s="94" t="s">
        <v>140</v>
      </c>
      <c r="M21" s="95">
        <v>8.3000000000000001E-3</v>
      </c>
      <c r="N21" s="95">
        <v>-3.0999999999999652E-3</v>
      </c>
      <c r="O21" s="91">
        <v>46460689.941991322</v>
      </c>
      <c r="P21" s="93">
        <v>107.42</v>
      </c>
      <c r="Q21" s="81"/>
      <c r="R21" s="91">
        <v>49908.074744441037</v>
      </c>
      <c r="S21" s="92">
        <v>3.6128906539026041E-2</v>
      </c>
      <c r="T21" s="92">
        <v>5.085495768763321E-3</v>
      </c>
      <c r="U21" s="92">
        <v>7.3274278503936672E-4</v>
      </c>
    </row>
    <row r="22" spans="2:30">
      <c r="B22" s="84" t="s">
        <v>347</v>
      </c>
      <c r="C22" s="81" t="s">
        <v>348</v>
      </c>
      <c r="D22" s="94" t="s">
        <v>127</v>
      </c>
      <c r="E22" s="94" t="s">
        <v>323</v>
      </c>
      <c r="F22" s="81" t="s">
        <v>349</v>
      </c>
      <c r="G22" s="94" t="s">
        <v>331</v>
      </c>
      <c r="H22" s="81" t="s">
        <v>339</v>
      </c>
      <c r="I22" s="81" t="s">
        <v>138</v>
      </c>
      <c r="J22" s="81"/>
      <c r="K22" s="91">
        <v>1.1999999999999604</v>
      </c>
      <c r="L22" s="94" t="s">
        <v>140</v>
      </c>
      <c r="M22" s="95">
        <v>4.0999999999999995E-3</v>
      </c>
      <c r="N22" s="95">
        <v>-2.6999999999997638E-3</v>
      </c>
      <c r="O22" s="91">
        <v>9810534.2171488386</v>
      </c>
      <c r="P22" s="93">
        <v>101.24</v>
      </c>
      <c r="Q22" s="81"/>
      <c r="R22" s="91">
        <v>9932.1852511920169</v>
      </c>
      <c r="S22" s="92">
        <v>1.1935837832887614E-2</v>
      </c>
      <c r="T22" s="92">
        <v>1.0120624032914931E-3</v>
      </c>
      <c r="U22" s="92">
        <v>1.4582283768211244E-4</v>
      </c>
    </row>
    <row r="23" spans="2:30">
      <c r="B23" s="84" t="s">
        <v>350</v>
      </c>
      <c r="C23" s="81" t="s">
        <v>351</v>
      </c>
      <c r="D23" s="94" t="s">
        <v>127</v>
      </c>
      <c r="E23" s="94" t="s">
        <v>323</v>
      </c>
      <c r="F23" s="81" t="s">
        <v>349</v>
      </c>
      <c r="G23" s="94" t="s">
        <v>331</v>
      </c>
      <c r="H23" s="81" t="s">
        <v>339</v>
      </c>
      <c r="I23" s="81" t="s">
        <v>138</v>
      </c>
      <c r="J23" s="81"/>
      <c r="K23" s="91">
        <v>9.0000000000002953E-2</v>
      </c>
      <c r="L23" s="94" t="s">
        <v>140</v>
      </c>
      <c r="M23" s="95">
        <v>6.4000000000000003E-3</v>
      </c>
      <c r="N23" s="95">
        <v>8.2999999999999966E-3</v>
      </c>
      <c r="O23" s="91">
        <v>101802892.49019246</v>
      </c>
      <c r="P23" s="93">
        <v>101.16</v>
      </c>
      <c r="Q23" s="81"/>
      <c r="R23" s="91">
        <v>102983.80105482218</v>
      </c>
      <c r="S23" s="92">
        <v>3.2317403916450917E-2</v>
      </c>
      <c r="T23" s="92">
        <v>1.0493766533716998E-2</v>
      </c>
      <c r="U23" s="92">
        <v>1.5119925500082646E-3</v>
      </c>
    </row>
    <row r="24" spans="2:30">
      <c r="B24" s="84" t="s">
        <v>352</v>
      </c>
      <c r="C24" s="81" t="s">
        <v>353</v>
      </c>
      <c r="D24" s="94" t="s">
        <v>127</v>
      </c>
      <c r="E24" s="94" t="s">
        <v>323</v>
      </c>
      <c r="F24" s="81" t="s">
        <v>349</v>
      </c>
      <c r="G24" s="94" t="s">
        <v>331</v>
      </c>
      <c r="H24" s="81" t="s">
        <v>339</v>
      </c>
      <c r="I24" s="81" t="s">
        <v>138</v>
      </c>
      <c r="J24" s="81"/>
      <c r="K24" s="91">
        <v>1.5499999999999969</v>
      </c>
      <c r="L24" s="94" t="s">
        <v>140</v>
      </c>
      <c r="M24" s="95">
        <v>0.04</v>
      </c>
      <c r="N24" s="95">
        <v>-5.2999999999999541E-3</v>
      </c>
      <c r="O24" s="91">
        <v>66574492.837631591</v>
      </c>
      <c r="P24" s="93">
        <v>111.19</v>
      </c>
      <c r="Q24" s="81"/>
      <c r="R24" s="91">
        <v>74024.179997071085</v>
      </c>
      <c r="S24" s="92">
        <v>3.2135261562329411E-2</v>
      </c>
      <c r="T24" s="92">
        <v>7.542860671122361E-3</v>
      </c>
      <c r="U24" s="92">
        <v>1.0868117852482538E-3</v>
      </c>
    </row>
    <row r="25" spans="2:30">
      <c r="B25" s="84" t="s">
        <v>354</v>
      </c>
      <c r="C25" s="81" t="s">
        <v>355</v>
      </c>
      <c r="D25" s="94" t="s">
        <v>127</v>
      </c>
      <c r="E25" s="94" t="s">
        <v>323</v>
      </c>
      <c r="F25" s="81" t="s">
        <v>349</v>
      </c>
      <c r="G25" s="94" t="s">
        <v>331</v>
      </c>
      <c r="H25" s="81" t="s">
        <v>339</v>
      </c>
      <c r="I25" s="81" t="s">
        <v>138</v>
      </c>
      <c r="J25" s="81"/>
      <c r="K25" s="91">
        <v>2.709999999999992</v>
      </c>
      <c r="L25" s="94" t="s">
        <v>140</v>
      </c>
      <c r="M25" s="95">
        <v>9.8999999999999991E-3</v>
      </c>
      <c r="N25" s="95">
        <v>-4.0000000000000001E-3</v>
      </c>
      <c r="O25" s="91">
        <v>95129243.346239999</v>
      </c>
      <c r="P25" s="93">
        <v>105.64</v>
      </c>
      <c r="Q25" s="81"/>
      <c r="R25" s="91">
        <v>100494.53280714629</v>
      </c>
      <c r="S25" s="92">
        <v>3.1563775840078252E-2</v>
      </c>
      <c r="T25" s="92">
        <v>1.0240116934815515E-2</v>
      </c>
      <c r="U25" s="92">
        <v>1.4754454910833907E-3</v>
      </c>
    </row>
    <row r="26" spans="2:30">
      <c r="B26" s="84" t="s">
        <v>356</v>
      </c>
      <c r="C26" s="81" t="s">
        <v>357</v>
      </c>
      <c r="D26" s="94" t="s">
        <v>127</v>
      </c>
      <c r="E26" s="94" t="s">
        <v>323</v>
      </c>
      <c r="F26" s="81" t="s">
        <v>349</v>
      </c>
      <c r="G26" s="94" t="s">
        <v>331</v>
      </c>
      <c r="H26" s="81" t="s">
        <v>339</v>
      </c>
      <c r="I26" s="81" t="s">
        <v>138</v>
      </c>
      <c r="J26" s="81"/>
      <c r="K26" s="91">
        <v>4.6700000000000097</v>
      </c>
      <c r="L26" s="94" t="s">
        <v>140</v>
      </c>
      <c r="M26" s="95">
        <v>8.6E-3</v>
      </c>
      <c r="N26" s="95">
        <v>-2.4999999999999732E-3</v>
      </c>
      <c r="O26" s="91">
        <v>85927499.76123482</v>
      </c>
      <c r="P26" s="93">
        <v>107.21</v>
      </c>
      <c r="Q26" s="81"/>
      <c r="R26" s="91">
        <v>92122.868002598087</v>
      </c>
      <c r="S26" s="92">
        <v>3.4352435848161583E-2</v>
      </c>
      <c r="T26" s="92">
        <v>9.387067279844067E-3</v>
      </c>
      <c r="U26" s="92">
        <v>1.3525339779522625E-3</v>
      </c>
    </row>
    <row r="27" spans="2:30">
      <c r="B27" s="84" t="s">
        <v>358</v>
      </c>
      <c r="C27" s="81" t="s">
        <v>359</v>
      </c>
      <c r="D27" s="94" t="s">
        <v>127</v>
      </c>
      <c r="E27" s="94" t="s">
        <v>323</v>
      </c>
      <c r="F27" s="81" t="s">
        <v>349</v>
      </c>
      <c r="G27" s="94" t="s">
        <v>331</v>
      </c>
      <c r="H27" s="81" t="s">
        <v>339</v>
      </c>
      <c r="I27" s="81" t="s">
        <v>138</v>
      </c>
      <c r="J27" s="81"/>
      <c r="K27" s="91">
        <v>7.4299999999999127</v>
      </c>
      <c r="L27" s="94" t="s">
        <v>140</v>
      </c>
      <c r="M27" s="95">
        <v>1.2199999999999999E-2</v>
      </c>
      <c r="N27" s="95">
        <v>-9.9999999999711106E-5</v>
      </c>
      <c r="O27" s="91">
        <v>3028870.6569715999</v>
      </c>
      <c r="P27" s="93">
        <v>111.6</v>
      </c>
      <c r="Q27" s="81"/>
      <c r="R27" s="91">
        <v>3380.2196713535473</v>
      </c>
      <c r="S27" s="92">
        <v>3.7784935491806467E-3</v>
      </c>
      <c r="T27" s="92">
        <v>3.4443510241944785E-4</v>
      </c>
      <c r="U27" s="92">
        <v>4.9627872618114382E-5</v>
      </c>
    </row>
    <row r="28" spans="2:30">
      <c r="B28" s="84" t="s">
        <v>360</v>
      </c>
      <c r="C28" s="81" t="s">
        <v>361</v>
      </c>
      <c r="D28" s="94" t="s">
        <v>127</v>
      </c>
      <c r="E28" s="94" t="s">
        <v>323</v>
      </c>
      <c r="F28" s="81" t="s">
        <v>349</v>
      </c>
      <c r="G28" s="94" t="s">
        <v>331</v>
      </c>
      <c r="H28" s="81" t="s">
        <v>339</v>
      </c>
      <c r="I28" s="81" t="s">
        <v>138</v>
      </c>
      <c r="J28" s="81"/>
      <c r="K28" s="91">
        <v>6.4000000000000199</v>
      </c>
      <c r="L28" s="94" t="s">
        <v>140</v>
      </c>
      <c r="M28" s="95">
        <v>3.8E-3</v>
      </c>
      <c r="N28" s="95">
        <v>-1.2999999999999945E-3</v>
      </c>
      <c r="O28" s="91">
        <v>120576210.8191027</v>
      </c>
      <c r="P28" s="93">
        <v>102.63</v>
      </c>
      <c r="Q28" s="81"/>
      <c r="R28" s="91">
        <v>123747.36739719436</v>
      </c>
      <c r="S28" s="92">
        <v>4.0192070273034237E-2</v>
      </c>
      <c r="T28" s="92">
        <v>1.2609516927200802E-2</v>
      </c>
      <c r="U28" s="92">
        <v>1.8168400823357683E-3</v>
      </c>
    </row>
    <row r="29" spans="2:30">
      <c r="B29" s="84" t="s">
        <v>362</v>
      </c>
      <c r="C29" s="81" t="s">
        <v>363</v>
      </c>
      <c r="D29" s="94" t="s">
        <v>127</v>
      </c>
      <c r="E29" s="94" t="s">
        <v>323</v>
      </c>
      <c r="F29" s="81" t="s">
        <v>349</v>
      </c>
      <c r="G29" s="94" t="s">
        <v>331</v>
      </c>
      <c r="H29" s="81" t="s">
        <v>339</v>
      </c>
      <c r="I29" s="81" t="s">
        <v>138</v>
      </c>
      <c r="J29" s="81"/>
      <c r="K29" s="91">
        <v>3.8199999999999945</v>
      </c>
      <c r="L29" s="94" t="s">
        <v>140</v>
      </c>
      <c r="M29" s="95">
        <v>1E-3</v>
      </c>
      <c r="N29" s="95">
        <v>-3.2000000000000739E-3</v>
      </c>
      <c r="O29" s="91">
        <v>36176309.858228296</v>
      </c>
      <c r="P29" s="93">
        <v>101.62</v>
      </c>
      <c r="Q29" s="81"/>
      <c r="R29" s="91">
        <v>36762.366883672279</v>
      </c>
      <c r="S29" s="92">
        <v>1.4220068716992671E-2</v>
      </c>
      <c r="T29" s="92">
        <v>3.7459842358968974E-3</v>
      </c>
      <c r="U29" s="92">
        <v>5.39739495721209E-4</v>
      </c>
    </row>
    <row r="30" spans="2:30">
      <c r="B30" s="84" t="s">
        <v>364</v>
      </c>
      <c r="C30" s="81" t="s">
        <v>365</v>
      </c>
      <c r="D30" s="94" t="s">
        <v>127</v>
      </c>
      <c r="E30" s="94" t="s">
        <v>323</v>
      </c>
      <c r="F30" s="81" t="s">
        <v>349</v>
      </c>
      <c r="G30" s="94" t="s">
        <v>331</v>
      </c>
      <c r="H30" s="81" t="s">
        <v>339</v>
      </c>
      <c r="I30" s="81" t="s">
        <v>138</v>
      </c>
      <c r="J30" s="81"/>
      <c r="K30" s="91">
        <v>10.26000000000003</v>
      </c>
      <c r="L30" s="94" t="s">
        <v>140</v>
      </c>
      <c r="M30" s="95">
        <v>3.0000000000000001E-3</v>
      </c>
      <c r="N30" s="95">
        <v>3.4999999999998604E-3</v>
      </c>
      <c r="O30" s="91">
        <v>24162824.1468287</v>
      </c>
      <c r="P30" s="93">
        <v>101.15</v>
      </c>
      <c r="Q30" s="81"/>
      <c r="R30" s="91">
        <v>24440.697072184361</v>
      </c>
      <c r="S30" s="92">
        <v>3.4423557074779426E-2</v>
      </c>
      <c r="T30" s="92">
        <v>2.4904399174416943E-3</v>
      </c>
      <c r="U30" s="92">
        <v>3.5883460808054136E-4</v>
      </c>
    </row>
    <row r="31" spans="2:30">
      <c r="B31" s="84" t="s">
        <v>366</v>
      </c>
      <c r="C31" s="81" t="s">
        <v>367</v>
      </c>
      <c r="D31" s="94" t="s">
        <v>127</v>
      </c>
      <c r="E31" s="94" t="s">
        <v>323</v>
      </c>
      <c r="F31" s="81" t="s">
        <v>368</v>
      </c>
      <c r="G31" s="94" t="s">
        <v>136</v>
      </c>
      <c r="H31" s="81" t="s">
        <v>326</v>
      </c>
      <c r="I31" s="81" t="s">
        <v>327</v>
      </c>
      <c r="J31" s="81"/>
      <c r="K31" s="91">
        <v>15.560000000000331</v>
      </c>
      <c r="L31" s="94" t="s">
        <v>140</v>
      </c>
      <c r="M31" s="95">
        <v>2.07E-2</v>
      </c>
      <c r="N31" s="95">
        <v>9.7000000000004045E-3</v>
      </c>
      <c r="O31" s="91">
        <v>19194568.102923438</v>
      </c>
      <c r="P31" s="93">
        <v>116.87</v>
      </c>
      <c r="Q31" s="81"/>
      <c r="R31" s="91">
        <v>22432.691741886174</v>
      </c>
      <c r="S31" s="92">
        <v>2.8648609108840952E-2</v>
      </c>
      <c r="T31" s="92">
        <v>2.2858296882718536E-3</v>
      </c>
      <c r="U31" s="92">
        <v>3.2935337832702395E-4</v>
      </c>
    </row>
    <row r="32" spans="2:30">
      <c r="B32" s="84" t="s">
        <v>369</v>
      </c>
      <c r="C32" s="81" t="s">
        <v>370</v>
      </c>
      <c r="D32" s="94" t="s">
        <v>127</v>
      </c>
      <c r="E32" s="94" t="s">
        <v>323</v>
      </c>
      <c r="F32" s="81" t="s">
        <v>371</v>
      </c>
      <c r="G32" s="94" t="s">
        <v>331</v>
      </c>
      <c r="H32" s="81" t="s">
        <v>339</v>
      </c>
      <c r="I32" s="81" t="s">
        <v>138</v>
      </c>
      <c r="J32" s="81"/>
      <c r="K32" s="91">
        <v>2.4599999999999995</v>
      </c>
      <c r="L32" s="94" t="s">
        <v>140</v>
      </c>
      <c r="M32" s="95">
        <v>0.05</v>
      </c>
      <c r="N32" s="95">
        <v>-4.0999999999999986E-3</v>
      </c>
      <c r="O32" s="91">
        <v>126308175.68583016</v>
      </c>
      <c r="P32" s="93">
        <v>120.68</v>
      </c>
      <c r="Q32" s="81"/>
      <c r="R32" s="91">
        <v>152428.70664113772</v>
      </c>
      <c r="S32" s="92">
        <v>4.007738772182895E-2</v>
      </c>
      <c r="T32" s="92">
        <v>1.553206663713097E-2</v>
      </c>
      <c r="U32" s="92">
        <v>2.2379351557057703E-3</v>
      </c>
    </row>
    <row r="33" spans="2:21">
      <c r="B33" s="84" t="s">
        <v>372</v>
      </c>
      <c r="C33" s="81" t="s">
        <v>373</v>
      </c>
      <c r="D33" s="94" t="s">
        <v>127</v>
      </c>
      <c r="E33" s="94" t="s">
        <v>323</v>
      </c>
      <c r="F33" s="81" t="s">
        <v>371</v>
      </c>
      <c r="G33" s="94" t="s">
        <v>331</v>
      </c>
      <c r="H33" s="81" t="s">
        <v>339</v>
      </c>
      <c r="I33" s="81" t="s">
        <v>138</v>
      </c>
      <c r="J33" s="81"/>
      <c r="K33" s="91">
        <v>0.71000000000005792</v>
      </c>
      <c r="L33" s="94" t="s">
        <v>140</v>
      </c>
      <c r="M33" s="95">
        <v>1.6E-2</v>
      </c>
      <c r="N33" s="95">
        <v>-1.4000000000003868E-3</v>
      </c>
      <c r="O33" s="91">
        <v>3462976.1776684946</v>
      </c>
      <c r="P33" s="93">
        <v>102</v>
      </c>
      <c r="Q33" s="81"/>
      <c r="R33" s="91">
        <v>3532.2356940741661</v>
      </c>
      <c r="S33" s="92">
        <v>3.2993089080430795E-3</v>
      </c>
      <c r="T33" s="92">
        <v>3.5992511769830903E-4</v>
      </c>
      <c r="U33" s="92">
        <v>5.1859748811080944E-5</v>
      </c>
    </row>
    <row r="34" spans="2:21">
      <c r="B34" s="84" t="s">
        <v>374</v>
      </c>
      <c r="C34" s="81" t="s">
        <v>375</v>
      </c>
      <c r="D34" s="94" t="s">
        <v>127</v>
      </c>
      <c r="E34" s="94" t="s">
        <v>323</v>
      </c>
      <c r="F34" s="81" t="s">
        <v>371</v>
      </c>
      <c r="G34" s="94" t="s">
        <v>331</v>
      </c>
      <c r="H34" s="81" t="s">
        <v>339</v>
      </c>
      <c r="I34" s="81" t="s">
        <v>138</v>
      </c>
      <c r="J34" s="81"/>
      <c r="K34" s="91">
        <v>1.7300000000000053</v>
      </c>
      <c r="L34" s="94" t="s">
        <v>140</v>
      </c>
      <c r="M34" s="95">
        <v>6.9999999999999993E-3</v>
      </c>
      <c r="N34" s="95">
        <v>-2.8999999999999816E-3</v>
      </c>
      <c r="O34" s="91">
        <v>51918544.385868952</v>
      </c>
      <c r="P34" s="93">
        <v>104.53</v>
      </c>
      <c r="Q34" s="81"/>
      <c r="R34" s="91">
        <v>54270.455069649797</v>
      </c>
      <c r="S34" s="92">
        <v>1.8259419977992849E-2</v>
      </c>
      <c r="T34" s="92">
        <v>5.530010344795059E-3</v>
      </c>
      <c r="U34" s="92">
        <v>7.9679059143667613E-4</v>
      </c>
    </row>
    <row r="35" spans="2:21">
      <c r="B35" s="84" t="s">
        <v>376</v>
      </c>
      <c r="C35" s="81" t="s">
        <v>377</v>
      </c>
      <c r="D35" s="94" t="s">
        <v>127</v>
      </c>
      <c r="E35" s="94" t="s">
        <v>323</v>
      </c>
      <c r="F35" s="81" t="s">
        <v>371</v>
      </c>
      <c r="G35" s="94" t="s">
        <v>331</v>
      </c>
      <c r="H35" s="81" t="s">
        <v>339</v>
      </c>
      <c r="I35" s="81" t="s">
        <v>138</v>
      </c>
      <c r="J35" s="81"/>
      <c r="K35" s="91">
        <v>4.3099999999999854</v>
      </c>
      <c r="L35" s="94" t="s">
        <v>140</v>
      </c>
      <c r="M35" s="95">
        <v>6.0000000000000001E-3</v>
      </c>
      <c r="N35" s="95">
        <v>-3.0000000000000148E-3</v>
      </c>
      <c r="O35" s="91">
        <v>60744271.503714629</v>
      </c>
      <c r="P35" s="93">
        <v>105.92</v>
      </c>
      <c r="Q35" s="81"/>
      <c r="R35" s="91">
        <v>64340.329403716874</v>
      </c>
      <c r="S35" s="92">
        <v>3.034587898006981E-2</v>
      </c>
      <c r="T35" s="92">
        <v>6.5561028875369626E-3</v>
      </c>
      <c r="U35" s="92">
        <v>9.4463495935356531E-4</v>
      </c>
    </row>
    <row r="36" spans="2:21">
      <c r="B36" s="84" t="s">
        <v>378</v>
      </c>
      <c r="C36" s="81" t="s">
        <v>379</v>
      </c>
      <c r="D36" s="94" t="s">
        <v>127</v>
      </c>
      <c r="E36" s="94" t="s">
        <v>323</v>
      </c>
      <c r="F36" s="81" t="s">
        <v>371</v>
      </c>
      <c r="G36" s="94" t="s">
        <v>331</v>
      </c>
      <c r="H36" s="81" t="s">
        <v>339</v>
      </c>
      <c r="I36" s="81" t="s">
        <v>138</v>
      </c>
      <c r="J36" s="81"/>
      <c r="K36" s="91">
        <v>5.789999999999992</v>
      </c>
      <c r="L36" s="94" t="s">
        <v>140</v>
      </c>
      <c r="M36" s="95">
        <v>1.7500000000000002E-2</v>
      </c>
      <c r="N36" s="95">
        <v>-2.6000000000000077E-3</v>
      </c>
      <c r="O36" s="91">
        <v>141789454.76651379</v>
      </c>
      <c r="P36" s="93">
        <v>112.19</v>
      </c>
      <c r="Q36" s="81"/>
      <c r="R36" s="91">
        <v>159073.59132738982</v>
      </c>
      <c r="S36" s="92">
        <v>3.575679609503403E-2</v>
      </c>
      <c r="T36" s="92">
        <v>1.620916213979047E-2</v>
      </c>
      <c r="U36" s="92">
        <v>2.3354943449993247E-3</v>
      </c>
    </row>
    <row r="37" spans="2:21">
      <c r="B37" s="84" t="s">
        <v>380</v>
      </c>
      <c r="C37" s="81" t="s">
        <v>381</v>
      </c>
      <c r="D37" s="94" t="s">
        <v>127</v>
      </c>
      <c r="E37" s="94" t="s">
        <v>323</v>
      </c>
      <c r="F37" s="81" t="s">
        <v>338</v>
      </c>
      <c r="G37" s="94" t="s">
        <v>331</v>
      </c>
      <c r="H37" s="81" t="s">
        <v>382</v>
      </c>
      <c r="I37" s="81" t="s">
        <v>138</v>
      </c>
      <c r="J37" s="81"/>
      <c r="K37" s="91">
        <v>0.5700000000000327</v>
      </c>
      <c r="L37" s="94" t="s">
        <v>140</v>
      </c>
      <c r="M37" s="95">
        <v>3.1E-2</v>
      </c>
      <c r="N37" s="95">
        <v>3.8000000000002177E-3</v>
      </c>
      <c r="O37" s="91">
        <v>16911001.664335877</v>
      </c>
      <c r="P37" s="93">
        <v>111.25</v>
      </c>
      <c r="Q37" s="81"/>
      <c r="R37" s="91">
        <v>18813.489695236622</v>
      </c>
      <c r="S37" s="92">
        <v>4.9154915910645892E-2</v>
      </c>
      <c r="T37" s="92">
        <v>1.9170429380559295E-3</v>
      </c>
      <c r="U37" s="92">
        <v>2.7621680271552824E-4</v>
      </c>
    </row>
    <row r="38" spans="2:21">
      <c r="B38" s="84" t="s">
        <v>383</v>
      </c>
      <c r="C38" s="81" t="s">
        <v>384</v>
      </c>
      <c r="D38" s="94" t="s">
        <v>127</v>
      </c>
      <c r="E38" s="94" t="s">
        <v>323</v>
      </c>
      <c r="F38" s="81" t="s">
        <v>338</v>
      </c>
      <c r="G38" s="94" t="s">
        <v>331</v>
      </c>
      <c r="H38" s="81" t="s">
        <v>382</v>
      </c>
      <c r="I38" s="81" t="s">
        <v>138</v>
      </c>
      <c r="J38" s="81"/>
      <c r="K38" s="91">
        <v>0.71000000000036978</v>
      </c>
      <c r="L38" s="94" t="s">
        <v>140</v>
      </c>
      <c r="M38" s="95">
        <v>4.2000000000000003E-2</v>
      </c>
      <c r="N38" s="95">
        <v>6.4000000000037768E-3</v>
      </c>
      <c r="O38" s="91">
        <v>980342.91953387437</v>
      </c>
      <c r="P38" s="93">
        <v>126.62</v>
      </c>
      <c r="Q38" s="81"/>
      <c r="R38" s="91">
        <v>1241.3101457691178</v>
      </c>
      <c r="S38" s="92">
        <v>1.8792756192421777E-2</v>
      </c>
      <c r="T38" s="92">
        <v>1.2648609521317912E-4</v>
      </c>
      <c r="U38" s="92">
        <v>1.8224727320498296E-5</v>
      </c>
    </row>
    <row r="39" spans="2:21">
      <c r="B39" s="84" t="s">
        <v>385</v>
      </c>
      <c r="C39" s="81" t="s">
        <v>386</v>
      </c>
      <c r="D39" s="94" t="s">
        <v>127</v>
      </c>
      <c r="E39" s="94" t="s">
        <v>323</v>
      </c>
      <c r="F39" s="81" t="s">
        <v>387</v>
      </c>
      <c r="G39" s="94" t="s">
        <v>331</v>
      </c>
      <c r="H39" s="81" t="s">
        <v>382</v>
      </c>
      <c r="I39" s="81" t="s">
        <v>138</v>
      </c>
      <c r="J39" s="81"/>
      <c r="K39" s="91">
        <v>1.4299999999999902</v>
      </c>
      <c r="L39" s="94" t="s">
        <v>140</v>
      </c>
      <c r="M39" s="95">
        <v>3.85E-2</v>
      </c>
      <c r="N39" s="95">
        <v>-1.599999999999711E-3</v>
      </c>
      <c r="O39" s="91">
        <v>9401194.8873833492</v>
      </c>
      <c r="P39" s="93">
        <v>115.08</v>
      </c>
      <c r="Q39" s="81"/>
      <c r="R39" s="91">
        <v>10818.895447241614</v>
      </c>
      <c r="S39" s="92">
        <v>2.9429338690618319E-2</v>
      </c>
      <c r="T39" s="92">
        <v>1.1024157373605815E-3</v>
      </c>
      <c r="U39" s="92">
        <v>1.5884138231448287E-4</v>
      </c>
    </row>
    <row r="40" spans="2:21">
      <c r="B40" s="84" t="s">
        <v>388</v>
      </c>
      <c r="C40" s="81" t="s">
        <v>389</v>
      </c>
      <c r="D40" s="94" t="s">
        <v>127</v>
      </c>
      <c r="E40" s="94" t="s">
        <v>323</v>
      </c>
      <c r="F40" s="81" t="s">
        <v>387</v>
      </c>
      <c r="G40" s="94" t="s">
        <v>331</v>
      </c>
      <c r="H40" s="81" t="s">
        <v>382</v>
      </c>
      <c r="I40" s="81" t="s">
        <v>138</v>
      </c>
      <c r="J40" s="81"/>
      <c r="K40" s="91">
        <v>1.800000000000048</v>
      </c>
      <c r="L40" s="94" t="s">
        <v>140</v>
      </c>
      <c r="M40" s="95">
        <v>4.7500000000000001E-2</v>
      </c>
      <c r="N40" s="95">
        <v>-4.6999999999998319E-3</v>
      </c>
      <c r="O40" s="91">
        <v>6199614.1273947451</v>
      </c>
      <c r="P40" s="93">
        <v>131.21</v>
      </c>
      <c r="Q40" s="81"/>
      <c r="R40" s="91">
        <v>8134.5138305975088</v>
      </c>
      <c r="S40" s="92">
        <v>2.8480520763797465E-2</v>
      </c>
      <c r="T40" s="92">
        <v>8.2888462194302703E-4</v>
      </c>
      <c r="U40" s="92">
        <v>1.1942969849457419E-4</v>
      </c>
    </row>
    <row r="41" spans="2:21">
      <c r="B41" s="84" t="s">
        <v>390</v>
      </c>
      <c r="C41" s="81" t="s">
        <v>391</v>
      </c>
      <c r="D41" s="94" t="s">
        <v>127</v>
      </c>
      <c r="E41" s="94" t="s">
        <v>323</v>
      </c>
      <c r="F41" s="81" t="s">
        <v>392</v>
      </c>
      <c r="G41" s="94" t="s">
        <v>393</v>
      </c>
      <c r="H41" s="81" t="s">
        <v>394</v>
      </c>
      <c r="I41" s="81" t="s">
        <v>327</v>
      </c>
      <c r="J41" s="81"/>
      <c r="K41" s="91">
        <v>1.6399999999999753</v>
      </c>
      <c r="L41" s="94" t="s">
        <v>140</v>
      </c>
      <c r="M41" s="95">
        <v>3.6400000000000002E-2</v>
      </c>
      <c r="N41" s="95">
        <v>-6.0000000000212216E-4</v>
      </c>
      <c r="O41" s="91">
        <v>1328188.5324652235</v>
      </c>
      <c r="P41" s="93">
        <v>117.8</v>
      </c>
      <c r="Q41" s="81"/>
      <c r="R41" s="91">
        <v>1564.6061124304551</v>
      </c>
      <c r="S41" s="92">
        <v>2.4094123037917886E-2</v>
      </c>
      <c r="T41" s="92">
        <v>1.5942906644445483E-4</v>
      </c>
      <c r="U41" s="92">
        <v>2.297130967648887E-5</v>
      </c>
    </row>
    <row r="42" spans="2:21">
      <c r="B42" s="84" t="s">
        <v>395</v>
      </c>
      <c r="C42" s="81" t="s">
        <v>396</v>
      </c>
      <c r="D42" s="94" t="s">
        <v>127</v>
      </c>
      <c r="E42" s="94" t="s">
        <v>323</v>
      </c>
      <c r="F42" s="81" t="s">
        <v>344</v>
      </c>
      <c r="G42" s="94" t="s">
        <v>331</v>
      </c>
      <c r="H42" s="81" t="s">
        <v>382</v>
      </c>
      <c r="I42" s="81" t="s">
        <v>138</v>
      </c>
      <c r="J42" s="81"/>
      <c r="K42" s="91">
        <v>0.85999999999999133</v>
      </c>
      <c r="L42" s="94" t="s">
        <v>140</v>
      </c>
      <c r="M42" s="95">
        <v>3.4000000000000002E-2</v>
      </c>
      <c r="N42" s="95">
        <v>-3.3999999999997999E-3</v>
      </c>
      <c r="O42" s="91">
        <v>19025402.889151569</v>
      </c>
      <c r="P42" s="93">
        <v>107.73</v>
      </c>
      <c r="Q42" s="81"/>
      <c r="R42" s="91">
        <v>20496.065617994704</v>
      </c>
      <c r="S42" s="92">
        <v>2.1284927814746588E-2</v>
      </c>
      <c r="T42" s="92">
        <v>2.0884928042273821E-3</v>
      </c>
      <c r="U42" s="92">
        <v>3.0092012725760076E-4</v>
      </c>
    </row>
    <row r="43" spans="2:21">
      <c r="B43" s="84" t="s">
        <v>397</v>
      </c>
      <c r="C43" s="81" t="s">
        <v>398</v>
      </c>
      <c r="D43" s="94" t="s">
        <v>127</v>
      </c>
      <c r="E43" s="94" t="s">
        <v>323</v>
      </c>
      <c r="F43" s="81" t="s">
        <v>399</v>
      </c>
      <c r="G43" s="94" t="s">
        <v>393</v>
      </c>
      <c r="H43" s="81" t="s">
        <v>382</v>
      </c>
      <c r="I43" s="81" t="s">
        <v>138</v>
      </c>
      <c r="J43" s="81"/>
      <c r="K43" s="91">
        <v>5.5300000000000145</v>
      </c>
      <c r="L43" s="94" t="s">
        <v>140</v>
      </c>
      <c r="M43" s="95">
        <v>8.3000000000000001E-3</v>
      </c>
      <c r="N43" s="95">
        <v>-3.7999999999999501E-3</v>
      </c>
      <c r="O43" s="91">
        <v>75199011.440170243</v>
      </c>
      <c r="P43" s="93">
        <v>108.51</v>
      </c>
      <c r="Q43" s="81"/>
      <c r="R43" s="91">
        <v>81598.447365920787</v>
      </c>
      <c r="S43" s="92">
        <v>4.9104042804772458E-2</v>
      </c>
      <c r="T43" s="92">
        <v>8.3146577170514387E-3</v>
      </c>
      <c r="U43" s="92">
        <v>1.198016030150566E-3</v>
      </c>
    </row>
    <row r="44" spans="2:21">
      <c r="B44" s="84" t="s">
        <v>400</v>
      </c>
      <c r="C44" s="81" t="s">
        <v>401</v>
      </c>
      <c r="D44" s="94" t="s">
        <v>127</v>
      </c>
      <c r="E44" s="94" t="s">
        <v>323</v>
      </c>
      <c r="F44" s="81" t="s">
        <v>399</v>
      </c>
      <c r="G44" s="94" t="s">
        <v>393</v>
      </c>
      <c r="H44" s="81" t="s">
        <v>382</v>
      </c>
      <c r="I44" s="81" t="s">
        <v>138</v>
      </c>
      <c r="J44" s="81"/>
      <c r="K44" s="91">
        <v>9.3199999999999932</v>
      </c>
      <c r="L44" s="94" t="s">
        <v>140</v>
      </c>
      <c r="M44" s="95">
        <v>1.6500000000000001E-2</v>
      </c>
      <c r="N44" s="95">
        <v>3.6999999999999178E-3</v>
      </c>
      <c r="O44" s="91">
        <v>38503400.896268822</v>
      </c>
      <c r="P44" s="93">
        <v>114.26</v>
      </c>
      <c r="Q44" s="81"/>
      <c r="R44" s="91">
        <v>43993.985676802113</v>
      </c>
      <c r="S44" s="92">
        <v>2.6371650511474984E-2</v>
      </c>
      <c r="T44" s="92">
        <v>4.4828663328739483E-3</v>
      </c>
      <c r="U44" s="92">
        <v>6.4591302619607853E-4</v>
      </c>
    </row>
    <row r="45" spans="2:21">
      <c r="B45" s="84" t="s">
        <v>402</v>
      </c>
      <c r="C45" s="81" t="s">
        <v>403</v>
      </c>
      <c r="D45" s="94" t="s">
        <v>127</v>
      </c>
      <c r="E45" s="94" t="s">
        <v>323</v>
      </c>
      <c r="F45" s="81" t="s">
        <v>404</v>
      </c>
      <c r="G45" s="94" t="s">
        <v>136</v>
      </c>
      <c r="H45" s="81" t="s">
        <v>382</v>
      </c>
      <c r="I45" s="81" t="s">
        <v>138</v>
      </c>
      <c r="J45" s="81"/>
      <c r="K45" s="91">
        <v>9.2299999999995936</v>
      </c>
      <c r="L45" s="94" t="s">
        <v>140</v>
      </c>
      <c r="M45" s="95">
        <v>2.6499999999999999E-2</v>
      </c>
      <c r="N45" s="95">
        <v>3.1999999999990131E-3</v>
      </c>
      <c r="O45" s="91">
        <v>3804356.6398261613</v>
      </c>
      <c r="P45" s="93">
        <v>124.78</v>
      </c>
      <c r="Q45" s="81"/>
      <c r="R45" s="91">
        <v>4747.076200264386</v>
      </c>
      <c r="S45" s="92">
        <v>3.2717580148287915E-3</v>
      </c>
      <c r="T45" s="92">
        <v>4.8371402932409344E-4</v>
      </c>
      <c r="U45" s="92">
        <v>6.9695852897296086E-5</v>
      </c>
    </row>
    <row r="46" spans="2:21">
      <c r="B46" s="84" t="s">
        <v>405</v>
      </c>
      <c r="C46" s="81" t="s">
        <v>406</v>
      </c>
      <c r="D46" s="94" t="s">
        <v>127</v>
      </c>
      <c r="E46" s="94" t="s">
        <v>323</v>
      </c>
      <c r="F46" s="81" t="s">
        <v>407</v>
      </c>
      <c r="G46" s="94" t="s">
        <v>393</v>
      </c>
      <c r="H46" s="81" t="s">
        <v>394</v>
      </c>
      <c r="I46" s="81" t="s">
        <v>327</v>
      </c>
      <c r="J46" s="81"/>
      <c r="K46" s="91">
        <v>2.7399999999999864</v>
      </c>
      <c r="L46" s="94" t="s">
        <v>140</v>
      </c>
      <c r="M46" s="95">
        <v>6.5000000000000006E-3</v>
      </c>
      <c r="N46" s="95">
        <v>-2.7999999999998681E-3</v>
      </c>
      <c r="O46" s="91">
        <v>25826776.421166494</v>
      </c>
      <c r="P46" s="93">
        <v>103.35</v>
      </c>
      <c r="Q46" s="81"/>
      <c r="R46" s="91">
        <v>26691.972985680222</v>
      </c>
      <c r="S46" s="92">
        <v>2.8513239689561577E-2</v>
      </c>
      <c r="T46" s="92">
        <v>2.7198387510177623E-3</v>
      </c>
      <c r="U46" s="92">
        <v>3.9188749964556298E-4</v>
      </c>
    </row>
    <row r="47" spans="2:21">
      <c r="B47" s="84" t="s">
        <v>408</v>
      </c>
      <c r="C47" s="81" t="s">
        <v>409</v>
      </c>
      <c r="D47" s="94" t="s">
        <v>127</v>
      </c>
      <c r="E47" s="94" t="s">
        <v>323</v>
      </c>
      <c r="F47" s="81" t="s">
        <v>407</v>
      </c>
      <c r="G47" s="94" t="s">
        <v>393</v>
      </c>
      <c r="H47" s="81" t="s">
        <v>382</v>
      </c>
      <c r="I47" s="81" t="s">
        <v>138</v>
      </c>
      <c r="J47" s="81"/>
      <c r="K47" s="91">
        <v>5.4000000000000066</v>
      </c>
      <c r="L47" s="94" t="s">
        <v>140</v>
      </c>
      <c r="M47" s="95">
        <v>1.34E-2</v>
      </c>
      <c r="N47" s="95">
        <v>9.9999999999985585E-5</v>
      </c>
      <c r="O47" s="91">
        <v>170757397.81429085</v>
      </c>
      <c r="P47" s="93">
        <v>109.39</v>
      </c>
      <c r="Q47" s="91">
        <v>9508.1590178485858</v>
      </c>
      <c r="R47" s="91">
        <v>196299.67648662018</v>
      </c>
      <c r="S47" s="92">
        <v>4.6859251678471665E-2</v>
      </c>
      <c r="T47" s="92">
        <v>2.000239799459522E-2</v>
      </c>
      <c r="U47" s="92">
        <v>2.882042082121269E-3</v>
      </c>
    </row>
    <row r="48" spans="2:21">
      <c r="B48" s="84" t="s">
        <v>410</v>
      </c>
      <c r="C48" s="81" t="s">
        <v>411</v>
      </c>
      <c r="D48" s="94" t="s">
        <v>127</v>
      </c>
      <c r="E48" s="94" t="s">
        <v>323</v>
      </c>
      <c r="F48" s="81" t="s">
        <v>407</v>
      </c>
      <c r="G48" s="94" t="s">
        <v>393</v>
      </c>
      <c r="H48" s="81" t="s">
        <v>382</v>
      </c>
      <c r="I48" s="81" t="s">
        <v>138</v>
      </c>
      <c r="J48" s="81"/>
      <c r="K48" s="91">
        <v>6.2700000000000218</v>
      </c>
      <c r="L48" s="94" t="s">
        <v>140</v>
      </c>
      <c r="M48" s="95">
        <v>1.77E-2</v>
      </c>
      <c r="N48" s="95">
        <v>2.699999999999988E-3</v>
      </c>
      <c r="O48" s="91">
        <v>78618896.627859741</v>
      </c>
      <c r="P48" s="93">
        <v>110.45</v>
      </c>
      <c r="Q48" s="81"/>
      <c r="R48" s="91">
        <v>86834.570928801491</v>
      </c>
      <c r="S48" s="92">
        <v>3.2317932276028999E-2</v>
      </c>
      <c r="T48" s="92">
        <v>8.8482043297008831E-3</v>
      </c>
      <c r="U48" s="92">
        <v>1.2748920022637321E-3</v>
      </c>
    </row>
    <row r="49" spans="2:21">
      <c r="B49" s="84" t="s">
        <v>412</v>
      </c>
      <c r="C49" s="81" t="s">
        <v>413</v>
      </c>
      <c r="D49" s="94" t="s">
        <v>127</v>
      </c>
      <c r="E49" s="94" t="s">
        <v>323</v>
      </c>
      <c r="F49" s="81" t="s">
        <v>407</v>
      </c>
      <c r="G49" s="94" t="s">
        <v>393</v>
      </c>
      <c r="H49" s="81" t="s">
        <v>382</v>
      </c>
      <c r="I49" s="81" t="s">
        <v>138</v>
      </c>
      <c r="J49" s="81"/>
      <c r="K49" s="91">
        <v>9.5999999999999552</v>
      </c>
      <c r="L49" s="94" t="s">
        <v>140</v>
      </c>
      <c r="M49" s="95">
        <v>2.4799999999999999E-2</v>
      </c>
      <c r="N49" s="95">
        <v>7.8999999999998724E-3</v>
      </c>
      <c r="O49" s="91">
        <v>38927486.288099483</v>
      </c>
      <c r="P49" s="93">
        <v>117.95</v>
      </c>
      <c r="Q49" s="81"/>
      <c r="R49" s="91">
        <v>45914.970154437229</v>
      </c>
      <c r="S49" s="92">
        <v>3.2546378271443688E-2</v>
      </c>
      <c r="T49" s="92">
        <v>4.6786093761168957E-3</v>
      </c>
      <c r="U49" s="92">
        <v>6.7411662898715858E-4</v>
      </c>
    </row>
    <row r="50" spans="2:21">
      <c r="B50" s="84" t="s">
        <v>414</v>
      </c>
      <c r="C50" s="81" t="s">
        <v>415</v>
      </c>
      <c r="D50" s="94" t="s">
        <v>127</v>
      </c>
      <c r="E50" s="94" t="s">
        <v>323</v>
      </c>
      <c r="F50" s="81" t="s">
        <v>371</v>
      </c>
      <c r="G50" s="94" t="s">
        <v>331</v>
      </c>
      <c r="H50" s="81" t="s">
        <v>382</v>
      </c>
      <c r="I50" s="81" t="s">
        <v>138</v>
      </c>
      <c r="J50" s="81"/>
      <c r="K50" s="91">
        <v>2.3200000000000496</v>
      </c>
      <c r="L50" s="94" t="s">
        <v>140</v>
      </c>
      <c r="M50" s="95">
        <v>4.2000000000000003E-2</v>
      </c>
      <c r="N50" s="95">
        <v>-4.6999999999999872E-3</v>
      </c>
      <c r="O50" s="91">
        <v>14713056.036110697</v>
      </c>
      <c r="P50" s="93">
        <v>116.79</v>
      </c>
      <c r="Q50" s="81"/>
      <c r="R50" s="91">
        <v>17183.377807338387</v>
      </c>
      <c r="S50" s="92">
        <v>1.4746471540621746E-2</v>
      </c>
      <c r="T50" s="92">
        <v>1.7509390129703275E-3</v>
      </c>
      <c r="U50" s="92">
        <v>2.5228374717730848E-4</v>
      </c>
    </row>
    <row r="51" spans="2:21">
      <c r="B51" s="84" t="s">
        <v>416</v>
      </c>
      <c r="C51" s="81" t="s">
        <v>417</v>
      </c>
      <c r="D51" s="94" t="s">
        <v>127</v>
      </c>
      <c r="E51" s="94" t="s">
        <v>323</v>
      </c>
      <c r="F51" s="81" t="s">
        <v>371</v>
      </c>
      <c r="G51" s="94" t="s">
        <v>331</v>
      </c>
      <c r="H51" s="81" t="s">
        <v>382</v>
      </c>
      <c r="I51" s="81" t="s">
        <v>138</v>
      </c>
      <c r="J51" s="81"/>
      <c r="K51" s="91">
        <v>0.72999999999999687</v>
      </c>
      <c r="L51" s="94" t="s">
        <v>140</v>
      </c>
      <c r="M51" s="95">
        <v>4.0999999999999995E-2</v>
      </c>
      <c r="N51" s="95">
        <v>7.2000000000000085E-3</v>
      </c>
      <c r="O51" s="91">
        <v>68093348.869476572</v>
      </c>
      <c r="P51" s="93">
        <v>128.9</v>
      </c>
      <c r="Q51" s="81"/>
      <c r="R51" s="91">
        <v>87772.323392321967</v>
      </c>
      <c r="S51" s="92">
        <v>4.3699366271290965E-2</v>
      </c>
      <c r="T51" s="92">
        <v>8.9437587306630626E-3</v>
      </c>
      <c r="U51" s="92">
        <v>1.2886599417267558E-3</v>
      </c>
    </row>
    <row r="52" spans="2:21">
      <c r="B52" s="84" t="s">
        <v>418</v>
      </c>
      <c r="C52" s="81" t="s">
        <v>419</v>
      </c>
      <c r="D52" s="94" t="s">
        <v>127</v>
      </c>
      <c r="E52" s="94" t="s">
        <v>323</v>
      </c>
      <c r="F52" s="81" t="s">
        <v>371</v>
      </c>
      <c r="G52" s="94" t="s">
        <v>331</v>
      </c>
      <c r="H52" s="81" t="s">
        <v>382</v>
      </c>
      <c r="I52" s="81" t="s">
        <v>138</v>
      </c>
      <c r="J52" s="81"/>
      <c r="K52" s="91">
        <v>1.8899999999999968</v>
      </c>
      <c r="L52" s="94" t="s">
        <v>140</v>
      </c>
      <c r="M52" s="95">
        <v>0.04</v>
      </c>
      <c r="N52" s="95">
        <v>-5.0000000000000001E-3</v>
      </c>
      <c r="O52" s="91">
        <v>54881088.033572324</v>
      </c>
      <c r="P52" s="93">
        <v>116.27</v>
      </c>
      <c r="Q52" s="81"/>
      <c r="R52" s="91">
        <v>63810.240798309402</v>
      </c>
      <c r="S52" s="92">
        <v>2.5192159524338641E-2</v>
      </c>
      <c r="T52" s="92">
        <v>6.5020883142705476E-3</v>
      </c>
      <c r="U52" s="92">
        <v>9.3685227883477478E-4</v>
      </c>
    </row>
    <row r="53" spans="2:21">
      <c r="B53" s="84" t="s">
        <v>420</v>
      </c>
      <c r="C53" s="81" t="s">
        <v>421</v>
      </c>
      <c r="D53" s="94" t="s">
        <v>127</v>
      </c>
      <c r="E53" s="94" t="s">
        <v>323</v>
      </c>
      <c r="F53" s="81" t="s">
        <v>422</v>
      </c>
      <c r="G53" s="94" t="s">
        <v>393</v>
      </c>
      <c r="H53" s="81" t="s">
        <v>423</v>
      </c>
      <c r="I53" s="81" t="s">
        <v>327</v>
      </c>
      <c r="J53" s="81"/>
      <c r="K53" s="91">
        <v>4.5400000000000205</v>
      </c>
      <c r="L53" s="94" t="s">
        <v>140</v>
      </c>
      <c r="M53" s="95">
        <v>2.3399999999999997E-2</v>
      </c>
      <c r="N53" s="95">
        <v>1.9999999999999836E-3</v>
      </c>
      <c r="O53" s="91">
        <v>104580224.78112835</v>
      </c>
      <c r="P53" s="93">
        <v>112.48</v>
      </c>
      <c r="Q53" s="81"/>
      <c r="R53" s="91">
        <v>117631.84386906994</v>
      </c>
      <c r="S53" s="92">
        <v>3.1621946191230023E-2</v>
      </c>
      <c r="T53" s="92">
        <v>1.1986361872927478E-2</v>
      </c>
      <c r="U53" s="92">
        <v>1.7270528932903566E-3</v>
      </c>
    </row>
    <row r="54" spans="2:21">
      <c r="B54" s="84" t="s">
        <v>424</v>
      </c>
      <c r="C54" s="81" t="s">
        <v>425</v>
      </c>
      <c r="D54" s="94" t="s">
        <v>127</v>
      </c>
      <c r="E54" s="94" t="s">
        <v>323</v>
      </c>
      <c r="F54" s="81" t="s">
        <v>422</v>
      </c>
      <c r="G54" s="94" t="s">
        <v>393</v>
      </c>
      <c r="H54" s="81" t="s">
        <v>423</v>
      </c>
      <c r="I54" s="81" t="s">
        <v>327</v>
      </c>
      <c r="J54" s="81"/>
      <c r="K54" s="91">
        <v>1.5899999999999712</v>
      </c>
      <c r="L54" s="94" t="s">
        <v>140</v>
      </c>
      <c r="M54" s="95">
        <v>0.03</v>
      </c>
      <c r="N54" s="95">
        <v>-4.6999999999999785E-3</v>
      </c>
      <c r="O54" s="91">
        <v>25618617.818207916</v>
      </c>
      <c r="P54" s="93">
        <v>108.72</v>
      </c>
      <c r="Q54" s="81"/>
      <c r="R54" s="91">
        <v>27852.562448119068</v>
      </c>
      <c r="S54" s="92">
        <v>6.0844996149405764E-2</v>
      </c>
      <c r="T54" s="92">
        <v>2.8380996302587802E-3</v>
      </c>
      <c r="U54" s="92">
        <v>4.0892709813437271E-4</v>
      </c>
    </row>
    <row r="55" spans="2:21">
      <c r="B55" s="84" t="s">
        <v>426</v>
      </c>
      <c r="C55" s="81" t="s">
        <v>427</v>
      </c>
      <c r="D55" s="94" t="s">
        <v>127</v>
      </c>
      <c r="E55" s="94" t="s">
        <v>323</v>
      </c>
      <c r="F55" s="81" t="s">
        <v>422</v>
      </c>
      <c r="G55" s="94" t="s">
        <v>393</v>
      </c>
      <c r="H55" s="81" t="s">
        <v>423</v>
      </c>
      <c r="I55" s="81" t="s">
        <v>327</v>
      </c>
      <c r="J55" s="81"/>
      <c r="K55" s="91">
        <v>8.4699999999999687</v>
      </c>
      <c r="L55" s="94" t="s">
        <v>140</v>
      </c>
      <c r="M55" s="95">
        <v>6.5000000000000006E-3</v>
      </c>
      <c r="N55" s="95">
        <v>6.7999999999998036E-3</v>
      </c>
      <c r="O55" s="91">
        <v>15949288.047400245</v>
      </c>
      <c r="P55" s="93">
        <v>99.89</v>
      </c>
      <c r="Q55" s="81"/>
      <c r="R55" s="91">
        <v>15931.744376087434</v>
      </c>
      <c r="S55" s="92">
        <v>5.3164293491334148E-2</v>
      </c>
      <c r="T55" s="92">
        <v>1.6234010033143165E-3</v>
      </c>
      <c r="U55" s="92">
        <v>2.3390745494485053E-4</v>
      </c>
    </row>
    <row r="56" spans="2:21">
      <c r="B56" s="84" t="s">
        <v>428</v>
      </c>
      <c r="C56" s="81" t="s">
        <v>429</v>
      </c>
      <c r="D56" s="94" t="s">
        <v>127</v>
      </c>
      <c r="E56" s="94" t="s">
        <v>323</v>
      </c>
      <c r="F56" s="81" t="s">
        <v>430</v>
      </c>
      <c r="G56" s="94" t="s">
        <v>393</v>
      </c>
      <c r="H56" s="81" t="s">
        <v>431</v>
      </c>
      <c r="I56" s="81" t="s">
        <v>138</v>
      </c>
      <c r="J56" s="81"/>
      <c r="K56" s="91">
        <v>1.4800000000000082</v>
      </c>
      <c r="L56" s="94" t="s">
        <v>140</v>
      </c>
      <c r="M56" s="95">
        <v>4.8000000000000001E-2</v>
      </c>
      <c r="N56" s="95">
        <v>-5.2000000000000258E-3</v>
      </c>
      <c r="O56" s="91">
        <v>77715046.823714435</v>
      </c>
      <c r="P56" s="93">
        <v>113.33</v>
      </c>
      <c r="Q56" s="81"/>
      <c r="R56" s="91">
        <v>88074.468817735236</v>
      </c>
      <c r="S56" s="92">
        <v>6.351388774366544E-2</v>
      </c>
      <c r="T56" s="92">
        <v>8.9745465198205979E-3</v>
      </c>
      <c r="U56" s="92">
        <v>1.2930959950435365E-3</v>
      </c>
    </row>
    <row r="57" spans="2:21">
      <c r="B57" s="84" t="s">
        <v>432</v>
      </c>
      <c r="C57" s="81" t="s">
        <v>433</v>
      </c>
      <c r="D57" s="94" t="s">
        <v>127</v>
      </c>
      <c r="E57" s="94" t="s">
        <v>323</v>
      </c>
      <c r="F57" s="81" t="s">
        <v>430</v>
      </c>
      <c r="G57" s="94" t="s">
        <v>393</v>
      </c>
      <c r="H57" s="81" t="s">
        <v>431</v>
      </c>
      <c r="I57" s="81" t="s">
        <v>138</v>
      </c>
      <c r="J57" s="81"/>
      <c r="K57" s="91">
        <v>1</v>
      </c>
      <c r="L57" s="94" t="s">
        <v>140</v>
      </c>
      <c r="M57" s="95">
        <v>4.9000000000000002E-2</v>
      </c>
      <c r="N57" s="95">
        <v>-1.6999999999996931E-3</v>
      </c>
      <c r="O57" s="91">
        <v>4997737.5361373471</v>
      </c>
      <c r="P57" s="93">
        <v>114.5</v>
      </c>
      <c r="Q57" s="81"/>
      <c r="R57" s="91">
        <v>5722.4094926244752</v>
      </c>
      <c r="S57" s="92">
        <v>5.0455763611130224E-2</v>
      </c>
      <c r="T57" s="92">
        <v>5.83097813547982E-4</v>
      </c>
      <c r="U57" s="92">
        <v>8.4015548390361551E-5</v>
      </c>
    </row>
    <row r="58" spans="2:21">
      <c r="B58" s="84" t="s">
        <v>434</v>
      </c>
      <c r="C58" s="81" t="s">
        <v>435</v>
      </c>
      <c r="D58" s="94" t="s">
        <v>127</v>
      </c>
      <c r="E58" s="94" t="s">
        <v>323</v>
      </c>
      <c r="F58" s="81" t="s">
        <v>430</v>
      </c>
      <c r="G58" s="94" t="s">
        <v>393</v>
      </c>
      <c r="H58" s="81" t="s">
        <v>431</v>
      </c>
      <c r="I58" s="81" t="s">
        <v>138</v>
      </c>
      <c r="J58" s="81"/>
      <c r="K58" s="91">
        <v>5.3900000000000015</v>
      </c>
      <c r="L58" s="94" t="s">
        <v>140</v>
      </c>
      <c r="M58" s="95">
        <v>3.2000000000000001E-2</v>
      </c>
      <c r="N58" s="95">
        <v>1.0999999999999784E-3</v>
      </c>
      <c r="O58" s="91">
        <v>83655137.55675137</v>
      </c>
      <c r="P58" s="93">
        <v>119.9</v>
      </c>
      <c r="Q58" s="81"/>
      <c r="R58" s="91">
        <v>100302.5150746267</v>
      </c>
      <c r="S58" s="92">
        <v>5.071188540651362E-2</v>
      </c>
      <c r="T58" s="92">
        <v>1.0220550855152933E-2</v>
      </c>
      <c r="U58" s="92">
        <v>1.472626315853254E-3</v>
      </c>
    </row>
    <row r="59" spans="2:21">
      <c r="B59" s="84" t="s">
        <v>436</v>
      </c>
      <c r="C59" s="81" t="s">
        <v>437</v>
      </c>
      <c r="D59" s="94" t="s">
        <v>127</v>
      </c>
      <c r="E59" s="94" t="s">
        <v>323</v>
      </c>
      <c r="F59" s="81" t="s">
        <v>430</v>
      </c>
      <c r="G59" s="94" t="s">
        <v>393</v>
      </c>
      <c r="H59" s="81" t="s">
        <v>431</v>
      </c>
      <c r="I59" s="81" t="s">
        <v>138</v>
      </c>
      <c r="J59" s="81"/>
      <c r="K59" s="91">
        <v>7.8300000000000018</v>
      </c>
      <c r="L59" s="94" t="s">
        <v>140</v>
      </c>
      <c r="M59" s="95">
        <v>1.1399999999999999E-2</v>
      </c>
      <c r="N59" s="95">
        <v>6.399999999999976E-3</v>
      </c>
      <c r="O59" s="91">
        <v>47415322.891866401</v>
      </c>
      <c r="P59" s="93">
        <v>103.28</v>
      </c>
      <c r="Q59" s="81"/>
      <c r="R59" s="91">
        <v>48970.545482068424</v>
      </c>
      <c r="S59" s="92">
        <v>4.7278970341401799E-2</v>
      </c>
      <c r="T59" s="92">
        <v>4.9899641113851975E-3</v>
      </c>
      <c r="U59" s="92">
        <v>7.1897812258174846E-4</v>
      </c>
    </row>
    <row r="60" spans="2:21">
      <c r="B60" s="84" t="s">
        <v>438</v>
      </c>
      <c r="C60" s="81" t="s">
        <v>439</v>
      </c>
      <c r="D60" s="94" t="s">
        <v>127</v>
      </c>
      <c r="E60" s="94" t="s">
        <v>323</v>
      </c>
      <c r="F60" s="81" t="s">
        <v>440</v>
      </c>
      <c r="G60" s="94" t="s">
        <v>393</v>
      </c>
      <c r="H60" s="81" t="s">
        <v>423</v>
      </c>
      <c r="I60" s="81" t="s">
        <v>327</v>
      </c>
      <c r="J60" s="81"/>
      <c r="K60" s="91">
        <v>6.2700000000000902</v>
      </c>
      <c r="L60" s="94" t="s">
        <v>140</v>
      </c>
      <c r="M60" s="95">
        <v>1.8200000000000001E-2</v>
      </c>
      <c r="N60" s="95">
        <v>2.9000000000001221E-3</v>
      </c>
      <c r="O60" s="91">
        <v>25883237.850798029</v>
      </c>
      <c r="P60" s="93">
        <v>110.86</v>
      </c>
      <c r="Q60" s="81"/>
      <c r="R60" s="91">
        <v>28694.158313928328</v>
      </c>
      <c r="S60" s="92">
        <v>5.7601508514071503E-2</v>
      </c>
      <c r="T60" s="92">
        <v>2.9238559379604397E-3</v>
      </c>
      <c r="U60" s="92">
        <v>4.2128328101156097E-4</v>
      </c>
    </row>
    <row r="61" spans="2:21">
      <c r="B61" s="84" t="s">
        <v>441</v>
      </c>
      <c r="C61" s="81" t="s">
        <v>442</v>
      </c>
      <c r="D61" s="94" t="s">
        <v>127</v>
      </c>
      <c r="E61" s="94" t="s">
        <v>323</v>
      </c>
      <c r="F61" s="81" t="s">
        <v>440</v>
      </c>
      <c r="G61" s="94" t="s">
        <v>393</v>
      </c>
      <c r="H61" s="81" t="s">
        <v>423</v>
      </c>
      <c r="I61" s="81" t="s">
        <v>327</v>
      </c>
      <c r="J61" s="81"/>
      <c r="K61" s="91">
        <v>7.069999999998771</v>
      </c>
      <c r="L61" s="94" t="s">
        <v>140</v>
      </c>
      <c r="M61" s="95">
        <v>7.8000000000000005E-3</v>
      </c>
      <c r="N61" s="95">
        <v>4.8999999999989538E-3</v>
      </c>
      <c r="O61" s="91">
        <v>1463811.2938374523</v>
      </c>
      <c r="P61" s="93">
        <v>102.07</v>
      </c>
      <c r="Q61" s="81"/>
      <c r="R61" s="91">
        <v>1494.1122270020323</v>
      </c>
      <c r="S61" s="92">
        <v>3.0496068621613591E-3</v>
      </c>
      <c r="T61" s="92">
        <v>1.5224593309568022E-4</v>
      </c>
      <c r="U61" s="92">
        <v>2.1936329140742559E-5</v>
      </c>
    </row>
    <row r="62" spans="2:21">
      <c r="B62" s="84" t="s">
        <v>443</v>
      </c>
      <c r="C62" s="81" t="s">
        <v>444</v>
      </c>
      <c r="D62" s="94" t="s">
        <v>127</v>
      </c>
      <c r="E62" s="94" t="s">
        <v>323</v>
      </c>
      <c r="F62" s="81" t="s">
        <v>440</v>
      </c>
      <c r="G62" s="94" t="s">
        <v>393</v>
      </c>
      <c r="H62" s="81" t="s">
        <v>423</v>
      </c>
      <c r="I62" s="81" t="s">
        <v>327</v>
      </c>
      <c r="J62" s="81"/>
      <c r="K62" s="91">
        <v>5.2899999999999059</v>
      </c>
      <c r="L62" s="94" t="s">
        <v>140</v>
      </c>
      <c r="M62" s="95">
        <v>2E-3</v>
      </c>
      <c r="N62" s="95">
        <v>7.0000000000022388E-4</v>
      </c>
      <c r="O62" s="91">
        <v>18691097.792394415</v>
      </c>
      <c r="P62" s="93">
        <v>100.29</v>
      </c>
      <c r="Q62" s="81"/>
      <c r="R62" s="91">
        <v>18745.302233834595</v>
      </c>
      <c r="S62" s="92">
        <v>4.9842927446385105E-2</v>
      </c>
      <c r="T62" s="92">
        <v>1.9100948229819987E-3</v>
      </c>
      <c r="U62" s="92">
        <v>2.7521568474757758E-4</v>
      </c>
    </row>
    <row r="63" spans="2:21">
      <c r="B63" s="84" t="s">
        <v>445</v>
      </c>
      <c r="C63" s="81" t="s">
        <v>446</v>
      </c>
      <c r="D63" s="94" t="s">
        <v>127</v>
      </c>
      <c r="E63" s="94" t="s">
        <v>323</v>
      </c>
      <c r="F63" s="81" t="s">
        <v>344</v>
      </c>
      <c r="G63" s="94" t="s">
        <v>331</v>
      </c>
      <c r="H63" s="81" t="s">
        <v>431</v>
      </c>
      <c r="I63" s="81" t="s">
        <v>138</v>
      </c>
      <c r="J63" s="81"/>
      <c r="K63" s="91">
        <v>1.070000000000001</v>
      </c>
      <c r="L63" s="94" t="s">
        <v>140</v>
      </c>
      <c r="M63" s="95">
        <v>0.04</v>
      </c>
      <c r="N63" s="95">
        <v>-3.5000000000000369E-3</v>
      </c>
      <c r="O63" s="91">
        <v>82514930.512457117</v>
      </c>
      <c r="P63" s="93">
        <v>114.85</v>
      </c>
      <c r="Q63" s="81"/>
      <c r="R63" s="91">
        <v>94768.402069297401</v>
      </c>
      <c r="S63" s="92">
        <v>6.112226130146646E-2</v>
      </c>
      <c r="T63" s="92">
        <v>9.6566399365977142E-3</v>
      </c>
      <c r="U63" s="92">
        <v>1.3913753079349562E-3</v>
      </c>
    </row>
    <row r="64" spans="2:21">
      <c r="B64" s="84" t="s">
        <v>447</v>
      </c>
      <c r="C64" s="81" t="s">
        <v>448</v>
      </c>
      <c r="D64" s="94" t="s">
        <v>127</v>
      </c>
      <c r="E64" s="94" t="s">
        <v>323</v>
      </c>
      <c r="F64" s="81" t="s">
        <v>449</v>
      </c>
      <c r="G64" s="94" t="s">
        <v>393</v>
      </c>
      <c r="H64" s="81" t="s">
        <v>431</v>
      </c>
      <c r="I64" s="81" t="s">
        <v>138</v>
      </c>
      <c r="J64" s="81"/>
      <c r="K64" s="91">
        <v>3.5300000000000136</v>
      </c>
      <c r="L64" s="94" t="s">
        <v>140</v>
      </c>
      <c r="M64" s="95">
        <v>4.7500000000000001E-2</v>
      </c>
      <c r="N64" s="95">
        <v>-5.9999999999998976E-4</v>
      </c>
      <c r="O64" s="91">
        <v>92024051.020803571</v>
      </c>
      <c r="P64" s="93">
        <v>145.59</v>
      </c>
      <c r="Q64" s="81"/>
      <c r="R64" s="91">
        <v>133977.82014490187</v>
      </c>
      <c r="S64" s="92">
        <v>4.8759630700367491E-2</v>
      </c>
      <c r="T64" s="92">
        <v>1.3651971969343948E-2</v>
      </c>
      <c r="U64" s="92">
        <v>1.9670420381706563E-3</v>
      </c>
    </row>
    <row r="65" spans="2:21">
      <c r="B65" s="84" t="s">
        <v>450</v>
      </c>
      <c r="C65" s="81" t="s">
        <v>451</v>
      </c>
      <c r="D65" s="94" t="s">
        <v>127</v>
      </c>
      <c r="E65" s="94" t="s">
        <v>323</v>
      </c>
      <c r="F65" s="81" t="s">
        <v>452</v>
      </c>
      <c r="G65" s="94" t="s">
        <v>453</v>
      </c>
      <c r="H65" s="81" t="s">
        <v>423</v>
      </c>
      <c r="I65" s="81" t="s">
        <v>327</v>
      </c>
      <c r="J65" s="81"/>
      <c r="K65" s="91">
        <v>1.490000000001596</v>
      </c>
      <c r="L65" s="94" t="s">
        <v>140</v>
      </c>
      <c r="M65" s="95">
        <v>4.6500000000000007E-2</v>
      </c>
      <c r="N65" s="95">
        <v>0</v>
      </c>
      <c r="O65" s="91">
        <v>122596.33425078609</v>
      </c>
      <c r="P65" s="93">
        <v>129.75</v>
      </c>
      <c r="Q65" s="81"/>
      <c r="R65" s="91">
        <v>159.0687467704177</v>
      </c>
      <c r="S65" s="92">
        <v>2.4197175823058898E-3</v>
      </c>
      <c r="T65" s="92">
        <v>1.6208668492738176E-5</v>
      </c>
      <c r="U65" s="92">
        <v>2.335423217948518E-6</v>
      </c>
    </row>
    <row r="66" spans="2:21">
      <c r="B66" s="84" t="s">
        <v>454</v>
      </c>
      <c r="C66" s="81" t="s">
        <v>455</v>
      </c>
      <c r="D66" s="94" t="s">
        <v>127</v>
      </c>
      <c r="E66" s="94" t="s">
        <v>323</v>
      </c>
      <c r="F66" s="81" t="s">
        <v>456</v>
      </c>
      <c r="G66" s="94" t="s">
        <v>457</v>
      </c>
      <c r="H66" s="81" t="s">
        <v>431</v>
      </c>
      <c r="I66" s="81" t="s">
        <v>138</v>
      </c>
      <c r="J66" s="81"/>
      <c r="K66" s="91">
        <v>7.1499999999999639</v>
      </c>
      <c r="L66" s="94" t="s">
        <v>140</v>
      </c>
      <c r="M66" s="95">
        <v>3.85E-2</v>
      </c>
      <c r="N66" s="95">
        <v>3.8999999999999807E-3</v>
      </c>
      <c r="O66" s="91">
        <v>66529484.84288501</v>
      </c>
      <c r="P66" s="93">
        <v>130</v>
      </c>
      <c r="Q66" s="81"/>
      <c r="R66" s="91">
        <v>86488.330227354352</v>
      </c>
      <c r="S66" s="92">
        <v>2.4698066148788896E-2</v>
      </c>
      <c r="T66" s="92">
        <v>8.812923353001231E-3</v>
      </c>
      <c r="U66" s="92">
        <v>1.269808548791093E-3</v>
      </c>
    </row>
    <row r="67" spans="2:21">
      <c r="B67" s="84" t="s">
        <v>458</v>
      </c>
      <c r="C67" s="81" t="s">
        <v>459</v>
      </c>
      <c r="D67" s="94" t="s">
        <v>127</v>
      </c>
      <c r="E67" s="94" t="s">
        <v>323</v>
      </c>
      <c r="F67" s="81" t="s">
        <v>456</v>
      </c>
      <c r="G67" s="94" t="s">
        <v>457</v>
      </c>
      <c r="H67" s="81" t="s">
        <v>431</v>
      </c>
      <c r="I67" s="81" t="s">
        <v>138</v>
      </c>
      <c r="J67" s="81"/>
      <c r="K67" s="91">
        <v>5.0899999999999981</v>
      </c>
      <c r="L67" s="94" t="s">
        <v>140</v>
      </c>
      <c r="M67" s="95">
        <v>4.4999999999999998E-2</v>
      </c>
      <c r="N67" s="95">
        <v>-5.9999999999999995E-4</v>
      </c>
      <c r="O67" s="91">
        <v>153231444.95155835</v>
      </c>
      <c r="P67" s="93">
        <v>129.97999999999999</v>
      </c>
      <c r="Q67" s="81"/>
      <c r="R67" s="91">
        <v>199170.22636385335</v>
      </c>
      <c r="S67" s="92">
        <v>5.1878507266491951E-2</v>
      </c>
      <c r="T67" s="92">
        <v>2.0294899144548302E-2</v>
      </c>
      <c r="U67" s="92">
        <v>2.9241870601114791E-3</v>
      </c>
    </row>
    <row r="68" spans="2:21">
      <c r="B68" s="84" t="s">
        <v>460</v>
      </c>
      <c r="C68" s="81" t="s">
        <v>461</v>
      </c>
      <c r="D68" s="94" t="s">
        <v>127</v>
      </c>
      <c r="E68" s="94" t="s">
        <v>323</v>
      </c>
      <c r="F68" s="81" t="s">
        <v>456</v>
      </c>
      <c r="G68" s="94" t="s">
        <v>457</v>
      </c>
      <c r="H68" s="81" t="s">
        <v>431</v>
      </c>
      <c r="I68" s="81" t="s">
        <v>138</v>
      </c>
      <c r="J68" s="81"/>
      <c r="K68" s="91">
        <v>9.7900000000000382</v>
      </c>
      <c r="L68" s="94" t="s">
        <v>140</v>
      </c>
      <c r="M68" s="95">
        <v>2.3900000000000001E-2</v>
      </c>
      <c r="N68" s="95">
        <v>7.4000000000000463E-3</v>
      </c>
      <c r="O68" s="91">
        <v>56453813.795167983</v>
      </c>
      <c r="P68" s="93">
        <v>118.42</v>
      </c>
      <c r="Q68" s="81"/>
      <c r="R68" s="91">
        <v>66852.608130986555</v>
      </c>
      <c r="S68" s="92">
        <v>4.5557064979731082E-2</v>
      </c>
      <c r="T68" s="92">
        <v>6.8120971911222183E-3</v>
      </c>
      <c r="U68" s="92">
        <v>9.8151985465038858E-4</v>
      </c>
    </row>
    <row r="69" spans="2:21">
      <c r="B69" s="84" t="s">
        <v>462</v>
      </c>
      <c r="C69" s="81" t="s">
        <v>463</v>
      </c>
      <c r="D69" s="94" t="s">
        <v>127</v>
      </c>
      <c r="E69" s="94" t="s">
        <v>323</v>
      </c>
      <c r="F69" s="81" t="s">
        <v>464</v>
      </c>
      <c r="G69" s="94" t="s">
        <v>393</v>
      </c>
      <c r="H69" s="81" t="s">
        <v>431</v>
      </c>
      <c r="I69" s="81" t="s">
        <v>138</v>
      </c>
      <c r="J69" s="81"/>
      <c r="K69" s="91">
        <v>5.5200000000000484</v>
      </c>
      <c r="L69" s="94" t="s">
        <v>140</v>
      </c>
      <c r="M69" s="95">
        <v>1.5800000000000002E-2</v>
      </c>
      <c r="N69" s="95">
        <v>2.9000000000001538E-3</v>
      </c>
      <c r="O69" s="91">
        <v>19180411.171895657</v>
      </c>
      <c r="P69" s="93">
        <v>109.26</v>
      </c>
      <c r="Q69" s="81"/>
      <c r="R69" s="91">
        <v>20956.516210592388</v>
      </c>
      <c r="S69" s="92">
        <v>4.2376473503167082E-2</v>
      </c>
      <c r="T69" s="92">
        <v>2.1354114552146336E-3</v>
      </c>
      <c r="U69" s="92">
        <v>3.0768039303264219E-4</v>
      </c>
    </row>
    <row r="70" spans="2:21">
      <c r="B70" s="84" t="s">
        <v>465</v>
      </c>
      <c r="C70" s="81" t="s">
        <v>466</v>
      </c>
      <c r="D70" s="94" t="s">
        <v>127</v>
      </c>
      <c r="E70" s="94" t="s">
        <v>323</v>
      </c>
      <c r="F70" s="81" t="s">
        <v>464</v>
      </c>
      <c r="G70" s="94" t="s">
        <v>393</v>
      </c>
      <c r="H70" s="81" t="s">
        <v>431</v>
      </c>
      <c r="I70" s="81" t="s">
        <v>138</v>
      </c>
      <c r="J70" s="81"/>
      <c r="K70" s="91">
        <v>8.4499999999998483</v>
      </c>
      <c r="L70" s="94" t="s">
        <v>140</v>
      </c>
      <c r="M70" s="95">
        <v>8.3999999999999995E-3</v>
      </c>
      <c r="N70" s="95">
        <v>6.8999999999999348E-3</v>
      </c>
      <c r="O70" s="91">
        <v>16129505.991438668</v>
      </c>
      <c r="P70" s="93">
        <v>101.34</v>
      </c>
      <c r="Q70" s="81"/>
      <c r="R70" s="91">
        <v>16345.641835839697</v>
      </c>
      <c r="S70" s="92">
        <v>6.4518023965754678E-2</v>
      </c>
      <c r="T70" s="92">
        <v>1.665576017899636E-3</v>
      </c>
      <c r="U70" s="92">
        <v>2.3998423468305055E-4</v>
      </c>
    </row>
    <row r="71" spans="2:21">
      <c r="B71" s="84" t="s">
        <v>467</v>
      </c>
      <c r="C71" s="81" t="s">
        <v>468</v>
      </c>
      <c r="D71" s="94" t="s">
        <v>127</v>
      </c>
      <c r="E71" s="94" t="s">
        <v>323</v>
      </c>
      <c r="F71" s="81" t="s">
        <v>469</v>
      </c>
      <c r="G71" s="94" t="s">
        <v>453</v>
      </c>
      <c r="H71" s="81" t="s">
        <v>431</v>
      </c>
      <c r="I71" s="81" t="s">
        <v>138</v>
      </c>
      <c r="J71" s="81"/>
      <c r="K71" s="91">
        <v>0.90000000000031388</v>
      </c>
      <c r="L71" s="94" t="s">
        <v>140</v>
      </c>
      <c r="M71" s="95">
        <v>4.8899999999999999E-2</v>
      </c>
      <c r="N71" s="95">
        <v>2.600000000010671E-3</v>
      </c>
      <c r="O71" s="91">
        <v>242801.40437007454</v>
      </c>
      <c r="P71" s="93">
        <v>128.15</v>
      </c>
      <c r="Q71" s="81"/>
      <c r="R71" s="91">
        <v>311.15001501922075</v>
      </c>
      <c r="S71" s="92">
        <v>6.5241090194365072E-3</v>
      </c>
      <c r="T71" s="92">
        <v>3.1705332111756921E-5</v>
      </c>
      <c r="U71" s="92">
        <v>4.5682573358656633E-6</v>
      </c>
    </row>
    <row r="72" spans="2:21">
      <c r="B72" s="84" t="s">
        <v>470</v>
      </c>
      <c r="C72" s="81" t="s">
        <v>471</v>
      </c>
      <c r="D72" s="94" t="s">
        <v>127</v>
      </c>
      <c r="E72" s="94" t="s">
        <v>323</v>
      </c>
      <c r="F72" s="81" t="s">
        <v>344</v>
      </c>
      <c r="G72" s="94" t="s">
        <v>331</v>
      </c>
      <c r="H72" s="81" t="s">
        <v>423</v>
      </c>
      <c r="I72" s="81" t="s">
        <v>327</v>
      </c>
      <c r="J72" s="81"/>
      <c r="K72" s="91">
        <v>3.4800000000000137</v>
      </c>
      <c r="L72" s="94" t="s">
        <v>140</v>
      </c>
      <c r="M72" s="95">
        <v>1.6399999999999998E-2</v>
      </c>
      <c r="N72" s="95">
        <v>7.9999999999999013E-3</v>
      </c>
      <c r="O72" s="91">
        <v>766.30427621381398</v>
      </c>
      <c r="P72" s="93">
        <v>5194000</v>
      </c>
      <c r="Q72" s="81"/>
      <c r="R72" s="91">
        <v>39801.846293390037</v>
      </c>
      <c r="S72" s="92">
        <v>6.2422961568411192E-2</v>
      </c>
      <c r="T72" s="92">
        <v>4.0556988413292501E-3</v>
      </c>
      <c r="U72" s="92">
        <v>5.8436467148987497E-4</v>
      </c>
    </row>
    <row r="73" spans="2:21">
      <c r="B73" s="84" t="s">
        <v>472</v>
      </c>
      <c r="C73" s="81" t="s">
        <v>473</v>
      </c>
      <c r="D73" s="94" t="s">
        <v>127</v>
      </c>
      <c r="E73" s="94" t="s">
        <v>323</v>
      </c>
      <c r="F73" s="81" t="s">
        <v>344</v>
      </c>
      <c r="G73" s="94" t="s">
        <v>331</v>
      </c>
      <c r="H73" s="81" t="s">
        <v>423</v>
      </c>
      <c r="I73" s="81" t="s">
        <v>327</v>
      </c>
      <c r="J73" s="81"/>
      <c r="K73" s="91">
        <v>7.6799999999998683</v>
      </c>
      <c r="L73" s="94" t="s">
        <v>140</v>
      </c>
      <c r="M73" s="95">
        <v>2.7799999999999998E-2</v>
      </c>
      <c r="N73" s="95">
        <v>1.649999999999997E-2</v>
      </c>
      <c r="O73" s="91">
        <v>292.588905463456</v>
      </c>
      <c r="P73" s="93">
        <v>5510023</v>
      </c>
      <c r="Q73" s="81"/>
      <c r="R73" s="91">
        <v>16121.717076878384</v>
      </c>
      <c r="S73" s="92">
        <v>6.996387026864101E-2</v>
      </c>
      <c r="T73" s="92">
        <v>1.6427586998594137E-3</v>
      </c>
      <c r="U73" s="92">
        <v>2.3669660532926834E-4</v>
      </c>
    </row>
    <row r="74" spans="2:21">
      <c r="B74" s="84" t="s">
        <v>474</v>
      </c>
      <c r="C74" s="81" t="s">
        <v>475</v>
      </c>
      <c r="D74" s="94" t="s">
        <v>127</v>
      </c>
      <c r="E74" s="94" t="s">
        <v>323</v>
      </c>
      <c r="F74" s="81" t="s">
        <v>344</v>
      </c>
      <c r="G74" s="94" t="s">
        <v>331</v>
      </c>
      <c r="H74" s="81" t="s">
        <v>423</v>
      </c>
      <c r="I74" s="81" t="s">
        <v>327</v>
      </c>
      <c r="J74" s="81"/>
      <c r="K74" s="91">
        <v>4.8300000000000152</v>
      </c>
      <c r="L74" s="94" t="s">
        <v>140</v>
      </c>
      <c r="M74" s="95">
        <v>2.4199999999999999E-2</v>
      </c>
      <c r="N74" s="95">
        <v>1.0700000000000064E-2</v>
      </c>
      <c r="O74" s="91">
        <v>608.80300205129197</v>
      </c>
      <c r="P74" s="93">
        <v>5481000</v>
      </c>
      <c r="Q74" s="81"/>
      <c r="R74" s="91">
        <v>33368.489777072245</v>
      </c>
      <c r="S74" s="92">
        <v>2.1122124763254802E-2</v>
      </c>
      <c r="T74" s="92">
        <v>3.4001574783291831E-3</v>
      </c>
      <c r="U74" s="92">
        <v>4.8991110670990067E-4</v>
      </c>
    </row>
    <row r="75" spans="2:21">
      <c r="B75" s="84" t="s">
        <v>476</v>
      </c>
      <c r="C75" s="81" t="s">
        <v>477</v>
      </c>
      <c r="D75" s="94" t="s">
        <v>127</v>
      </c>
      <c r="E75" s="94" t="s">
        <v>323</v>
      </c>
      <c r="F75" s="81" t="s">
        <v>344</v>
      </c>
      <c r="G75" s="94" t="s">
        <v>331</v>
      </c>
      <c r="H75" s="81" t="s">
        <v>423</v>
      </c>
      <c r="I75" s="81" t="s">
        <v>327</v>
      </c>
      <c r="J75" s="81"/>
      <c r="K75" s="91">
        <v>4.5500000000000531</v>
      </c>
      <c r="L75" s="94" t="s">
        <v>140</v>
      </c>
      <c r="M75" s="95">
        <v>1.95E-2</v>
      </c>
      <c r="N75" s="95">
        <v>9.6000000000001882E-3</v>
      </c>
      <c r="O75" s="91">
        <v>789.02080614110207</v>
      </c>
      <c r="P75" s="93">
        <v>5228300</v>
      </c>
      <c r="Q75" s="81"/>
      <c r="R75" s="91">
        <v>41252.373456598492</v>
      </c>
      <c r="S75" s="92">
        <v>3.1790999078975798E-2</v>
      </c>
      <c r="T75" s="92">
        <v>4.2035035761090562E-3</v>
      </c>
      <c r="U75" s="92">
        <v>6.0566109133349953E-4</v>
      </c>
    </row>
    <row r="76" spans="2:21">
      <c r="B76" s="84" t="s">
        <v>478</v>
      </c>
      <c r="C76" s="81" t="s">
        <v>479</v>
      </c>
      <c r="D76" s="94" t="s">
        <v>127</v>
      </c>
      <c r="E76" s="94" t="s">
        <v>323</v>
      </c>
      <c r="F76" s="81" t="s">
        <v>344</v>
      </c>
      <c r="G76" s="94" t="s">
        <v>331</v>
      </c>
      <c r="H76" s="81" t="s">
        <v>431</v>
      </c>
      <c r="I76" s="81" t="s">
        <v>138</v>
      </c>
      <c r="J76" s="81"/>
      <c r="K76" s="91">
        <v>0.60000000000000653</v>
      </c>
      <c r="L76" s="94" t="s">
        <v>140</v>
      </c>
      <c r="M76" s="95">
        <v>0.05</v>
      </c>
      <c r="N76" s="95">
        <v>-1.1000000000000391E-3</v>
      </c>
      <c r="O76" s="91">
        <v>52044421.633428782</v>
      </c>
      <c r="P76" s="93">
        <v>115.1</v>
      </c>
      <c r="Q76" s="81"/>
      <c r="R76" s="91">
        <v>59903.132596090058</v>
      </c>
      <c r="S76" s="92">
        <v>5.2044473677902457E-2</v>
      </c>
      <c r="T76" s="92">
        <v>6.1039647173930685E-3</v>
      </c>
      <c r="U76" s="92">
        <v>8.7948870870701223E-4</v>
      </c>
    </row>
    <row r="77" spans="2:21">
      <c r="B77" s="84" t="s">
        <v>480</v>
      </c>
      <c r="C77" s="81" t="s">
        <v>481</v>
      </c>
      <c r="D77" s="94" t="s">
        <v>127</v>
      </c>
      <c r="E77" s="94" t="s">
        <v>323</v>
      </c>
      <c r="F77" s="81" t="s">
        <v>482</v>
      </c>
      <c r="G77" s="94" t="s">
        <v>393</v>
      </c>
      <c r="H77" s="81" t="s">
        <v>423</v>
      </c>
      <c r="I77" s="81" t="s">
        <v>327</v>
      </c>
      <c r="J77" s="81"/>
      <c r="K77" s="91">
        <v>0.52000000000001823</v>
      </c>
      <c r="L77" s="94" t="s">
        <v>140</v>
      </c>
      <c r="M77" s="95">
        <v>5.0999999999999997E-2</v>
      </c>
      <c r="N77" s="95">
        <v>-1.399999999999851E-3</v>
      </c>
      <c r="O77" s="91">
        <v>14327234.971026137</v>
      </c>
      <c r="P77" s="93">
        <v>114.77</v>
      </c>
      <c r="Q77" s="91">
        <v>616.58700993293735</v>
      </c>
      <c r="R77" s="91">
        <v>17059.954588062225</v>
      </c>
      <c r="S77" s="92">
        <v>3.2658753391108963E-2</v>
      </c>
      <c r="T77" s="92">
        <v>1.7383625258465484E-3</v>
      </c>
      <c r="U77" s="92">
        <v>2.5047166618852995E-4</v>
      </c>
    </row>
    <row r="78" spans="2:21">
      <c r="B78" s="84" t="s">
        <v>483</v>
      </c>
      <c r="C78" s="81" t="s">
        <v>484</v>
      </c>
      <c r="D78" s="94" t="s">
        <v>127</v>
      </c>
      <c r="E78" s="94" t="s">
        <v>323</v>
      </c>
      <c r="F78" s="81" t="s">
        <v>482</v>
      </c>
      <c r="G78" s="94" t="s">
        <v>393</v>
      </c>
      <c r="H78" s="81" t="s">
        <v>423</v>
      </c>
      <c r="I78" s="81" t="s">
        <v>327</v>
      </c>
      <c r="J78" s="81"/>
      <c r="K78" s="91">
        <v>1.9399999999999993</v>
      </c>
      <c r="L78" s="94" t="s">
        <v>140</v>
      </c>
      <c r="M78" s="95">
        <v>2.5499999999999998E-2</v>
      </c>
      <c r="N78" s="95">
        <v>-1.0000000000000156E-3</v>
      </c>
      <c r="O78" s="91">
        <v>56853079.693881333</v>
      </c>
      <c r="P78" s="93">
        <v>107.1</v>
      </c>
      <c r="Q78" s="91">
        <v>1411.4565154660172</v>
      </c>
      <c r="R78" s="91">
        <v>62301.104866996946</v>
      </c>
      <c r="S78" s="92">
        <v>5.2188194805854654E-2</v>
      </c>
      <c r="T78" s="92">
        <v>6.3483115069607639E-3</v>
      </c>
      <c r="U78" s="92">
        <v>9.1469537394563085E-4</v>
      </c>
    </row>
    <row r="79" spans="2:21">
      <c r="B79" s="84" t="s">
        <v>485</v>
      </c>
      <c r="C79" s="81" t="s">
        <v>486</v>
      </c>
      <c r="D79" s="94" t="s">
        <v>127</v>
      </c>
      <c r="E79" s="94" t="s">
        <v>323</v>
      </c>
      <c r="F79" s="81" t="s">
        <v>482</v>
      </c>
      <c r="G79" s="94" t="s">
        <v>393</v>
      </c>
      <c r="H79" s="81" t="s">
        <v>423</v>
      </c>
      <c r="I79" s="81" t="s">
        <v>327</v>
      </c>
      <c r="J79" s="81"/>
      <c r="K79" s="91">
        <v>6.2500000000000302</v>
      </c>
      <c r="L79" s="94" t="s">
        <v>140</v>
      </c>
      <c r="M79" s="95">
        <v>2.35E-2</v>
      </c>
      <c r="N79" s="95">
        <v>4.3999999999999829E-3</v>
      </c>
      <c r="O79" s="91">
        <v>41050157.199497454</v>
      </c>
      <c r="P79" s="93">
        <v>115.23</v>
      </c>
      <c r="Q79" s="81"/>
      <c r="R79" s="91">
        <v>47302.097233887333</v>
      </c>
      <c r="S79" s="92">
        <v>5.1746149152672158E-2</v>
      </c>
      <c r="T79" s="92">
        <v>4.8199538164585111E-3</v>
      </c>
      <c r="U79" s="92">
        <v>6.9448221841541039E-4</v>
      </c>
    </row>
    <row r="80" spans="2:21">
      <c r="B80" s="84" t="s">
        <v>487</v>
      </c>
      <c r="C80" s="81" t="s">
        <v>488</v>
      </c>
      <c r="D80" s="94" t="s">
        <v>127</v>
      </c>
      <c r="E80" s="94" t="s">
        <v>323</v>
      </c>
      <c r="F80" s="81" t="s">
        <v>482</v>
      </c>
      <c r="G80" s="94" t="s">
        <v>393</v>
      </c>
      <c r="H80" s="81" t="s">
        <v>423</v>
      </c>
      <c r="I80" s="81" t="s">
        <v>327</v>
      </c>
      <c r="J80" s="81"/>
      <c r="K80" s="91">
        <v>5.0299999999999701</v>
      </c>
      <c r="L80" s="94" t="s">
        <v>140</v>
      </c>
      <c r="M80" s="95">
        <v>1.7600000000000001E-2</v>
      </c>
      <c r="N80" s="95">
        <v>1.9000000000000447E-3</v>
      </c>
      <c r="O80" s="91">
        <v>62112651.619734921</v>
      </c>
      <c r="P80" s="93">
        <v>110.5</v>
      </c>
      <c r="Q80" s="91">
        <v>1262.5932068850855</v>
      </c>
      <c r="R80" s="91">
        <v>69897.073244927116</v>
      </c>
      <c r="S80" s="92">
        <v>4.9139742495086403E-2</v>
      </c>
      <c r="T80" s="92">
        <v>7.1223198261241181E-3</v>
      </c>
      <c r="U80" s="92">
        <v>1.0262182297723918E-3</v>
      </c>
    </row>
    <row r="81" spans="2:21">
      <c r="B81" s="84" t="s">
        <v>489</v>
      </c>
      <c r="C81" s="81" t="s">
        <v>490</v>
      </c>
      <c r="D81" s="94" t="s">
        <v>127</v>
      </c>
      <c r="E81" s="94" t="s">
        <v>323</v>
      </c>
      <c r="F81" s="81" t="s">
        <v>482</v>
      </c>
      <c r="G81" s="94" t="s">
        <v>393</v>
      </c>
      <c r="H81" s="81" t="s">
        <v>423</v>
      </c>
      <c r="I81" s="81" t="s">
        <v>327</v>
      </c>
      <c r="J81" s="81"/>
      <c r="K81" s="91">
        <v>5.5900000000000158</v>
      </c>
      <c r="L81" s="94" t="s">
        <v>140</v>
      </c>
      <c r="M81" s="95">
        <v>2.1499999999999998E-2</v>
      </c>
      <c r="N81" s="95">
        <v>2.9000000000000254E-3</v>
      </c>
      <c r="O81" s="91">
        <v>56598339.21441076</v>
      </c>
      <c r="P81" s="93">
        <v>113.99</v>
      </c>
      <c r="Q81" s="81"/>
      <c r="R81" s="91">
        <v>64516.445810246259</v>
      </c>
      <c r="S81" s="92">
        <v>4.4894339835236177E-2</v>
      </c>
      <c r="T81" s="92">
        <v>6.5740486657462245E-3</v>
      </c>
      <c r="U81" s="92">
        <v>9.4722067372688605E-4</v>
      </c>
    </row>
    <row r="82" spans="2:21">
      <c r="B82" s="84" t="s">
        <v>491</v>
      </c>
      <c r="C82" s="81" t="s">
        <v>492</v>
      </c>
      <c r="D82" s="94" t="s">
        <v>127</v>
      </c>
      <c r="E82" s="94" t="s">
        <v>323</v>
      </c>
      <c r="F82" s="81" t="s">
        <v>371</v>
      </c>
      <c r="G82" s="94" t="s">
        <v>331</v>
      </c>
      <c r="H82" s="81" t="s">
        <v>423</v>
      </c>
      <c r="I82" s="81" t="s">
        <v>327</v>
      </c>
      <c r="J82" s="81"/>
      <c r="K82" s="91">
        <v>0.48999999999999844</v>
      </c>
      <c r="L82" s="94" t="s">
        <v>140</v>
      </c>
      <c r="M82" s="95">
        <v>6.5000000000000002E-2</v>
      </c>
      <c r="N82" s="95">
        <v>-5.100000000000016E-3</v>
      </c>
      <c r="O82" s="91">
        <v>102438464.59053211</v>
      </c>
      <c r="P82" s="93">
        <v>115.76</v>
      </c>
      <c r="Q82" s="91">
        <v>1861.6666507577384</v>
      </c>
      <c r="R82" s="91">
        <v>120444.44037059907</v>
      </c>
      <c r="S82" s="92">
        <v>6.5040294978115629E-2</v>
      </c>
      <c r="T82" s="92">
        <v>1.2272957733036428E-2</v>
      </c>
      <c r="U82" s="92">
        <v>1.7683470086068763E-3</v>
      </c>
    </row>
    <row r="83" spans="2:21">
      <c r="B83" s="84" t="s">
        <v>493</v>
      </c>
      <c r="C83" s="81" t="s">
        <v>494</v>
      </c>
      <c r="D83" s="94" t="s">
        <v>127</v>
      </c>
      <c r="E83" s="94" t="s">
        <v>323</v>
      </c>
      <c r="F83" s="81" t="s">
        <v>495</v>
      </c>
      <c r="G83" s="94" t="s">
        <v>393</v>
      </c>
      <c r="H83" s="81" t="s">
        <v>423</v>
      </c>
      <c r="I83" s="81" t="s">
        <v>327</v>
      </c>
      <c r="J83" s="81"/>
      <c r="K83" s="91">
        <v>7.2699999999998539</v>
      </c>
      <c r="L83" s="94" t="s">
        <v>140</v>
      </c>
      <c r="M83" s="95">
        <v>3.5000000000000003E-2</v>
      </c>
      <c r="N83" s="95">
        <v>5.3000000000000824E-3</v>
      </c>
      <c r="O83" s="91">
        <v>15737305.83848984</v>
      </c>
      <c r="P83" s="93">
        <v>127.3</v>
      </c>
      <c r="Q83" s="81"/>
      <c r="R83" s="91">
        <v>20033.591634423432</v>
      </c>
      <c r="S83" s="92">
        <v>3.5603773556730979E-2</v>
      </c>
      <c r="T83" s="92">
        <v>2.0413679752561585E-3</v>
      </c>
      <c r="U83" s="92">
        <v>2.9413015436312426E-4</v>
      </c>
    </row>
    <row r="84" spans="2:21">
      <c r="B84" s="84" t="s">
        <v>496</v>
      </c>
      <c r="C84" s="81" t="s">
        <v>497</v>
      </c>
      <c r="D84" s="94" t="s">
        <v>127</v>
      </c>
      <c r="E84" s="94" t="s">
        <v>323</v>
      </c>
      <c r="F84" s="81" t="s">
        <v>495</v>
      </c>
      <c r="G84" s="94" t="s">
        <v>393</v>
      </c>
      <c r="H84" s="81" t="s">
        <v>423</v>
      </c>
      <c r="I84" s="81" t="s">
        <v>327</v>
      </c>
      <c r="J84" s="81"/>
      <c r="K84" s="91">
        <v>3.0799999999999295</v>
      </c>
      <c r="L84" s="94" t="s">
        <v>140</v>
      </c>
      <c r="M84" s="95">
        <v>0.04</v>
      </c>
      <c r="N84" s="95">
        <v>-2.2999999999998621E-3</v>
      </c>
      <c r="O84" s="91">
        <v>13525882.30408843</v>
      </c>
      <c r="P84" s="93">
        <v>115.32</v>
      </c>
      <c r="Q84" s="81"/>
      <c r="R84" s="91">
        <v>15598.047636069774</v>
      </c>
      <c r="S84" s="92">
        <v>2.0417431858958061E-2</v>
      </c>
      <c r="T84" s="92">
        <v>1.5893982218385806E-3</v>
      </c>
      <c r="U84" s="92">
        <v>2.290081700116778E-4</v>
      </c>
    </row>
    <row r="85" spans="2:21">
      <c r="B85" s="84" t="s">
        <v>498</v>
      </c>
      <c r="C85" s="81" t="s">
        <v>499</v>
      </c>
      <c r="D85" s="94" t="s">
        <v>127</v>
      </c>
      <c r="E85" s="94" t="s">
        <v>323</v>
      </c>
      <c r="F85" s="81" t="s">
        <v>495</v>
      </c>
      <c r="G85" s="94" t="s">
        <v>393</v>
      </c>
      <c r="H85" s="81" t="s">
        <v>423</v>
      </c>
      <c r="I85" s="81" t="s">
        <v>327</v>
      </c>
      <c r="J85" s="81"/>
      <c r="K85" s="91">
        <v>5.8200000000000474</v>
      </c>
      <c r="L85" s="94" t="s">
        <v>140</v>
      </c>
      <c r="M85" s="95">
        <v>0.04</v>
      </c>
      <c r="N85" s="95">
        <v>2.3999999999999929E-3</v>
      </c>
      <c r="O85" s="91">
        <v>45474558.154095456</v>
      </c>
      <c r="P85" s="93">
        <v>126.6</v>
      </c>
      <c r="Q85" s="81"/>
      <c r="R85" s="91">
        <v>57570.790059175866</v>
      </c>
      <c r="S85" s="92">
        <v>4.5194264321050115E-2</v>
      </c>
      <c r="T85" s="92">
        <v>5.8663054174998182E-3</v>
      </c>
      <c r="U85" s="92">
        <v>8.4524560927038968E-4</v>
      </c>
    </row>
    <row r="86" spans="2:21">
      <c r="B86" s="84" t="s">
        <v>500</v>
      </c>
      <c r="C86" s="81" t="s">
        <v>501</v>
      </c>
      <c r="D86" s="94" t="s">
        <v>127</v>
      </c>
      <c r="E86" s="94" t="s">
        <v>323</v>
      </c>
      <c r="F86" s="81" t="s">
        <v>502</v>
      </c>
      <c r="G86" s="94" t="s">
        <v>135</v>
      </c>
      <c r="H86" s="81" t="s">
        <v>423</v>
      </c>
      <c r="I86" s="81" t="s">
        <v>327</v>
      </c>
      <c r="J86" s="81"/>
      <c r="K86" s="91">
        <v>4.5300000000001681</v>
      </c>
      <c r="L86" s="94" t="s">
        <v>140</v>
      </c>
      <c r="M86" s="95">
        <v>4.2999999999999997E-2</v>
      </c>
      <c r="N86" s="95">
        <v>9.9999999999966045E-4</v>
      </c>
      <c r="O86" s="91">
        <v>9447540.8531955536</v>
      </c>
      <c r="P86" s="93">
        <v>121.68</v>
      </c>
      <c r="Q86" s="81"/>
      <c r="R86" s="91">
        <v>11495.76853319896</v>
      </c>
      <c r="S86" s="92">
        <v>1.0293295510703692E-2</v>
      </c>
      <c r="T86" s="92">
        <v>1.1713872461244868E-3</v>
      </c>
      <c r="U86" s="92">
        <v>1.6877913031743141E-4</v>
      </c>
    </row>
    <row r="87" spans="2:21">
      <c r="B87" s="84" t="s">
        <v>503</v>
      </c>
      <c r="C87" s="81" t="s">
        <v>504</v>
      </c>
      <c r="D87" s="94" t="s">
        <v>127</v>
      </c>
      <c r="E87" s="94" t="s">
        <v>323</v>
      </c>
      <c r="F87" s="81" t="s">
        <v>505</v>
      </c>
      <c r="G87" s="94" t="s">
        <v>506</v>
      </c>
      <c r="H87" s="81" t="s">
        <v>507</v>
      </c>
      <c r="I87" s="81" t="s">
        <v>327</v>
      </c>
      <c r="J87" s="81"/>
      <c r="K87" s="91">
        <v>7.7200000000000184</v>
      </c>
      <c r="L87" s="94" t="s">
        <v>140</v>
      </c>
      <c r="M87" s="95">
        <v>5.1500000000000004E-2</v>
      </c>
      <c r="N87" s="95">
        <v>1.1700000000000012E-2</v>
      </c>
      <c r="O87" s="91">
        <v>106094844.493811</v>
      </c>
      <c r="P87" s="93">
        <v>162.05000000000001</v>
      </c>
      <c r="Q87" s="81"/>
      <c r="R87" s="91">
        <v>171926.69310349243</v>
      </c>
      <c r="S87" s="92">
        <v>2.9877270400974987E-2</v>
      </c>
      <c r="T87" s="92">
        <v>1.7518857916126437E-2</v>
      </c>
      <c r="U87" s="92">
        <v>2.5242016361549484E-3</v>
      </c>
    </row>
    <row r="88" spans="2:21">
      <c r="B88" s="84" t="s">
        <v>508</v>
      </c>
      <c r="C88" s="81" t="s">
        <v>509</v>
      </c>
      <c r="D88" s="94" t="s">
        <v>127</v>
      </c>
      <c r="E88" s="94" t="s">
        <v>323</v>
      </c>
      <c r="F88" s="81" t="s">
        <v>510</v>
      </c>
      <c r="G88" s="94" t="s">
        <v>164</v>
      </c>
      <c r="H88" s="81" t="s">
        <v>507</v>
      </c>
      <c r="I88" s="81" t="s">
        <v>327</v>
      </c>
      <c r="J88" s="81"/>
      <c r="K88" s="91">
        <v>1.8800000000000268</v>
      </c>
      <c r="L88" s="94" t="s">
        <v>140</v>
      </c>
      <c r="M88" s="95">
        <v>3.7000000000000005E-2</v>
      </c>
      <c r="N88" s="95">
        <v>-2.09999999999995E-3</v>
      </c>
      <c r="O88" s="91">
        <v>41907011.847216845</v>
      </c>
      <c r="P88" s="93">
        <v>112.45</v>
      </c>
      <c r="Q88" s="81"/>
      <c r="R88" s="91">
        <v>47124.436772463414</v>
      </c>
      <c r="S88" s="92">
        <v>2.7938213430268033E-2</v>
      </c>
      <c r="T88" s="92">
        <v>4.8018507032954755E-3</v>
      </c>
      <c r="U88" s="92">
        <v>6.9187383446227789E-4</v>
      </c>
    </row>
    <row r="89" spans="2:21">
      <c r="B89" s="84" t="s">
        <v>511</v>
      </c>
      <c r="C89" s="81" t="s">
        <v>512</v>
      </c>
      <c r="D89" s="94" t="s">
        <v>127</v>
      </c>
      <c r="E89" s="94" t="s">
        <v>323</v>
      </c>
      <c r="F89" s="81" t="s">
        <v>510</v>
      </c>
      <c r="G89" s="94" t="s">
        <v>164</v>
      </c>
      <c r="H89" s="81" t="s">
        <v>507</v>
      </c>
      <c r="I89" s="81" t="s">
        <v>327</v>
      </c>
      <c r="J89" s="81"/>
      <c r="K89" s="91">
        <v>4.5200000000000049</v>
      </c>
      <c r="L89" s="94" t="s">
        <v>140</v>
      </c>
      <c r="M89" s="95">
        <v>2.2000000000000002E-2</v>
      </c>
      <c r="N89" s="95">
        <v>5.200000000000057E-3</v>
      </c>
      <c r="O89" s="91">
        <v>50162786.703441955</v>
      </c>
      <c r="P89" s="93">
        <v>108.87</v>
      </c>
      <c r="Q89" s="81"/>
      <c r="R89" s="91">
        <v>54612.225982967546</v>
      </c>
      <c r="S89" s="92">
        <v>5.6894304112525967E-2</v>
      </c>
      <c r="T89" s="92">
        <v>5.5648358623583746E-3</v>
      </c>
      <c r="U89" s="92">
        <v>8.0180842015782486E-4</v>
      </c>
    </row>
    <row r="90" spans="2:21">
      <c r="B90" s="84" t="s">
        <v>513</v>
      </c>
      <c r="C90" s="81" t="s">
        <v>514</v>
      </c>
      <c r="D90" s="94" t="s">
        <v>127</v>
      </c>
      <c r="E90" s="94" t="s">
        <v>323</v>
      </c>
      <c r="F90" s="81" t="s">
        <v>440</v>
      </c>
      <c r="G90" s="94" t="s">
        <v>393</v>
      </c>
      <c r="H90" s="81" t="s">
        <v>515</v>
      </c>
      <c r="I90" s="81" t="s">
        <v>138</v>
      </c>
      <c r="J90" s="81"/>
      <c r="K90" s="91">
        <v>1.9500000000000257</v>
      </c>
      <c r="L90" s="94" t="s">
        <v>140</v>
      </c>
      <c r="M90" s="95">
        <v>2.8500000000000001E-2</v>
      </c>
      <c r="N90" s="95">
        <v>1.3000000000003547E-3</v>
      </c>
      <c r="O90" s="91">
        <v>12445642.594024099</v>
      </c>
      <c r="P90" s="93">
        <v>108.35</v>
      </c>
      <c r="Q90" s="81"/>
      <c r="R90" s="91">
        <v>13484.853642677599</v>
      </c>
      <c r="S90" s="92">
        <v>2.9071667270702675E-2</v>
      </c>
      <c r="T90" s="92">
        <v>1.3740695567477884E-3</v>
      </c>
      <c r="U90" s="92">
        <v>1.9798257625805153E-4</v>
      </c>
    </row>
    <row r="91" spans="2:21">
      <c r="B91" s="84" t="s">
        <v>516</v>
      </c>
      <c r="C91" s="81" t="s">
        <v>517</v>
      </c>
      <c r="D91" s="94" t="s">
        <v>127</v>
      </c>
      <c r="E91" s="94" t="s">
        <v>323</v>
      </c>
      <c r="F91" s="81" t="s">
        <v>440</v>
      </c>
      <c r="G91" s="94" t="s">
        <v>393</v>
      </c>
      <c r="H91" s="81" t="s">
        <v>515</v>
      </c>
      <c r="I91" s="81" t="s">
        <v>138</v>
      </c>
      <c r="J91" s="81"/>
      <c r="K91" s="91">
        <v>1.9999999999954183E-2</v>
      </c>
      <c r="L91" s="94" t="s">
        <v>140</v>
      </c>
      <c r="M91" s="95">
        <v>3.7699999999999997E-2</v>
      </c>
      <c r="N91" s="95">
        <v>1.6000000000001527E-3</v>
      </c>
      <c r="O91" s="91">
        <v>9154573.0618337169</v>
      </c>
      <c r="P91" s="93">
        <v>111.76</v>
      </c>
      <c r="Q91" s="81"/>
      <c r="R91" s="91">
        <v>10231.151009259815</v>
      </c>
      <c r="S91" s="92">
        <v>2.6816531350916363E-2</v>
      </c>
      <c r="T91" s="92">
        <v>1.0425261930778994E-3</v>
      </c>
      <c r="U91" s="92">
        <v>1.502122076051108E-4</v>
      </c>
    </row>
    <row r="92" spans="2:21">
      <c r="B92" s="84" t="s">
        <v>518</v>
      </c>
      <c r="C92" s="81" t="s">
        <v>519</v>
      </c>
      <c r="D92" s="94" t="s">
        <v>127</v>
      </c>
      <c r="E92" s="94" t="s">
        <v>323</v>
      </c>
      <c r="F92" s="81" t="s">
        <v>440</v>
      </c>
      <c r="G92" s="94" t="s">
        <v>393</v>
      </c>
      <c r="H92" s="81" t="s">
        <v>515</v>
      </c>
      <c r="I92" s="81" t="s">
        <v>138</v>
      </c>
      <c r="J92" s="81"/>
      <c r="K92" s="91">
        <v>3.8900000000000605</v>
      </c>
      <c r="L92" s="94" t="s">
        <v>140</v>
      </c>
      <c r="M92" s="95">
        <v>2.5000000000000001E-2</v>
      </c>
      <c r="N92" s="95">
        <v>4.1000000000001513E-3</v>
      </c>
      <c r="O92" s="91">
        <v>9486154.4611641336</v>
      </c>
      <c r="P92" s="93">
        <v>109.61</v>
      </c>
      <c r="Q92" s="81"/>
      <c r="R92" s="91">
        <v>10397.773992845096</v>
      </c>
      <c r="S92" s="92">
        <v>2.0958434785159567E-2</v>
      </c>
      <c r="T92" s="92">
        <v>1.0595046175581194E-3</v>
      </c>
      <c r="U92" s="92">
        <v>1.5265854098240556E-4</v>
      </c>
    </row>
    <row r="93" spans="2:21">
      <c r="B93" s="84" t="s">
        <v>520</v>
      </c>
      <c r="C93" s="81" t="s">
        <v>521</v>
      </c>
      <c r="D93" s="94" t="s">
        <v>127</v>
      </c>
      <c r="E93" s="94" t="s">
        <v>323</v>
      </c>
      <c r="F93" s="81" t="s">
        <v>440</v>
      </c>
      <c r="G93" s="94" t="s">
        <v>393</v>
      </c>
      <c r="H93" s="81" t="s">
        <v>515</v>
      </c>
      <c r="I93" s="81" t="s">
        <v>138</v>
      </c>
      <c r="J93" s="81"/>
      <c r="K93" s="91">
        <v>4.9100000000000597</v>
      </c>
      <c r="L93" s="94" t="s">
        <v>140</v>
      </c>
      <c r="M93" s="95">
        <v>1.34E-2</v>
      </c>
      <c r="N93" s="95">
        <v>1.6000000000001968E-3</v>
      </c>
      <c r="O93" s="91">
        <v>11010775.669918543</v>
      </c>
      <c r="P93" s="93">
        <v>107.92</v>
      </c>
      <c r="Q93" s="81"/>
      <c r="R93" s="91">
        <v>11882.82885681359</v>
      </c>
      <c r="S93" s="92">
        <v>2.7969718133007238E-2</v>
      </c>
      <c r="T93" s="92">
        <v>1.210827630232223E-3</v>
      </c>
      <c r="U93" s="92">
        <v>1.7446189129260233E-4</v>
      </c>
    </row>
    <row r="94" spans="2:21">
      <c r="B94" s="84" t="s">
        <v>522</v>
      </c>
      <c r="C94" s="81" t="s">
        <v>523</v>
      </c>
      <c r="D94" s="94" t="s">
        <v>127</v>
      </c>
      <c r="E94" s="94" t="s">
        <v>323</v>
      </c>
      <c r="F94" s="81" t="s">
        <v>440</v>
      </c>
      <c r="G94" s="94" t="s">
        <v>393</v>
      </c>
      <c r="H94" s="81" t="s">
        <v>515</v>
      </c>
      <c r="I94" s="81" t="s">
        <v>138</v>
      </c>
      <c r="J94" s="81"/>
      <c r="K94" s="91">
        <v>5.0399999999999991</v>
      </c>
      <c r="L94" s="94" t="s">
        <v>140</v>
      </c>
      <c r="M94" s="95">
        <v>1.95E-2</v>
      </c>
      <c r="N94" s="95">
        <v>5.6000000000000008E-3</v>
      </c>
      <c r="O94" s="91">
        <v>19217956.901693642</v>
      </c>
      <c r="P94" s="93">
        <v>108.87</v>
      </c>
      <c r="Q94" s="81"/>
      <c r="R94" s="91">
        <v>20922.589485097054</v>
      </c>
      <c r="S94" s="92">
        <v>2.9365532698946418E-2</v>
      </c>
      <c r="T94" s="92">
        <v>2.13195441504953E-3</v>
      </c>
      <c r="U94" s="92">
        <v>3.0718228599377101E-4</v>
      </c>
    </row>
    <row r="95" spans="2:21">
      <c r="B95" s="84" t="s">
        <v>524</v>
      </c>
      <c r="C95" s="81" t="s">
        <v>525</v>
      </c>
      <c r="D95" s="94" t="s">
        <v>127</v>
      </c>
      <c r="E95" s="94" t="s">
        <v>323</v>
      </c>
      <c r="F95" s="81" t="s">
        <v>440</v>
      </c>
      <c r="G95" s="94" t="s">
        <v>393</v>
      </c>
      <c r="H95" s="81" t="s">
        <v>515</v>
      </c>
      <c r="I95" s="81" t="s">
        <v>138</v>
      </c>
      <c r="J95" s="81"/>
      <c r="K95" s="91">
        <v>5.9599999999999715</v>
      </c>
      <c r="L95" s="94" t="s">
        <v>140</v>
      </c>
      <c r="M95" s="95">
        <v>3.3500000000000002E-2</v>
      </c>
      <c r="N95" s="95">
        <v>8.3999999999999284E-3</v>
      </c>
      <c r="O95" s="91">
        <v>23333545.414569423</v>
      </c>
      <c r="P95" s="93">
        <v>117.37</v>
      </c>
      <c r="Q95" s="81"/>
      <c r="R95" s="91">
        <v>27386.583251037489</v>
      </c>
      <c r="S95" s="92">
        <v>4.7122197007840566E-2</v>
      </c>
      <c r="T95" s="92">
        <v>2.7906176296561814E-3</v>
      </c>
      <c r="U95" s="92">
        <v>4.0208566222668933E-4</v>
      </c>
    </row>
    <row r="96" spans="2:21">
      <c r="B96" s="84" t="s">
        <v>526</v>
      </c>
      <c r="C96" s="81" t="s">
        <v>527</v>
      </c>
      <c r="D96" s="94" t="s">
        <v>127</v>
      </c>
      <c r="E96" s="94" t="s">
        <v>323</v>
      </c>
      <c r="F96" s="81" t="s">
        <v>338</v>
      </c>
      <c r="G96" s="94" t="s">
        <v>331</v>
      </c>
      <c r="H96" s="81" t="s">
        <v>515</v>
      </c>
      <c r="I96" s="81" t="s">
        <v>138</v>
      </c>
      <c r="J96" s="81"/>
      <c r="K96" s="91">
        <v>1.4599999999999898</v>
      </c>
      <c r="L96" s="94" t="s">
        <v>140</v>
      </c>
      <c r="M96" s="95">
        <v>2.7999999999999997E-2</v>
      </c>
      <c r="N96" s="95">
        <v>5.5000000000000092E-3</v>
      </c>
      <c r="O96" s="91">
        <v>997.10422027505001</v>
      </c>
      <c r="P96" s="93">
        <v>5338000</v>
      </c>
      <c r="Q96" s="81"/>
      <c r="R96" s="91">
        <v>53225.421609374513</v>
      </c>
      <c r="S96" s="92">
        <v>5.6374977117377205E-2</v>
      </c>
      <c r="T96" s="92">
        <v>5.4235243048574439E-3</v>
      </c>
      <c r="U96" s="92">
        <v>7.8144756864802949E-4</v>
      </c>
    </row>
    <row r="97" spans="2:21">
      <c r="B97" s="84" t="s">
        <v>528</v>
      </c>
      <c r="C97" s="81" t="s">
        <v>529</v>
      </c>
      <c r="D97" s="94" t="s">
        <v>127</v>
      </c>
      <c r="E97" s="94" t="s">
        <v>323</v>
      </c>
      <c r="F97" s="81" t="s">
        <v>338</v>
      </c>
      <c r="G97" s="94" t="s">
        <v>331</v>
      </c>
      <c r="H97" s="81" t="s">
        <v>515</v>
      </c>
      <c r="I97" s="81" t="s">
        <v>138</v>
      </c>
      <c r="J97" s="81"/>
      <c r="K97" s="91">
        <v>2.7099999999998312</v>
      </c>
      <c r="L97" s="94" t="s">
        <v>140</v>
      </c>
      <c r="M97" s="95">
        <v>1.49E-2</v>
      </c>
      <c r="N97" s="95">
        <v>1.1199999999998029E-2</v>
      </c>
      <c r="O97" s="91">
        <v>53.913897694094402</v>
      </c>
      <c r="P97" s="93">
        <v>5150120</v>
      </c>
      <c r="Q97" s="81"/>
      <c r="R97" s="91">
        <v>2776.630488500738</v>
      </c>
      <c r="S97" s="92">
        <v>8.9143349361928796E-3</v>
      </c>
      <c r="T97" s="92">
        <v>2.8293102214411786E-4</v>
      </c>
      <c r="U97" s="92">
        <v>4.0766067767337893E-5</v>
      </c>
    </row>
    <row r="98" spans="2:21">
      <c r="B98" s="84" t="s">
        <v>530</v>
      </c>
      <c r="C98" s="81" t="s">
        <v>531</v>
      </c>
      <c r="D98" s="94" t="s">
        <v>127</v>
      </c>
      <c r="E98" s="94" t="s">
        <v>323</v>
      </c>
      <c r="F98" s="81" t="s">
        <v>338</v>
      </c>
      <c r="G98" s="94" t="s">
        <v>331</v>
      </c>
      <c r="H98" s="81" t="s">
        <v>515</v>
      </c>
      <c r="I98" s="81" t="s">
        <v>138</v>
      </c>
      <c r="J98" s="81"/>
      <c r="K98" s="91">
        <v>4.3300000000000747</v>
      </c>
      <c r="L98" s="94" t="s">
        <v>140</v>
      </c>
      <c r="M98" s="95">
        <v>2.2000000000000002E-2</v>
      </c>
      <c r="N98" s="95">
        <v>8.6000000000000468E-3</v>
      </c>
      <c r="O98" s="91">
        <v>227.16529927287002</v>
      </c>
      <c r="P98" s="93">
        <v>5380000</v>
      </c>
      <c r="Q98" s="81"/>
      <c r="R98" s="91">
        <v>12221.492334576022</v>
      </c>
      <c r="S98" s="92">
        <v>4.5126201683128801E-2</v>
      </c>
      <c r="T98" s="92">
        <v>1.2453365086454772E-3</v>
      </c>
      <c r="U98" s="92">
        <v>1.7943409711615801E-4</v>
      </c>
    </row>
    <row r="99" spans="2:21">
      <c r="B99" s="84" t="s">
        <v>532</v>
      </c>
      <c r="C99" s="81" t="s">
        <v>533</v>
      </c>
      <c r="D99" s="94" t="s">
        <v>127</v>
      </c>
      <c r="E99" s="94" t="s">
        <v>323</v>
      </c>
      <c r="F99" s="81" t="s">
        <v>534</v>
      </c>
      <c r="G99" s="94" t="s">
        <v>393</v>
      </c>
      <c r="H99" s="81" t="s">
        <v>515</v>
      </c>
      <c r="I99" s="81" t="s">
        <v>138</v>
      </c>
      <c r="J99" s="81"/>
      <c r="K99" s="91">
        <v>5.4999999999998987</v>
      </c>
      <c r="L99" s="94" t="s">
        <v>140</v>
      </c>
      <c r="M99" s="95">
        <v>0.04</v>
      </c>
      <c r="N99" s="95">
        <v>1.1299999999999599E-2</v>
      </c>
      <c r="O99" s="91">
        <v>12392246.962032208</v>
      </c>
      <c r="P99" s="93">
        <v>117.19</v>
      </c>
      <c r="Q99" s="81"/>
      <c r="R99" s="91">
        <v>14522.474827085143</v>
      </c>
      <c r="S99" s="92">
        <v>4.1896824573499731E-3</v>
      </c>
      <c r="T99" s="92">
        <v>1.4798003061286089E-3</v>
      </c>
      <c r="U99" s="92">
        <v>2.1321677313644979E-4</v>
      </c>
    </row>
    <row r="100" spans="2:21">
      <c r="B100" s="84" t="s">
        <v>535</v>
      </c>
      <c r="C100" s="81" t="s">
        <v>536</v>
      </c>
      <c r="D100" s="94" t="s">
        <v>127</v>
      </c>
      <c r="E100" s="94" t="s">
        <v>323</v>
      </c>
      <c r="F100" s="81" t="s">
        <v>534</v>
      </c>
      <c r="G100" s="94" t="s">
        <v>393</v>
      </c>
      <c r="H100" s="81" t="s">
        <v>515</v>
      </c>
      <c r="I100" s="81" t="s">
        <v>138</v>
      </c>
      <c r="J100" s="81"/>
      <c r="K100" s="91">
        <v>5.7699999999999516</v>
      </c>
      <c r="L100" s="94" t="s">
        <v>140</v>
      </c>
      <c r="M100" s="95">
        <v>2.7799999999999998E-2</v>
      </c>
      <c r="N100" s="95">
        <v>1.2699999999999928E-2</v>
      </c>
      <c r="O100" s="91">
        <v>32371126.271535978</v>
      </c>
      <c r="P100" s="93">
        <v>111.05</v>
      </c>
      <c r="Q100" s="81"/>
      <c r="R100" s="91">
        <v>35948.135695093115</v>
      </c>
      <c r="S100" s="92">
        <v>1.797287576635296E-2</v>
      </c>
      <c r="T100" s="92">
        <v>3.6630163136615146E-3</v>
      </c>
      <c r="U100" s="92">
        <v>5.2778507688536994E-4</v>
      </c>
    </row>
    <row r="101" spans="2:21">
      <c r="B101" s="84" t="s">
        <v>537</v>
      </c>
      <c r="C101" s="81" t="s">
        <v>538</v>
      </c>
      <c r="D101" s="94" t="s">
        <v>127</v>
      </c>
      <c r="E101" s="94" t="s">
        <v>323</v>
      </c>
      <c r="F101" s="81" t="s">
        <v>387</v>
      </c>
      <c r="G101" s="94" t="s">
        <v>331</v>
      </c>
      <c r="H101" s="81" t="s">
        <v>507</v>
      </c>
      <c r="I101" s="81" t="s">
        <v>327</v>
      </c>
      <c r="J101" s="81"/>
      <c r="K101" s="91">
        <v>0.29999999999999627</v>
      </c>
      <c r="L101" s="94" t="s">
        <v>140</v>
      </c>
      <c r="M101" s="95">
        <v>6.4000000000000001E-2</v>
      </c>
      <c r="N101" s="95">
        <v>1.2299999999999988E-2</v>
      </c>
      <c r="O101" s="91">
        <v>89591250.785065442</v>
      </c>
      <c r="P101" s="93">
        <v>117.17</v>
      </c>
      <c r="Q101" s="81"/>
      <c r="R101" s="91">
        <v>104974.07254203178</v>
      </c>
      <c r="S101" s="92">
        <v>7.1559621563646911E-2</v>
      </c>
      <c r="T101" s="92">
        <v>1.0696569732973287E-2</v>
      </c>
      <c r="U101" s="92">
        <v>1.5412134141668213E-3</v>
      </c>
    </row>
    <row r="102" spans="2:21">
      <c r="B102" s="84" t="s">
        <v>539</v>
      </c>
      <c r="C102" s="81" t="s">
        <v>540</v>
      </c>
      <c r="D102" s="94" t="s">
        <v>127</v>
      </c>
      <c r="E102" s="94" t="s">
        <v>323</v>
      </c>
      <c r="F102" s="81" t="s">
        <v>387</v>
      </c>
      <c r="G102" s="94" t="s">
        <v>331</v>
      </c>
      <c r="H102" s="81" t="s">
        <v>515</v>
      </c>
      <c r="I102" s="81" t="s">
        <v>138</v>
      </c>
      <c r="J102" s="81"/>
      <c r="K102" s="91">
        <v>5.6200000000000223</v>
      </c>
      <c r="L102" s="94" t="s">
        <v>140</v>
      </c>
      <c r="M102" s="95">
        <v>1.46E-2</v>
      </c>
      <c r="N102" s="95">
        <v>1.3300000000000027E-2</v>
      </c>
      <c r="O102" s="91">
        <v>1211.5482627886399</v>
      </c>
      <c r="P102" s="93">
        <v>5049648</v>
      </c>
      <c r="Q102" s="81"/>
      <c r="R102" s="91">
        <v>61178.922620941099</v>
      </c>
      <c r="S102" s="92">
        <v>4.9183950910917804E-2</v>
      </c>
      <c r="T102" s="92">
        <v>6.2339642176028635E-3</v>
      </c>
      <c r="U102" s="92">
        <v>8.9821966438345658E-4</v>
      </c>
    </row>
    <row r="103" spans="2:21">
      <c r="B103" s="84" t="s">
        <v>541</v>
      </c>
      <c r="C103" s="81" t="s">
        <v>542</v>
      </c>
      <c r="D103" s="94" t="s">
        <v>127</v>
      </c>
      <c r="E103" s="94" t="s">
        <v>323</v>
      </c>
      <c r="F103" s="81" t="s">
        <v>452</v>
      </c>
      <c r="G103" s="94" t="s">
        <v>453</v>
      </c>
      <c r="H103" s="81" t="s">
        <v>507</v>
      </c>
      <c r="I103" s="81" t="s">
        <v>327</v>
      </c>
      <c r="J103" s="81"/>
      <c r="K103" s="91">
        <v>3.2399999999999483</v>
      </c>
      <c r="L103" s="94" t="s">
        <v>140</v>
      </c>
      <c r="M103" s="95">
        <v>3.85E-2</v>
      </c>
      <c r="N103" s="95">
        <v>-5.0999999999996526E-3</v>
      </c>
      <c r="O103" s="91">
        <v>9369157.7182792891</v>
      </c>
      <c r="P103" s="93">
        <v>119.85</v>
      </c>
      <c r="Q103" s="81"/>
      <c r="R103" s="91">
        <v>11228.935912798739</v>
      </c>
      <c r="S103" s="92">
        <v>3.9112000616661292E-2</v>
      </c>
      <c r="T103" s="92">
        <v>1.1441977348287322E-3</v>
      </c>
      <c r="U103" s="92">
        <v>1.6486153424880753E-4</v>
      </c>
    </row>
    <row r="104" spans="2:21">
      <c r="B104" s="84" t="s">
        <v>543</v>
      </c>
      <c r="C104" s="81" t="s">
        <v>544</v>
      </c>
      <c r="D104" s="94" t="s">
        <v>127</v>
      </c>
      <c r="E104" s="94" t="s">
        <v>323</v>
      </c>
      <c r="F104" s="81" t="s">
        <v>452</v>
      </c>
      <c r="G104" s="94" t="s">
        <v>453</v>
      </c>
      <c r="H104" s="81" t="s">
        <v>507</v>
      </c>
      <c r="I104" s="81" t="s">
        <v>327</v>
      </c>
      <c r="J104" s="81"/>
      <c r="K104" s="91">
        <v>0.4100000000000561</v>
      </c>
      <c r="L104" s="94" t="s">
        <v>140</v>
      </c>
      <c r="M104" s="95">
        <v>3.9E-2</v>
      </c>
      <c r="N104" s="95">
        <v>1.1000000000005621E-3</v>
      </c>
      <c r="O104" s="91">
        <v>6257764.5127799418</v>
      </c>
      <c r="P104" s="93">
        <v>111.04</v>
      </c>
      <c r="Q104" s="81"/>
      <c r="R104" s="91">
        <v>6948.6218208761848</v>
      </c>
      <c r="S104" s="92">
        <v>3.1440918004747673E-2</v>
      </c>
      <c r="T104" s="92">
        <v>7.0804548261478107E-4</v>
      </c>
      <c r="U104" s="92">
        <v>1.0201861184359249E-4</v>
      </c>
    </row>
    <row r="105" spans="2:21">
      <c r="B105" s="84" t="s">
        <v>545</v>
      </c>
      <c r="C105" s="81" t="s">
        <v>546</v>
      </c>
      <c r="D105" s="94" t="s">
        <v>127</v>
      </c>
      <c r="E105" s="94" t="s">
        <v>323</v>
      </c>
      <c r="F105" s="81" t="s">
        <v>452</v>
      </c>
      <c r="G105" s="94" t="s">
        <v>453</v>
      </c>
      <c r="H105" s="81" t="s">
        <v>507</v>
      </c>
      <c r="I105" s="81" t="s">
        <v>327</v>
      </c>
      <c r="J105" s="81"/>
      <c r="K105" s="91">
        <v>1.3899999999999768</v>
      </c>
      <c r="L105" s="94" t="s">
        <v>140</v>
      </c>
      <c r="M105" s="95">
        <v>3.9E-2</v>
      </c>
      <c r="N105" s="95">
        <v>-2.1000000000000671E-3</v>
      </c>
      <c r="O105" s="91">
        <v>10101167.935031446</v>
      </c>
      <c r="P105" s="93">
        <v>115.67</v>
      </c>
      <c r="Q105" s="81"/>
      <c r="R105" s="91">
        <v>11684.021092582047</v>
      </c>
      <c r="S105" s="92">
        <v>2.5314148434103602E-2</v>
      </c>
      <c r="T105" s="92">
        <v>1.1905696649836353E-3</v>
      </c>
      <c r="U105" s="92">
        <v>1.7154302584655151E-4</v>
      </c>
    </row>
    <row r="106" spans="2:21">
      <c r="B106" s="84" t="s">
        <v>547</v>
      </c>
      <c r="C106" s="81" t="s">
        <v>548</v>
      </c>
      <c r="D106" s="94" t="s">
        <v>127</v>
      </c>
      <c r="E106" s="94" t="s">
        <v>323</v>
      </c>
      <c r="F106" s="81" t="s">
        <v>452</v>
      </c>
      <c r="G106" s="94" t="s">
        <v>453</v>
      </c>
      <c r="H106" s="81" t="s">
        <v>507</v>
      </c>
      <c r="I106" s="81" t="s">
        <v>327</v>
      </c>
      <c r="J106" s="81"/>
      <c r="K106" s="91">
        <v>4.1200000000001014</v>
      </c>
      <c r="L106" s="94" t="s">
        <v>140</v>
      </c>
      <c r="M106" s="95">
        <v>3.85E-2</v>
      </c>
      <c r="N106" s="95">
        <v>-1.699999999999893E-3</v>
      </c>
      <c r="O106" s="91">
        <v>8201885.9644636558</v>
      </c>
      <c r="P106" s="93">
        <v>122.75</v>
      </c>
      <c r="Q106" s="81"/>
      <c r="R106" s="91">
        <v>10067.815309537853</v>
      </c>
      <c r="S106" s="92">
        <v>3.2807543857854622E-2</v>
      </c>
      <c r="T106" s="92">
        <v>1.0258827337964621E-3</v>
      </c>
      <c r="U106" s="92">
        <v>1.4781413763099394E-4</v>
      </c>
    </row>
    <row r="107" spans="2:21">
      <c r="B107" s="84" t="s">
        <v>549</v>
      </c>
      <c r="C107" s="81" t="s">
        <v>550</v>
      </c>
      <c r="D107" s="94" t="s">
        <v>127</v>
      </c>
      <c r="E107" s="94" t="s">
        <v>323</v>
      </c>
      <c r="F107" s="81" t="s">
        <v>551</v>
      </c>
      <c r="G107" s="94" t="s">
        <v>331</v>
      </c>
      <c r="H107" s="81" t="s">
        <v>515</v>
      </c>
      <c r="I107" s="81" t="s">
        <v>138</v>
      </c>
      <c r="J107" s="81"/>
      <c r="K107" s="91">
        <v>1.4999999999999665</v>
      </c>
      <c r="L107" s="94" t="s">
        <v>140</v>
      </c>
      <c r="M107" s="95">
        <v>0.02</v>
      </c>
      <c r="N107" s="95">
        <v>-1.900000000000234E-3</v>
      </c>
      <c r="O107" s="91">
        <v>9126244.4829784632</v>
      </c>
      <c r="P107" s="93">
        <v>105.78</v>
      </c>
      <c r="Q107" s="91">
        <v>4953.4715093584437</v>
      </c>
      <c r="R107" s="91">
        <v>14607.212923364628</v>
      </c>
      <c r="S107" s="92">
        <v>4.811883562832827E-2</v>
      </c>
      <c r="T107" s="92">
        <v>1.488434885448469E-3</v>
      </c>
      <c r="U107" s="92">
        <v>2.1446088501583419E-4</v>
      </c>
    </row>
    <row r="108" spans="2:21">
      <c r="B108" s="84" t="s">
        <v>552</v>
      </c>
      <c r="C108" s="81" t="s">
        <v>553</v>
      </c>
      <c r="D108" s="94" t="s">
        <v>127</v>
      </c>
      <c r="E108" s="94" t="s">
        <v>323</v>
      </c>
      <c r="F108" s="81" t="s">
        <v>464</v>
      </c>
      <c r="G108" s="94" t="s">
        <v>393</v>
      </c>
      <c r="H108" s="81" t="s">
        <v>515</v>
      </c>
      <c r="I108" s="81" t="s">
        <v>138</v>
      </c>
      <c r="J108" s="81"/>
      <c r="K108" s="91">
        <v>6.5400000000000631</v>
      </c>
      <c r="L108" s="94" t="s">
        <v>140</v>
      </c>
      <c r="M108" s="95">
        <v>2.4E-2</v>
      </c>
      <c r="N108" s="95">
        <v>7.2000000000001117E-3</v>
      </c>
      <c r="O108" s="91">
        <v>27473031.413076211</v>
      </c>
      <c r="P108" s="93">
        <v>114.16</v>
      </c>
      <c r="Q108" s="81"/>
      <c r="R108" s="91">
        <v>31363.211336361499</v>
      </c>
      <c r="S108" s="92">
        <v>5.0475917491215265E-2</v>
      </c>
      <c r="T108" s="92">
        <v>3.1958251117202574E-3</v>
      </c>
      <c r="U108" s="92">
        <v>4.6046991273578428E-4</v>
      </c>
    </row>
    <row r="109" spans="2:21">
      <c r="B109" s="84" t="s">
        <v>554</v>
      </c>
      <c r="C109" s="81" t="s">
        <v>555</v>
      </c>
      <c r="D109" s="94" t="s">
        <v>127</v>
      </c>
      <c r="E109" s="94" t="s">
        <v>323</v>
      </c>
      <c r="F109" s="81" t="s">
        <v>464</v>
      </c>
      <c r="G109" s="94" t="s">
        <v>393</v>
      </c>
      <c r="H109" s="81" t="s">
        <v>515</v>
      </c>
      <c r="I109" s="81" t="s">
        <v>138</v>
      </c>
      <c r="J109" s="81"/>
      <c r="K109" s="91">
        <v>2.6900000000023288</v>
      </c>
      <c r="L109" s="94" t="s">
        <v>140</v>
      </c>
      <c r="M109" s="95">
        <v>3.4799999999999998E-2</v>
      </c>
      <c r="N109" s="95">
        <v>-6.0000000000037866E-4</v>
      </c>
      <c r="O109" s="91">
        <v>469155.98617612669</v>
      </c>
      <c r="P109" s="93">
        <v>109.93</v>
      </c>
      <c r="Q109" s="81"/>
      <c r="R109" s="91">
        <v>515.74317423065145</v>
      </c>
      <c r="S109" s="92">
        <v>1.1463986080929639E-3</v>
      </c>
      <c r="T109" s="92">
        <v>5.2552813222086501E-5</v>
      </c>
      <c r="U109" s="92">
        <v>7.5720630736793493E-6</v>
      </c>
    </row>
    <row r="110" spans="2:21">
      <c r="B110" s="84" t="s">
        <v>556</v>
      </c>
      <c r="C110" s="81" t="s">
        <v>557</v>
      </c>
      <c r="D110" s="94" t="s">
        <v>127</v>
      </c>
      <c r="E110" s="94" t="s">
        <v>323</v>
      </c>
      <c r="F110" s="81" t="s">
        <v>469</v>
      </c>
      <c r="G110" s="94" t="s">
        <v>453</v>
      </c>
      <c r="H110" s="81" t="s">
        <v>515</v>
      </c>
      <c r="I110" s="81" t="s">
        <v>138</v>
      </c>
      <c r="J110" s="81"/>
      <c r="K110" s="91">
        <v>5.21999999999999</v>
      </c>
      <c r="L110" s="94" t="s">
        <v>140</v>
      </c>
      <c r="M110" s="95">
        <v>2.4799999999999999E-2</v>
      </c>
      <c r="N110" s="95">
        <v>2.0999999999997401E-3</v>
      </c>
      <c r="O110" s="91">
        <v>12457643.819887375</v>
      </c>
      <c r="P110" s="93">
        <v>114.51</v>
      </c>
      <c r="Q110" s="81"/>
      <c r="R110" s="91">
        <v>14265.248607483711</v>
      </c>
      <c r="S110" s="92">
        <v>2.941688181645984E-2</v>
      </c>
      <c r="T110" s="92">
        <v>1.4535896606950505E-3</v>
      </c>
      <c r="U110" s="92">
        <v>2.094402167875817E-4</v>
      </c>
    </row>
    <row r="111" spans="2:21">
      <c r="B111" s="84" t="s">
        <v>558</v>
      </c>
      <c r="C111" s="81" t="s">
        <v>559</v>
      </c>
      <c r="D111" s="94" t="s">
        <v>127</v>
      </c>
      <c r="E111" s="94" t="s">
        <v>323</v>
      </c>
      <c r="F111" s="81" t="s">
        <v>560</v>
      </c>
      <c r="G111" s="94" t="s">
        <v>393</v>
      </c>
      <c r="H111" s="81" t="s">
        <v>507</v>
      </c>
      <c r="I111" s="81" t="s">
        <v>327</v>
      </c>
      <c r="J111" s="81"/>
      <c r="K111" s="91">
        <v>3.829999999999997</v>
      </c>
      <c r="L111" s="94" t="s">
        <v>140</v>
      </c>
      <c r="M111" s="95">
        <v>2.8500000000000001E-2</v>
      </c>
      <c r="N111" s="95">
        <v>-1.1000000000000567E-3</v>
      </c>
      <c r="O111" s="91">
        <v>41708208.452727161</v>
      </c>
      <c r="P111" s="93">
        <v>115.33</v>
      </c>
      <c r="Q111" s="81"/>
      <c r="R111" s="91">
        <v>48102.077609034466</v>
      </c>
      <c r="S111" s="92">
        <v>6.1066190999600527E-2</v>
      </c>
      <c r="T111" s="92">
        <v>4.901469619937939E-3</v>
      </c>
      <c r="U111" s="92">
        <v>7.0622740896951887E-4</v>
      </c>
    </row>
    <row r="112" spans="2:21">
      <c r="B112" s="84" t="s">
        <v>561</v>
      </c>
      <c r="C112" s="81" t="s">
        <v>562</v>
      </c>
      <c r="D112" s="94" t="s">
        <v>127</v>
      </c>
      <c r="E112" s="94" t="s">
        <v>323</v>
      </c>
      <c r="F112" s="81" t="s">
        <v>563</v>
      </c>
      <c r="G112" s="94" t="s">
        <v>393</v>
      </c>
      <c r="H112" s="81" t="s">
        <v>507</v>
      </c>
      <c r="I112" s="81" t="s">
        <v>327</v>
      </c>
      <c r="J112" s="81"/>
      <c r="K112" s="91">
        <v>5.8199999999999594</v>
      </c>
      <c r="L112" s="94" t="s">
        <v>140</v>
      </c>
      <c r="M112" s="95">
        <v>1.3999999999999999E-2</v>
      </c>
      <c r="N112" s="95">
        <v>2.0999999999999665E-3</v>
      </c>
      <c r="O112" s="91">
        <v>27335045.204646863</v>
      </c>
      <c r="P112" s="93">
        <v>108.68</v>
      </c>
      <c r="Q112" s="81"/>
      <c r="R112" s="91">
        <v>29707.727462247825</v>
      </c>
      <c r="S112" s="92">
        <v>6.0262445336523064E-2</v>
      </c>
      <c r="T112" s="92">
        <v>3.0271358509108381E-3</v>
      </c>
      <c r="U112" s="92">
        <v>4.3616434954350889E-4</v>
      </c>
    </row>
    <row r="113" spans="2:21">
      <c r="B113" s="84" t="s">
        <v>564</v>
      </c>
      <c r="C113" s="81" t="s">
        <v>565</v>
      </c>
      <c r="D113" s="94" t="s">
        <v>127</v>
      </c>
      <c r="E113" s="94" t="s">
        <v>323</v>
      </c>
      <c r="F113" s="81" t="s">
        <v>349</v>
      </c>
      <c r="G113" s="94" t="s">
        <v>331</v>
      </c>
      <c r="H113" s="81" t="s">
        <v>515</v>
      </c>
      <c r="I113" s="81" t="s">
        <v>138</v>
      </c>
      <c r="J113" s="81"/>
      <c r="K113" s="91">
        <v>3.6999999999999744</v>
      </c>
      <c r="L113" s="94" t="s">
        <v>140</v>
      </c>
      <c r="M113" s="95">
        <v>1.8200000000000001E-2</v>
      </c>
      <c r="N113" s="95">
        <v>7.7999999999998973E-3</v>
      </c>
      <c r="O113" s="91">
        <v>583.36048853272996</v>
      </c>
      <c r="P113" s="93">
        <v>5228000</v>
      </c>
      <c r="Q113" s="81"/>
      <c r="R113" s="91">
        <v>30498.086800879799</v>
      </c>
      <c r="S113" s="92">
        <v>4.1049925306644801E-2</v>
      </c>
      <c r="T113" s="92">
        <v>3.1076712971887608E-3</v>
      </c>
      <c r="U113" s="92">
        <v>4.4776828549849325E-4</v>
      </c>
    </row>
    <row r="114" spans="2:21">
      <c r="B114" s="84" t="s">
        <v>566</v>
      </c>
      <c r="C114" s="81" t="s">
        <v>567</v>
      </c>
      <c r="D114" s="94" t="s">
        <v>127</v>
      </c>
      <c r="E114" s="94" t="s">
        <v>323</v>
      </c>
      <c r="F114" s="81" t="s">
        <v>349</v>
      </c>
      <c r="G114" s="94" t="s">
        <v>331</v>
      </c>
      <c r="H114" s="81" t="s">
        <v>515</v>
      </c>
      <c r="I114" s="81" t="s">
        <v>138</v>
      </c>
      <c r="J114" s="81"/>
      <c r="K114" s="91">
        <v>2.930000000000017</v>
      </c>
      <c r="L114" s="94" t="s">
        <v>140</v>
      </c>
      <c r="M114" s="95">
        <v>1.06E-2</v>
      </c>
      <c r="N114" s="95">
        <v>7.3999999999999691E-3</v>
      </c>
      <c r="O114" s="91">
        <v>726.92895767318396</v>
      </c>
      <c r="P114" s="93">
        <v>5125000</v>
      </c>
      <c r="Q114" s="81"/>
      <c r="R114" s="91">
        <v>37255.110789033468</v>
      </c>
      <c r="S114" s="92">
        <v>5.3533320397171007E-2</v>
      </c>
      <c r="T114" s="92">
        <v>3.7961934867772342E-3</v>
      </c>
      <c r="U114" s="92">
        <v>5.4697388701709332E-4</v>
      </c>
    </row>
    <row r="115" spans="2:21">
      <c r="B115" s="84" t="s">
        <v>568</v>
      </c>
      <c r="C115" s="81" t="s">
        <v>569</v>
      </c>
      <c r="D115" s="94" t="s">
        <v>127</v>
      </c>
      <c r="E115" s="94" t="s">
        <v>323</v>
      </c>
      <c r="F115" s="81" t="s">
        <v>349</v>
      </c>
      <c r="G115" s="94" t="s">
        <v>331</v>
      </c>
      <c r="H115" s="81" t="s">
        <v>515</v>
      </c>
      <c r="I115" s="81" t="s">
        <v>138</v>
      </c>
      <c r="J115" s="81"/>
      <c r="K115" s="91">
        <v>4.8000000000000087</v>
      </c>
      <c r="L115" s="94" t="s">
        <v>140</v>
      </c>
      <c r="M115" s="95">
        <v>1.89E-2</v>
      </c>
      <c r="N115" s="95">
        <v>1.1499999999999972E-2</v>
      </c>
      <c r="O115" s="91">
        <v>1341.4868139727221</v>
      </c>
      <c r="P115" s="93">
        <v>5134000</v>
      </c>
      <c r="Q115" s="81"/>
      <c r="R115" s="91">
        <v>68871.936049143362</v>
      </c>
      <c r="S115" s="92">
        <v>6.1541738415117009E-2</v>
      </c>
      <c r="T115" s="92">
        <v>7.0178611609029986E-3</v>
      </c>
      <c r="U115" s="92">
        <v>1.0111673209218216E-3</v>
      </c>
    </row>
    <row r="116" spans="2:21">
      <c r="B116" s="84" t="s">
        <v>570</v>
      </c>
      <c r="C116" s="81" t="s">
        <v>571</v>
      </c>
      <c r="D116" s="94" t="s">
        <v>127</v>
      </c>
      <c r="E116" s="94" t="s">
        <v>323</v>
      </c>
      <c r="F116" s="81" t="s">
        <v>349</v>
      </c>
      <c r="G116" s="94" t="s">
        <v>331</v>
      </c>
      <c r="H116" s="81" t="s">
        <v>507</v>
      </c>
      <c r="I116" s="81" t="s">
        <v>327</v>
      </c>
      <c r="J116" s="81"/>
      <c r="K116" s="91">
        <v>1.93</v>
      </c>
      <c r="L116" s="94" t="s">
        <v>140</v>
      </c>
      <c r="M116" s="95">
        <v>4.4999999999999998E-2</v>
      </c>
      <c r="N116" s="95">
        <v>1E-4</v>
      </c>
      <c r="O116" s="91">
        <v>70554903.807810813</v>
      </c>
      <c r="P116" s="93">
        <v>132.18</v>
      </c>
      <c r="Q116" s="91">
        <v>962.78785477608233</v>
      </c>
      <c r="R116" s="91">
        <v>94222.258056600418</v>
      </c>
      <c r="S116" s="92">
        <v>4.1454497391604506E-2</v>
      </c>
      <c r="T116" s="92">
        <v>9.6009893614166855E-3</v>
      </c>
      <c r="U116" s="92">
        <v>1.3833569043610789E-3</v>
      </c>
    </row>
    <row r="117" spans="2:21">
      <c r="B117" s="84" t="s">
        <v>572</v>
      </c>
      <c r="C117" s="81" t="s">
        <v>573</v>
      </c>
      <c r="D117" s="94" t="s">
        <v>127</v>
      </c>
      <c r="E117" s="94" t="s">
        <v>323</v>
      </c>
      <c r="F117" s="81" t="s">
        <v>482</v>
      </c>
      <c r="G117" s="94" t="s">
        <v>393</v>
      </c>
      <c r="H117" s="81" t="s">
        <v>507</v>
      </c>
      <c r="I117" s="81" t="s">
        <v>327</v>
      </c>
      <c r="J117" s="81"/>
      <c r="K117" s="91">
        <v>2.1999999999999997</v>
      </c>
      <c r="L117" s="94" t="s">
        <v>140</v>
      </c>
      <c r="M117" s="95">
        <v>4.9000000000000002E-2</v>
      </c>
      <c r="N117" s="95">
        <v>-1.3000000000001691E-3</v>
      </c>
      <c r="O117" s="91">
        <v>17335588.759724274</v>
      </c>
      <c r="P117" s="93">
        <v>116.71</v>
      </c>
      <c r="Q117" s="81"/>
      <c r="R117" s="91">
        <v>20232.366525164594</v>
      </c>
      <c r="S117" s="92">
        <v>3.2585042497777855E-2</v>
      </c>
      <c r="T117" s="92">
        <v>2.0616225907863473E-3</v>
      </c>
      <c r="U117" s="92">
        <v>2.970485371655744E-4</v>
      </c>
    </row>
    <row r="118" spans="2:21">
      <c r="B118" s="84" t="s">
        <v>574</v>
      </c>
      <c r="C118" s="81" t="s">
        <v>575</v>
      </c>
      <c r="D118" s="94" t="s">
        <v>127</v>
      </c>
      <c r="E118" s="94" t="s">
        <v>323</v>
      </c>
      <c r="F118" s="81" t="s">
        <v>482</v>
      </c>
      <c r="G118" s="94" t="s">
        <v>393</v>
      </c>
      <c r="H118" s="81" t="s">
        <v>507</v>
      </c>
      <c r="I118" s="81" t="s">
        <v>327</v>
      </c>
      <c r="J118" s="81"/>
      <c r="K118" s="91">
        <v>1.8599999999999957</v>
      </c>
      <c r="L118" s="94" t="s">
        <v>140</v>
      </c>
      <c r="M118" s="95">
        <v>5.8499999999999996E-2</v>
      </c>
      <c r="N118" s="95">
        <v>-1.2000000000003308E-3</v>
      </c>
      <c r="O118" s="91">
        <v>11618466.158619896</v>
      </c>
      <c r="P118" s="93">
        <v>122</v>
      </c>
      <c r="Q118" s="81"/>
      <c r="R118" s="91">
        <v>14174.528691205936</v>
      </c>
      <c r="S118" s="92">
        <v>1.4083422779464191E-2</v>
      </c>
      <c r="T118" s="92">
        <v>1.4443455503434571E-3</v>
      </c>
      <c r="U118" s="92">
        <v>2.0810828073410134E-4</v>
      </c>
    </row>
    <row r="119" spans="2:21">
      <c r="B119" s="84" t="s">
        <v>576</v>
      </c>
      <c r="C119" s="81" t="s">
        <v>577</v>
      </c>
      <c r="D119" s="94" t="s">
        <v>127</v>
      </c>
      <c r="E119" s="94" t="s">
        <v>323</v>
      </c>
      <c r="F119" s="81" t="s">
        <v>482</v>
      </c>
      <c r="G119" s="94" t="s">
        <v>393</v>
      </c>
      <c r="H119" s="81" t="s">
        <v>507</v>
      </c>
      <c r="I119" s="81" t="s">
        <v>327</v>
      </c>
      <c r="J119" s="81"/>
      <c r="K119" s="91">
        <v>6.6799999999999047</v>
      </c>
      <c r="L119" s="94" t="s">
        <v>140</v>
      </c>
      <c r="M119" s="95">
        <v>2.2499999999999999E-2</v>
      </c>
      <c r="N119" s="95">
        <v>9.1999999999999443E-3</v>
      </c>
      <c r="O119" s="91">
        <v>12016585.189963534</v>
      </c>
      <c r="P119" s="93">
        <v>111.2</v>
      </c>
      <c r="Q119" s="91">
        <v>266.76718825891498</v>
      </c>
      <c r="R119" s="91">
        <v>13629.209920323652</v>
      </c>
      <c r="S119" s="92">
        <v>3.0871870319775105E-2</v>
      </c>
      <c r="T119" s="92">
        <v>1.3887790650372299E-3</v>
      </c>
      <c r="U119" s="92">
        <v>2.0010199323540281E-4</v>
      </c>
    </row>
    <row r="120" spans="2:21">
      <c r="B120" s="84" t="s">
        <v>578</v>
      </c>
      <c r="C120" s="81" t="s">
        <v>579</v>
      </c>
      <c r="D120" s="94" t="s">
        <v>127</v>
      </c>
      <c r="E120" s="94" t="s">
        <v>323</v>
      </c>
      <c r="F120" s="81" t="s">
        <v>580</v>
      </c>
      <c r="G120" s="94" t="s">
        <v>453</v>
      </c>
      <c r="H120" s="81" t="s">
        <v>515</v>
      </c>
      <c r="I120" s="81" t="s">
        <v>138</v>
      </c>
      <c r="J120" s="81"/>
      <c r="K120" s="91">
        <v>1.4699999999999662</v>
      </c>
      <c r="L120" s="94" t="s">
        <v>140</v>
      </c>
      <c r="M120" s="95">
        <v>4.0500000000000001E-2</v>
      </c>
      <c r="N120" s="95">
        <v>-1.1999999999992414E-3</v>
      </c>
      <c r="O120" s="91">
        <v>3531261.8991294629</v>
      </c>
      <c r="P120" s="93">
        <v>131.25</v>
      </c>
      <c r="Q120" s="81"/>
      <c r="R120" s="91">
        <v>4634.7813815365325</v>
      </c>
      <c r="S120" s="92">
        <v>3.236981442251495E-2</v>
      </c>
      <c r="T120" s="92">
        <v>4.7227149565757181E-4</v>
      </c>
      <c r="U120" s="92">
        <v>6.8047157397790704E-5</v>
      </c>
    </row>
    <row r="121" spans="2:21">
      <c r="B121" s="84" t="s">
        <v>581</v>
      </c>
      <c r="C121" s="81" t="s">
        <v>582</v>
      </c>
      <c r="D121" s="94" t="s">
        <v>127</v>
      </c>
      <c r="E121" s="94" t="s">
        <v>323</v>
      </c>
      <c r="F121" s="81" t="s">
        <v>583</v>
      </c>
      <c r="G121" s="94" t="s">
        <v>393</v>
      </c>
      <c r="H121" s="81" t="s">
        <v>515</v>
      </c>
      <c r="I121" s="81" t="s">
        <v>138</v>
      </c>
      <c r="J121" s="81"/>
      <c r="K121" s="91">
        <v>7.2699999999999836</v>
      </c>
      <c r="L121" s="94" t="s">
        <v>140</v>
      </c>
      <c r="M121" s="95">
        <v>1.9599999999999999E-2</v>
      </c>
      <c r="N121" s="95">
        <v>5.5999999999999184E-3</v>
      </c>
      <c r="O121" s="91">
        <v>21523242.764351662</v>
      </c>
      <c r="P121" s="93">
        <v>112.38</v>
      </c>
      <c r="Q121" s="81"/>
      <c r="R121" s="91">
        <v>24187.819884155422</v>
      </c>
      <c r="S121" s="92">
        <v>2.182195138938179E-2</v>
      </c>
      <c r="T121" s="92">
        <v>2.4646724263829218E-3</v>
      </c>
      <c r="U121" s="92">
        <v>3.5512190355370751E-4</v>
      </c>
    </row>
    <row r="122" spans="2:21">
      <c r="B122" s="84" t="s">
        <v>584</v>
      </c>
      <c r="C122" s="81" t="s">
        <v>585</v>
      </c>
      <c r="D122" s="94" t="s">
        <v>127</v>
      </c>
      <c r="E122" s="94" t="s">
        <v>323</v>
      </c>
      <c r="F122" s="81" t="s">
        <v>583</v>
      </c>
      <c r="G122" s="94" t="s">
        <v>393</v>
      </c>
      <c r="H122" s="81" t="s">
        <v>515</v>
      </c>
      <c r="I122" s="81" t="s">
        <v>138</v>
      </c>
      <c r="J122" s="81"/>
      <c r="K122" s="91">
        <v>3.1299999999998831</v>
      </c>
      <c r="L122" s="94" t="s">
        <v>140</v>
      </c>
      <c r="M122" s="95">
        <v>2.75E-2</v>
      </c>
      <c r="N122" s="95">
        <v>5.9999999999922485E-4</v>
      </c>
      <c r="O122" s="91">
        <v>5639920.3062686082</v>
      </c>
      <c r="P122" s="93">
        <v>111.71</v>
      </c>
      <c r="Q122" s="81"/>
      <c r="R122" s="91">
        <v>6300.3552810742895</v>
      </c>
      <c r="S122" s="92">
        <v>1.2730485465591477E-2</v>
      </c>
      <c r="T122" s="92">
        <v>6.4198890235047051E-4</v>
      </c>
      <c r="U122" s="92">
        <v>9.250086081323074E-5</v>
      </c>
    </row>
    <row r="123" spans="2:21">
      <c r="B123" s="84" t="s">
        <v>586</v>
      </c>
      <c r="C123" s="81" t="s">
        <v>587</v>
      </c>
      <c r="D123" s="94" t="s">
        <v>127</v>
      </c>
      <c r="E123" s="94" t="s">
        <v>323</v>
      </c>
      <c r="F123" s="81" t="s">
        <v>371</v>
      </c>
      <c r="G123" s="94" t="s">
        <v>331</v>
      </c>
      <c r="H123" s="81" t="s">
        <v>515</v>
      </c>
      <c r="I123" s="81" t="s">
        <v>138</v>
      </c>
      <c r="J123" s="81"/>
      <c r="K123" s="91">
        <v>3.2499999999999964</v>
      </c>
      <c r="L123" s="94" t="s">
        <v>140</v>
      </c>
      <c r="M123" s="95">
        <v>1.4199999999999999E-2</v>
      </c>
      <c r="N123" s="95">
        <v>8.0999999999999354E-3</v>
      </c>
      <c r="O123" s="91">
        <v>1171.264283050918</v>
      </c>
      <c r="P123" s="93">
        <v>5225000</v>
      </c>
      <c r="Q123" s="81"/>
      <c r="R123" s="91">
        <v>61198.561139814119</v>
      </c>
      <c r="S123" s="92">
        <v>5.5266563631902799E-2</v>
      </c>
      <c r="T123" s="92">
        <v>6.2359653287486034E-3</v>
      </c>
      <c r="U123" s="92">
        <v>8.9850799413944795E-4</v>
      </c>
    </row>
    <row r="124" spans="2:21">
      <c r="B124" s="84" t="s">
        <v>588</v>
      </c>
      <c r="C124" s="81" t="s">
        <v>589</v>
      </c>
      <c r="D124" s="94" t="s">
        <v>127</v>
      </c>
      <c r="E124" s="94" t="s">
        <v>323</v>
      </c>
      <c r="F124" s="81" t="s">
        <v>371</v>
      </c>
      <c r="G124" s="94" t="s">
        <v>331</v>
      </c>
      <c r="H124" s="81" t="s">
        <v>515</v>
      </c>
      <c r="I124" s="81" t="s">
        <v>138</v>
      </c>
      <c r="J124" s="81"/>
      <c r="K124" s="91">
        <v>3.909999999999981</v>
      </c>
      <c r="L124" s="94" t="s">
        <v>140</v>
      </c>
      <c r="M124" s="95">
        <v>1.5900000000000001E-2</v>
      </c>
      <c r="N124" s="95">
        <v>7.7999999999999927E-3</v>
      </c>
      <c r="O124" s="91">
        <v>854.444412331688</v>
      </c>
      <c r="P124" s="93">
        <v>5190000</v>
      </c>
      <c r="Q124" s="81"/>
      <c r="R124" s="91">
        <v>44345.664460875756</v>
      </c>
      <c r="S124" s="92">
        <v>5.7077115052217006E-2</v>
      </c>
      <c r="T124" s="92">
        <v>4.5187014352602514E-3</v>
      </c>
      <c r="U124" s="92">
        <v>6.5107632077317668E-4</v>
      </c>
    </row>
    <row r="125" spans="2:21">
      <c r="B125" s="84" t="s">
        <v>590</v>
      </c>
      <c r="C125" s="81" t="s">
        <v>591</v>
      </c>
      <c r="D125" s="94" t="s">
        <v>127</v>
      </c>
      <c r="E125" s="94" t="s">
        <v>323</v>
      </c>
      <c r="F125" s="81" t="s">
        <v>592</v>
      </c>
      <c r="G125" s="94" t="s">
        <v>457</v>
      </c>
      <c r="H125" s="81" t="s">
        <v>507</v>
      </c>
      <c r="I125" s="81" t="s">
        <v>327</v>
      </c>
      <c r="J125" s="81"/>
      <c r="K125" s="91">
        <v>4.7700000000000982</v>
      </c>
      <c r="L125" s="94" t="s">
        <v>140</v>
      </c>
      <c r="M125" s="95">
        <v>1.9400000000000001E-2</v>
      </c>
      <c r="N125" s="95">
        <v>1.1000000000000764E-3</v>
      </c>
      <c r="O125" s="91">
        <v>19691493.722818714</v>
      </c>
      <c r="P125" s="93">
        <v>110.68</v>
      </c>
      <c r="Q125" s="81"/>
      <c r="R125" s="91">
        <v>21794.543440843394</v>
      </c>
      <c r="S125" s="92">
        <v>3.6329476022001699E-2</v>
      </c>
      <c r="T125" s="92">
        <v>2.2208041287523888E-3</v>
      </c>
      <c r="U125" s="92">
        <v>3.1998418174373339E-4</v>
      </c>
    </row>
    <row r="126" spans="2:21">
      <c r="B126" s="84" t="s">
        <v>593</v>
      </c>
      <c r="C126" s="81" t="s">
        <v>594</v>
      </c>
      <c r="D126" s="94" t="s">
        <v>127</v>
      </c>
      <c r="E126" s="94" t="s">
        <v>323</v>
      </c>
      <c r="F126" s="81" t="s">
        <v>592</v>
      </c>
      <c r="G126" s="94" t="s">
        <v>457</v>
      </c>
      <c r="H126" s="81" t="s">
        <v>507</v>
      </c>
      <c r="I126" s="81" t="s">
        <v>327</v>
      </c>
      <c r="J126" s="81"/>
      <c r="K126" s="91">
        <v>5.800000000000022</v>
      </c>
      <c r="L126" s="94" t="s">
        <v>140</v>
      </c>
      <c r="M126" s="95">
        <v>1.23E-2</v>
      </c>
      <c r="N126" s="95">
        <v>3.0000000000000647E-3</v>
      </c>
      <c r="O126" s="91">
        <v>56687578.995828822</v>
      </c>
      <c r="P126" s="93">
        <v>106.86</v>
      </c>
      <c r="Q126" s="81"/>
      <c r="R126" s="91">
        <v>60576.347248074264</v>
      </c>
      <c r="S126" s="92">
        <v>3.8838254948391916E-2</v>
      </c>
      <c r="T126" s="92">
        <v>6.1725634417811792E-3</v>
      </c>
      <c r="U126" s="92">
        <v>8.8937274413715395E-4</v>
      </c>
    </row>
    <row r="127" spans="2:21">
      <c r="B127" s="84" t="s">
        <v>595</v>
      </c>
      <c r="C127" s="81" t="s">
        <v>596</v>
      </c>
      <c r="D127" s="94" t="s">
        <v>127</v>
      </c>
      <c r="E127" s="94" t="s">
        <v>323</v>
      </c>
      <c r="F127" s="81" t="s">
        <v>597</v>
      </c>
      <c r="G127" s="94" t="s">
        <v>453</v>
      </c>
      <c r="H127" s="81" t="s">
        <v>515</v>
      </c>
      <c r="I127" s="81" t="s">
        <v>138</v>
      </c>
      <c r="J127" s="81"/>
      <c r="K127" s="91">
        <v>6.3899999999998309</v>
      </c>
      <c r="L127" s="94" t="s">
        <v>140</v>
      </c>
      <c r="M127" s="95">
        <v>2.2499999999999999E-2</v>
      </c>
      <c r="N127" s="95">
        <v>3.3000000000002684E-3</v>
      </c>
      <c r="O127" s="91">
        <v>8810160.4678684119</v>
      </c>
      <c r="P127" s="93">
        <v>115.5</v>
      </c>
      <c r="Q127" s="81"/>
      <c r="R127" s="91">
        <v>10175.735001122874</v>
      </c>
      <c r="S127" s="92">
        <v>2.1534619913899048E-2</v>
      </c>
      <c r="T127" s="92">
        <v>1.0368794540212389E-3</v>
      </c>
      <c r="U127" s="92">
        <v>1.4939859817725867E-4</v>
      </c>
    </row>
    <row r="128" spans="2:21">
      <c r="B128" s="84" t="s">
        <v>598</v>
      </c>
      <c r="C128" s="81" t="s">
        <v>599</v>
      </c>
      <c r="D128" s="94" t="s">
        <v>127</v>
      </c>
      <c r="E128" s="94" t="s">
        <v>323</v>
      </c>
      <c r="F128" s="81" t="s">
        <v>600</v>
      </c>
      <c r="G128" s="94" t="s">
        <v>136</v>
      </c>
      <c r="H128" s="81" t="s">
        <v>507</v>
      </c>
      <c r="I128" s="81" t="s">
        <v>327</v>
      </c>
      <c r="J128" s="81"/>
      <c r="K128" s="91">
        <v>1.7600000000000073</v>
      </c>
      <c r="L128" s="94" t="s">
        <v>140</v>
      </c>
      <c r="M128" s="95">
        <v>2.1499999999999998E-2</v>
      </c>
      <c r="N128" s="95">
        <v>1.6000000000000736E-3</v>
      </c>
      <c r="O128" s="91">
        <v>23492715.531220343</v>
      </c>
      <c r="P128" s="93">
        <v>104.71</v>
      </c>
      <c r="Q128" s="91">
        <v>1966.3215366957679</v>
      </c>
      <c r="R128" s="91">
        <v>26565.543969441274</v>
      </c>
      <c r="S128" s="92">
        <v>3.3377558542757806E-2</v>
      </c>
      <c r="T128" s="92">
        <v>2.706955981437401E-3</v>
      </c>
      <c r="U128" s="92">
        <v>3.9003128800159381E-4</v>
      </c>
    </row>
    <row r="129" spans="2:21">
      <c r="B129" s="84" t="s">
        <v>601</v>
      </c>
      <c r="C129" s="81" t="s">
        <v>602</v>
      </c>
      <c r="D129" s="94" t="s">
        <v>127</v>
      </c>
      <c r="E129" s="94" t="s">
        <v>323</v>
      </c>
      <c r="F129" s="81" t="s">
        <v>600</v>
      </c>
      <c r="G129" s="94" t="s">
        <v>136</v>
      </c>
      <c r="H129" s="81" t="s">
        <v>507</v>
      </c>
      <c r="I129" s="81" t="s">
        <v>327</v>
      </c>
      <c r="J129" s="81"/>
      <c r="K129" s="91">
        <v>3.27000000000008</v>
      </c>
      <c r="L129" s="94" t="s">
        <v>140</v>
      </c>
      <c r="M129" s="95">
        <v>1.8000000000000002E-2</v>
      </c>
      <c r="N129" s="95">
        <v>3.2000000000003558E-3</v>
      </c>
      <c r="O129" s="91">
        <v>15495232.169919576</v>
      </c>
      <c r="P129" s="93">
        <v>106.11</v>
      </c>
      <c r="Q129" s="81"/>
      <c r="R129" s="91">
        <v>16441.990935594291</v>
      </c>
      <c r="S129" s="92">
        <v>2.1412155163695969E-2</v>
      </c>
      <c r="T129" s="92">
        <v>1.6753937265897658E-3</v>
      </c>
      <c r="U129" s="92">
        <v>2.4139881755469461E-4</v>
      </c>
    </row>
    <row r="130" spans="2:21">
      <c r="B130" s="84" t="s">
        <v>603</v>
      </c>
      <c r="C130" s="81" t="s">
        <v>604</v>
      </c>
      <c r="D130" s="94" t="s">
        <v>127</v>
      </c>
      <c r="E130" s="94" t="s">
        <v>323</v>
      </c>
      <c r="F130" s="81" t="s">
        <v>605</v>
      </c>
      <c r="G130" s="94" t="s">
        <v>331</v>
      </c>
      <c r="H130" s="81" t="s">
        <v>606</v>
      </c>
      <c r="I130" s="81" t="s">
        <v>138</v>
      </c>
      <c r="J130" s="81"/>
      <c r="K130" s="91">
        <v>1</v>
      </c>
      <c r="L130" s="94" t="s">
        <v>140</v>
      </c>
      <c r="M130" s="95">
        <v>4.1500000000000002E-2</v>
      </c>
      <c r="N130" s="95">
        <v>-4.6000000000029663E-3</v>
      </c>
      <c r="O130" s="91">
        <v>1182947.227805024</v>
      </c>
      <c r="P130" s="93">
        <v>111.29</v>
      </c>
      <c r="Q130" s="81"/>
      <c r="R130" s="91">
        <v>1316.501944637226</v>
      </c>
      <c r="S130" s="92">
        <v>5.8971400755534814E-3</v>
      </c>
      <c r="T130" s="92">
        <v>1.341479330409759E-4</v>
      </c>
      <c r="U130" s="92">
        <v>1.9328681908946419E-5</v>
      </c>
    </row>
    <row r="131" spans="2:21">
      <c r="B131" s="84" t="s">
        <v>607</v>
      </c>
      <c r="C131" s="81" t="s">
        <v>608</v>
      </c>
      <c r="D131" s="94" t="s">
        <v>127</v>
      </c>
      <c r="E131" s="94" t="s">
        <v>323</v>
      </c>
      <c r="F131" s="81" t="s">
        <v>609</v>
      </c>
      <c r="G131" s="94" t="s">
        <v>136</v>
      </c>
      <c r="H131" s="81" t="s">
        <v>610</v>
      </c>
      <c r="I131" s="81" t="s">
        <v>327</v>
      </c>
      <c r="J131" s="81"/>
      <c r="K131" s="91">
        <v>2.1700000000000079</v>
      </c>
      <c r="L131" s="94" t="s">
        <v>140</v>
      </c>
      <c r="M131" s="95">
        <v>3.15E-2</v>
      </c>
      <c r="N131" s="95">
        <v>1.7900000000000294E-2</v>
      </c>
      <c r="O131" s="91">
        <v>13882463.713034518</v>
      </c>
      <c r="P131" s="93">
        <v>104.2</v>
      </c>
      <c r="Q131" s="81"/>
      <c r="R131" s="91">
        <v>14465.527742663338</v>
      </c>
      <c r="S131" s="92">
        <v>2.9247605541383954E-2</v>
      </c>
      <c r="T131" s="92">
        <v>1.4739975546028598E-3</v>
      </c>
      <c r="U131" s="92">
        <v>2.1238068467876482E-4</v>
      </c>
    </row>
    <row r="132" spans="2:21">
      <c r="B132" s="84" t="s">
        <v>611</v>
      </c>
      <c r="C132" s="81" t="s">
        <v>612</v>
      </c>
      <c r="D132" s="94" t="s">
        <v>127</v>
      </c>
      <c r="E132" s="94" t="s">
        <v>323</v>
      </c>
      <c r="F132" s="81" t="s">
        <v>609</v>
      </c>
      <c r="G132" s="94" t="s">
        <v>136</v>
      </c>
      <c r="H132" s="81" t="s">
        <v>610</v>
      </c>
      <c r="I132" s="81" t="s">
        <v>327</v>
      </c>
      <c r="J132" s="81"/>
      <c r="K132" s="91">
        <v>1.7900000000000809</v>
      </c>
      <c r="L132" s="94" t="s">
        <v>140</v>
      </c>
      <c r="M132" s="95">
        <v>2.8500000000000001E-2</v>
      </c>
      <c r="N132" s="95">
        <v>1.5700000000000693E-2</v>
      </c>
      <c r="O132" s="91">
        <v>6472367.3267257456</v>
      </c>
      <c r="P132" s="93">
        <v>104.54</v>
      </c>
      <c r="Q132" s="81"/>
      <c r="R132" s="91">
        <v>6766.2126003421699</v>
      </c>
      <c r="S132" s="92">
        <v>2.95913440845759E-2</v>
      </c>
      <c r="T132" s="92">
        <v>6.8945848393853031E-4</v>
      </c>
      <c r="U132" s="92">
        <v>9.9340507329335667E-5</v>
      </c>
    </row>
    <row r="133" spans="2:21">
      <c r="B133" s="84" t="s">
        <v>613</v>
      </c>
      <c r="C133" s="81" t="s">
        <v>614</v>
      </c>
      <c r="D133" s="94" t="s">
        <v>127</v>
      </c>
      <c r="E133" s="94" t="s">
        <v>323</v>
      </c>
      <c r="F133" s="81" t="s">
        <v>615</v>
      </c>
      <c r="G133" s="94" t="s">
        <v>393</v>
      </c>
      <c r="H133" s="81" t="s">
        <v>606</v>
      </c>
      <c r="I133" s="81" t="s">
        <v>138</v>
      </c>
      <c r="J133" s="81"/>
      <c r="K133" s="91">
        <v>4.8699999999997923</v>
      </c>
      <c r="L133" s="94" t="s">
        <v>140</v>
      </c>
      <c r="M133" s="95">
        <v>2.5000000000000001E-2</v>
      </c>
      <c r="N133" s="95">
        <v>6.5000000000001897E-3</v>
      </c>
      <c r="O133" s="91">
        <v>6920472.1498524342</v>
      </c>
      <c r="P133" s="93">
        <v>111.24</v>
      </c>
      <c r="Q133" s="81"/>
      <c r="R133" s="91">
        <v>7698.3331825128871</v>
      </c>
      <c r="S133" s="92">
        <v>3.0646939003707973E-2</v>
      </c>
      <c r="T133" s="92">
        <v>7.8443901165632971E-4</v>
      </c>
      <c r="U133" s="92">
        <v>1.1302576036443423E-4</v>
      </c>
    </row>
    <row r="134" spans="2:21">
      <c r="B134" s="84" t="s">
        <v>616</v>
      </c>
      <c r="C134" s="81" t="s">
        <v>617</v>
      </c>
      <c r="D134" s="94" t="s">
        <v>127</v>
      </c>
      <c r="E134" s="94" t="s">
        <v>323</v>
      </c>
      <c r="F134" s="81" t="s">
        <v>615</v>
      </c>
      <c r="G134" s="94" t="s">
        <v>393</v>
      </c>
      <c r="H134" s="81" t="s">
        <v>606</v>
      </c>
      <c r="I134" s="81" t="s">
        <v>138</v>
      </c>
      <c r="J134" s="81"/>
      <c r="K134" s="91">
        <v>7.2600000000001472</v>
      </c>
      <c r="L134" s="94" t="s">
        <v>140</v>
      </c>
      <c r="M134" s="95">
        <v>1.9E-2</v>
      </c>
      <c r="N134" s="95">
        <v>1.2200000000000372E-2</v>
      </c>
      <c r="O134" s="91">
        <v>15359997.324957164</v>
      </c>
      <c r="P134" s="93">
        <v>106.26</v>
      </c>
      <c r="Q134" s="81"/>
      <c r="R134" s="91">
        <v>16321.533207516601</v>
      </c>
      <c r="S134" s="92">
        <v>6.6226067744437886E-2</v>
      </c>
      <c r="T134" s="92">
        <v>1.6631194148758648E-3</v>
      </c>
      <c r="U134" s="92">
        <v>2.3963027545798724E-4</v>
      </c>
    </row>
    <row r="135" spans="2:21">
      <c r="B135" s="84" t="s">
        <v>618</v>
      </c>
      <c r="C135" s="81" t="s">
        <v>619</v>
      </c>
      <c r="D135" s="94" t="s">
        <v>127</v>
      </c>
      <c r="E135" s="94" t="s">
        <v>323</v>
      </c>
      <c r="F135" s="81" t="s">
        <v>560</v>
      </c>
      <c r="G135" s="94" t="s">
        <v>393</v>
      </c>
      <c r="H135" s="81" t="s">
        <v>610</v>
      </c>
      <c r="I135" s="81" t="s">
        <v>327</v>
      </c>
      <c r="J135" s="81"/>
      <c r="K135" s="91">
        <v>6.5599999999989382</v>
      </c>
      <c r="L135" s="94" t="s">
        <v>140</v>
      </c>
      <c r="M135" s="95">
        <v>2.81E-2</v>
      </c>
      <c r="N135" s="95">
        <v>6.4999999999984619E-3</v>
      </c>
      <c r="O135" s="91">
        <v>2170975.2290522344</v>
      </c>
      <c r="P135" s="93">
        <v>116.91</v>
      </c>
      <c r="Q135" s="81"/>
      <c r="R135" s="91">
        <v>2538.0871388750988</v>
      </c>
      <c r="S135" s="92">
        <v>4.3651297335023393E-3</v>
      </c>
      <c r="T135" s="92">
        <v>2.5862410985788629E-4</v>
      </c>
      <c r="U135" s="92">
        <v>3.7263810482272433E-5</v>
      </c>
    </row>
    <row r="136" spans="2:21">
      <c r="B136" s="84" t="s">
        <v>620</v>
      </c>
      <c r="C136" s="81" t="s">
        <v>621</v>
      </c>
      <c r="D136" s="94" t="s">
        <v>127</v>
      </c>
      <c r="E136" s="94" t="s">
        <v>323</v>
      </c>
      <c r="F136" s="81" t="s">
        <v>560</v>
      </c>
      <c r="G136" s="94" t="s">
        <v>393</v>
      </c>
      <c r="H136" s="81" t="s">
        <v>610</v>
      </c>
      <c r="I136" s="81" t="s">
        <v>327</v>
      </c>
      <c r="J136" s="81"/>
      <c r="K136" s="91">
        <v>4.489999999999692</v>
      </c>
      <c r="L136" s="94" t="s">
        <v>140</v>
      </c>
      <c r="M136" s="95">
        <v>3.7000000000000005E-2</v>
      </c>
      <c r="N136" s="95">
        <v>4.1000000000001539E-3</v>
      </c>
      <c r="O136" s="91">
        <v>6029366.2024922715</v>
      </c>
      <c r="P136" s="93">
        <v>116.19</v>
      </c>
      <c r="Q136" s="81"/>
      <c r="R136" s="91">
        <v>7005.5206074321068</v>
      </c>
      <c r="S136" s="92">
        <v>9.4344081784548499E-3</v>
      </c>
      <c r="T136" s="92">
        <v>7.1384331272062254E-4</v>
      </c>
      <c r="U136" s="92">
        <v>1.0285399119933473E-4</v>
      </c>
    </row>
    <row r="137" spans="2:21">
      <c r="B137" s="84" t="s">
        <v>622</v>
      </c>
      <c r="C137" s="81" t="s">
        <v>623</v>
      </c>
      <c r="D137" s="94" t="s">
        <v>127</v>
      </c>
      <c r="E137" s="94" t="s">
        <v>323</v>
      </c>
      <c r="F137" s="81" t="s">
        <v>560</v>
      </c>
      <c r="G137" s="94" t="s">
        <v>393</v>
      </c>
      <c r="H137" s="81" t="s">
        <v>606</v>
      </c>
      <c r="I137" s="81" t="s">
        <v>138</v>
      </c>
      <c r="J137" s="81"/>
      <c r="K137" s="91">
        <v>3.2900000000007346</v>
      </c>
      <c r="L137" s="94" t="s">
        <v>140</v>
      </c>
      <c r="M137" s="95">
        <v>4.4000000000000004E-2</v>
      </c>
      <c r="N137" s="95">
        <v>6.9999999999470236E-4</v>
      </c>
      <c r="O137" s="91">
        <v>494369.46720271558</v>
      </c>
      <c r="P137" s="93">
        <v>115.59</v>
      </c>
      <c r="Q137" s="81"/>
      <c r="R137" s="91">
        <v>571.44170656474535</v>
      </c>
      <c r="S137" s="92">
        <v>1.905804377771627E-3</v>
      </c>
      <c r="T137" s="92">
        <v>5.8228340718624754E-5</v>
      </c>
      <c r="U137" s="92">
        <v>8.3898204789504282E-6</v>
      </c>
    </row>
    <row r="138" spans="2:21">
      <c r="B138" s="84" t="s">
        <v>624</v>
      </c>
      <c r="C138" s="81" t="s">
        <v>625</v>
      </c>
      <c r="D138" s="94" t="s">
        <v>127</v>
      </c>
      <c r="E138" s="94" t="s">
        <v>323</v>
      </c>
      <c r="F138" s="81" t="s">
        <v>560</v>
      </c>
      <c r="G138" s="94" t="s">
        <v>393</v>
      </c>
      <c r="H138" s="81" t="s">
        <v>606</v>
      </c>
      <c r="I138" s="81" t="s">
        <v>138</v>
      </c>
      <c r="J138" s="81"/>
      <c r="K138" s="91">
        <v>5.3099999999996355</v>
      </c>
      <c r="L138" s="94" t="s">
        <v>140</v>
      </c>
      <c r="M138" s="95">
        <v>2.4E-2</v>
      </c>
      <c r="N138" s="95">
        <v>3.9999999999995534E-3</v>
      </c>
      <c r="O138" s="91">
        <v>3863474.8293620003</v>
      </c>
      <c r="P138" s="93">
        <v>113.04</v>
      </c>
      <c r="Q138" s="81"/>
      <c r="R138" s="91">
        <v>4367.2719884738308</v>
      </c>
      <c r="S138" s="92">
        <v>7.8677792888153224E-3</v>
      </c>
      <c r="T138" s="92">
        <v>4.4501302308592967E-4</v>
      </c>
      <c r="U138" s="92">
        <v>6.4119625055566117E-5</v>
      </c>
    </row>
    <row r="139" spans="2:21">
      <c r="B139" s="84" t="s">
        <v>626</v>
      </c>
      <c r="C139" s="81" t="s">
        <v>627</v>
      </c>
      <c r="D139" s="94" t="s">
        <v>127</v>
      </c>
      <c r="E139" s="94" t="s">
        <v>323</v>
      </c>
      <c r="F139" s="81" t="s">
        <v>560</v>
      </c>
      <c r="G139" s="94" t="s">
        <v>393</v>
      </c>
      <c r="H139" s="81" t="s">
        <v>606</v>
      </c>
      <c r="I139" s="81" t="s">
        <v>138</v>
      </c>
      <c r="J139" s="81"/>
      <c r="K139" s="91">
        <v>6.4099999999999628</v>
      </c>
      <c r="L139" s="94" t="s">
        <v>140</v>
      </c>
      <c r="M139" s="95">
        <v>2.6000000000000002E-2</v>
      </c>
      <c r="N139" s="95">
        <v>7.3999999999998225E-3</v>
      </c>
      <c r="O139" s="91">
        <v>26087857.996561803</v>
      </c>
      <c r="P139" s="93">
        <v>113.62</v>
      </c>
      <c r="Q139" s="81"/>
      <c r="R139" s="91">
        <v>29641.024206144524</v>
      </c>
      <c r="S139" s="92">
        <v>4.4344661607597591E-2</v>
      </c>
      <c r="T139" s="92">
        <v>3.0203389722812161E-3</v>
      </c>
      <c r="U139" s="92">
        <v>4.3518502245268038E-4</v>
      </c>
    </row>
    <row r="140" spans="2:21">
      <c r="B140" s="84" t="s">
        <v>628</v>
      </c>
      <c r="C140" s="81" t="s">
        <v>629</v>
      </c>
      <c r="D140" s="94" t="s">
        <v>127</v>
      </c>
      <c r="E140" s="94" t="s">
        <v>323</v>
      </c>
      <c r="F140" s="81" t="s">
        <v>630</v>
      </c>
      <c r="G140" s="94" t="s">
        <v>393</v>
      </c>
      <c r="H140" s="81" t="s">
        <v>606</v>
      </c>
      <c r="I140" s="81" t="s">
        <v>138</v>
      </c>
      <c r="J140" s="81"/>
      <c r="K140" s="91">
        <v>0.5</v>
      </c>
      <c r="L140" s="94" t="s">
        <v>140</v>
      </c>
      <c r="M140" s="95">
        <v>4.4999999999999998E-2</v>
      </c>
      <c r="N140" s="95">
        <v>-6.9000000000005749E-3</v>
      </c>
      <c r="O140" s="91">
        <v>4871293.3262224868</v>
      </c>
      <c r="P140" s="93">
        <v>111.38</v>
      </c>
      <c r="Q140" s="81"/>
      <c r="R140" s="91">
        <v>5425.6464850649654</v>
      </c>
      <c r="S140" s="92">
        <v>2.8036220582575464E-2</v>
      </c>
      <c r="T140" s="92">
        <v>5.5285847798961201E-4</v>
      </c>
      <c r="U140" s="92">
        <v>7.9658518916287641E-5</v>
      </c>
    </row>
    <row r="141" spans="2:21">
      <c r="B141" s="84" t="s">
        <v>631</v>
      </c>
      <c r="C141" s="81" t="s">
        <v>632</v>
      </c>
      <c r="D141" s="94" t="s">
        <v>127</v>
      </c>
      <c r="E141" s="94" t="s">
        <v>323</v>
      </c>
      <c r="F141" s="81" t="s">
        <v>630</v>
      </c>
      <c r="G141" s="94" t="s">
        <v>393</v>
      </c>
      <c r="H141" s="81" t="s">
        <v>606</v>
      </c>
      <c r="I141" s="81" t="s">
        <v>138</v>
      </c>
      <c r="J141" s="81"/>
      <c r="K141" s="91">
        <v>4.4699999999996525</v>
      </c>
      <c r="L141" s="94" t="s">
        <v>140</v>
      </c>
      <c r="M141" s="95">
        <v>1.6E-2</v>
      </c>
      <c r="N141" s="95">
        <v>1.3000000000001125E-3</v>
      </c>
      <c r="O141" s="91">
        <v>3191074.8134164577</v>
      </c>
      <c r="P141" s="93">
        <v>109.02</v>
      </c>
      <c r="Q141" s="81"/>
      <c r="R141" s="91">
        <v>3478.9099570200538</v>
      </c>
      <c r="S141" s="92">
        <v>2.0130382353337407E-2</v>
      </c>
      <c r="T141" s="92">
        <v>3.5449137152509922E-4</v>
      </c>
      <c r="U141" s="92">
        <v>5.1076828426285711E-5</v>
      </c>
    </row>
    <row r="142" spans="2:21">
      <c r="B142" s="84" t="s">
        <v>633</v>
      </c>
      <c r="C142" s="81" t="s">
        <v>634</v>
      </c>
      <c r="D142" s="94" t="s">
        <v>127</v>
      </c>
      <c r="E142" s="94" t="s">
        <v>323</v>
      </c>
      <c r="F142" s="81" t="s">
        <v>605</v>
      </c>
      <c r="G142" s="94" t="s">
        <v>331</v>
      </c>
      <c r="H142" s="81" t="s">
        <v>635</v>
      </c>
      <c r="I142" s="81" t="s">
        <v>138</v>
      </c>
      <c r="J142" s="81"/>
      <c r="K142" s="91">
        <v>0.67999999999995486</v>
      </c>
      <c r="L142" s="94" t="s">
        <v>140</v>
      </c>
      <c r="M142" s="95">
        <v>5.2999999999999999E-2</v>
      </c>
      <c r="N142" s="95">
        <v>0</v>
      </c>
      <c r="O142" s="91">
        <v>12138299.716319967</v>
      </c>
      <c r="P142" s="93">
        <v>114.06</v>
      </c>
      <c r="Q142" s="81"/>
      <c r="R142" s="91">
        <v>13844.945329085884</v>
      </c>
      <c r="S142" s="92">
        <v>4.6684690800673702E-2</v>
      </c>
      <c r="T142" s="92">
        <v>1.4107619107801416E-3</v>
      </c>
      <c r="U142" s="92">
        <v>2.0326938779144409E-4</v>
      </c>
    </row>
    <row r="143" spans="2:21">
      <c r="B143" s="84" t="s">
        <v>636</v>
      </c>
      <c r="C143" s="81" t="s">
        <v>637</v>
      </c>
      <c r="D143" s="94" t="s">
        <v>127</v>
      </c>
      <c r="E143" s="94" t="s">
        <v>323</v>
      </c>
      <c r="F143" s="81" t="s">
        <v>638</v>
      </c>
      <c r="G143" s="94" t="s">
        <v>639</v>
      </c>
      <c r="H143" s="81" t="s">
        <v>635</v>
      </c>
      <c r="I143" s="81" t="s">
        <v>138</v>
      </c>
      <c r="J143" s="81"/>
      <c r="K143" s="91">
        <v>1.4699999981917014</v>
      </c>
      <c r="L143" s="94" t="s">
        <v>140</v>
      </c>
      <c r="M143" s="95">
        <v>5.3499999999999999E-2</v>
      </c>
      <c r="N143" s="95">
        <v>5.8000000250379817E-3</v>
      </c>
      <c r="O143" s="91">
        <v>64.007225355402994</v>
      </c>
      <c r="P143" s="93">
        <v>109.68</v>
      </c>
      <c r="Q143" s="81"/>
      <c r="R143" s="91">
        <v>7.0203574307648994E-2</v>
      </c>
      <c r="S143" s="92">
        <v>5.4488494099862725E-7</v>
      </c>
      <c r="T143" s="92">
        <v>7.1535514427628099E-9</v>
      </c>
      <c r="U143" s="92">
        <v>1.0307182318956228E-9</v>
      </c>
    </row>
    <row r="144" spans="2:21">
      <c r="B144" s="84" t="s">
        <v>640</v>
      </c>
      <c r="C144" s="81" t="s">
        <v>641</v>
      </c>
      <c r="D144" s="94" t="s">
        <v>127</v>
      </c>
      <c r="E144" s="94" t="s">
        <v>323</v>
      </c>
      <c r="F144" s="81" t="s">
        <v>642</v>
      </c>
      <c r="G144" s="94" t="s">
        <v>393</v>
      </c>
      <c r="H144" s="81" t="s">
        <v>643</v>
      </c>
      <c r="I144" s="81" t="s">
        <v>327</v>
      </c>
      <c r="J144" s="81"/>
      <c r="K144" s="91">
        <v>0.4100000000010226</v>
      </c>
      <c r="L144" s="94" t="s">
        <v>140</v>
      </c>
      <c r="M144" s="95">
        <v>4.8499999999999995E-2</v>
      </c>
      <c r="N144" s="95">
        <v>3.3999999999809578E-3</v>
      </c>
      <c r="O144" s="91">
        <v>222253.25023080045</v>
      </c>
      <c r="P144" s="93">
        <v>124.6</v>
      </c>
      <c r="Q144" s="81"/>
      <c r="R144" s="91">
        <v>276.92753396447443</v>
      </c>
      <c r="S144" s="92">
        <v>3.2681441397797739E-3</v>
      </c>
      <c r="T144" s="92">
        <v>2.8218155267294884E-5</v>
      </c>
      <c r="U144" s="92">
        <v>4.0658080587212895E-6</v>
      </c>
    </row>
    <row r="145" spans="2:21">
      <c r="B145" s="84" t="s">
        <v>644</v>
      </c>
      <c r="C145" s="81" t="s">
        <v>645</v>
      </c>
      <c r="D145" s="94" t="s">
        <v>127</v>
      </c>
      <c r="E145" s="94" t="s">
        <v>323</v>
      </c>
      <c r="F145" s="81" t="s">
        <v>646</v>
      </c>
      <c r="G145" s="94" t="s">
        <v>393</v>
      </c>
      <c r="H145" s="81" t="s">
        <v>643</v>
      </c>
      <c r="I145" s="81" t="s">
        <v>327</v>
      </c>
      <c r="J145" s="81"/>
      <c r="K145" s="91">
        <v>0.98999999999716404</v>
      </c>
      <c r="L145" s="94" t="s">
        <v>140</v>
      </c>
      <c r="M145" s="95">
        <v>4.2500000000000003E-2</v>
      </c>
      <c r="N145" s="95">
        <v>2.5999999999975344E-3</v>
      </c>
      <c r="O145" s="91">
        <v>104411.41275269131</v>
      </c>
      <c r="P145" s="93">
        <v>112.56</v>
      </c>
      <c r="Q145" s="91">
        <v>40.876203544491226</v>
      </c>
      <c r="R145" s="91">
        <v>158.40169067829805</v>
      </c>
      <c r="S145" s="92">
        <v>1.8086079758433979E-3</v>
      </c>
      <c r="T145" s="92">
        <v>1.6140697308688843E-5</v>
      </c>
      <c r="U145" s="92">
        <v>2.3256296015603868E-6</v>
      </c>
    </row>
    <row r="146" spans="2:21">
      <c r="B146" s="84" t="s">
        <v>647</v>
      </c>
      <c r="C146" s="81" t="s">
        <v>648</v>
      </c>
      <c r="D146" s="94" t="s">
        <v>127</v>
      </c>
      <c r="E146" s="94" t="s">
        <v>323</v>
      </c>
      <c r="F146" s="81" t="s">
        <v>649</v>
      </c>
      <c r="G146" s="94" t="s">
        <v>457</v>
      </c>
      <c r="H146" s="81" t="s">
        <v>643</v>
      </c>
      <c r="I146" s="81" t="s">
        <v>327</v>
      </c>
      <c r="J146" s="81"/>
      <c r="K146" s="91">
        <v>0.49999999999984468</v>
      </c>
      <c r="L146" s="94" t="s">
        <v>140</v>
      </c>
      <c r="M146" s="95">
        <v>4.8000000000000001E-2</v>
      </c>
      <c r="N146" s="95">
        <v>-7.4000000000005572E-3</v>
      </c>
      <c r="O146" s="91">
        <v>2577487.1457560761</v>
      </c>
      <c r="P146" s="93">
        <v>122</v>
      </c>
      <c r="Q146" s="81"/>
      <c r="R146" s="91">
        <v>3144.5344793124773</v>
      </c>
      <c r="S146" s="92">
        <v>2.5196890567526314E-2</v>
      </c>
      <c r="T146" s="92">
        <v>3.2041942854257616E-4</v>
      </c>
      <c r="U146" s="92">
        <v>4.6167578369277472E-5</v>
      </c>
    </row>
    <row r="147" spans="2:21">
      <c r="B147" s="84" t="s">
        <v>650</v>
      </c>
      <c r="C147" s="81" t="s">
        <v>651</v>
      </c>
      <c r="D147" s="94" t="s">
        <v>127</v>
      </c>
      <c r="E147" s="94" t="s">
        <v>323</v>
      </c>
      <c r="F147" s="81" t="s">
        <v>387</v>
      </c>
      <c r="G147" s="94" t="s">
        <v>331</v>
      </c>
      <c r="H147" s="81" t="s">
        <v>643</v>
      </c>
      <c r="I147" s="81" t="s">
        <v>327</v>
      </c>
      <c r="J147" s="81"/>
      <c r="K147" s="91">
        <v>1.9199999999999913</v>
      </c>
      <c r="L147" s="94" t="s">
        <v>140</v>
      </c>
      <c r="M147" s="95">
        <v>5.0999999999999997E-2</v>
      </c>
      <c r="N147" s="95">
        <v>1.699999999999944E-3</v>
      </c>
      <c r="O147" s="91">
        <v>66266096.86198321</v>
      </c>
      <c r="P147" s="93">
        <v>133.5</v>
      </c>
      <c r="Q147" s="91">
        <v>1026.8235960846919</v>
      </c>
      <c r="R147" s="91">
        <v>89492.064966465405</v>
      </c>
      <c r="S147" s="92">
        <v>5.776119981039439E-2</v>
      </c>
      <c r="T147" s="92">
        <v>9.1189956746537126E-3</v>
      </c>
      <c r="U147" s="92">
        <v>1.3139089267264466E-3</v>
      </c>
    </row>
    <row r="148" spans="2:21">
      <c r="B148" s="84" t="s">
        <v>652</v>
      </c>
      <c r="C148" s="81" t="s">
        <v>653</v>
      </c>
      <c r="D148" s="94" t="s">
        <v>127</v>
      </c>
      <c r="E148" s="94" t="s">
        <v>323</v>
      </c>
      <c r="F148" s="81" t="s">
        <v>551</v>
      </c>
      <c r="G148" s="94" t="s">
        <v>331</v>
      </c>
      <c r="H148" s="81" t="s">
        <v>643</v>
      </c>
      <c r="I148" s="81" t="s">
        <v>327</v>
      </c>
      <c r="J148" s="81"/>
      <c r="K148" s="91">
        <v>0.98999999999999411</v>
      </c>
      <c r="L148" s="94" t="s">
        <v>140</v>
      </c>
      <c r="M148" s="95">
        <v>2.4E-2</v>
      </c>
      <c r="N148" s="95">
        <v>3.8999999999993424E-3</v>
      </c>
      <c r="O148" s="91">
        <v>3128856.2518982319</v>
      </c>
      <c r="P148" s="93">
        <v>104.46</v>
      </c>
      <c r="Q148" s="81"/>
      <c r="R148" s="91">
        <v>3268.403234947426</v>
      </c>
      <c r="S148" s="92">
        <v>3.5949797849770482E-2</v>
      </c>
      <c r="T148" s="92">
        <v>3.3304131459787175E-4</v>
      </c>
      <c r="U148" s="92">
        <v>4.7986200655311917E-5</v>
      </c>
    </row>
    <row r="149" spans="2:21">
      <c r="B149" s="84" t="s">
        <v>654</v>
      </c>
      <c r="C149" s="81" t="s">
        <v>655</v>
      </c>
      <c r="D149" s="94" t="s">
        <v>127</v>
      </c>
      <c r="E149" s="94" t="s">
        <v>323</v>
      </c>
      <c r="F149" s="81" t="s">
        <v>563</v>
      </c>
      <c r="G149" s="94" t="s">
        <v>393</v>
      </c>
      <c r="H149" s="81" t="s">
        <v>643</v>
      </c>
      <c r="I149" s="81" t="s">
        <v>327</v>
      </c>
      <c r="J149" s="81"/>
      <c r="K149" s="91">
        <v>4.1399999999998869</v>
      </c>
      <c r="L149" s="94" t="s">
        <v>140</v>
      </c>
      <c r="M149" s="95">
        <v>2.0499999999999997E-2</v>
      </c>
      <c r="N149" s="95">
        <v>5.2000000000038656E-3</v>
      </c>
      <c r="O149" s="91">
        <v>1117672.7140815228</v>
      </c>
      <c r="P149" s="93">
        <v>108.49</v>
      </c>
      <c r="Q149" s="81"/>
      <c r="R149" s="91">
        <v>1212.5631585677072</v>
      </c>
      <c r="S149" s="92">
        <v>1.9700640153030363E-3</v>
      </c>
      <c r="T149" s="92">
        <v>1.235568561566525E-4</v>
      </c>
      <c r="U149" s="92">
        <v>1.7802668413772011E-5</v>
      </c>
    </row>
    <row r="150" spans="2:21">
      <c r="B150" s="84" t="s">
        <v>656</v>
      </c>
      <c r="C150" s="81" t="s">
        <v>657</v>
      </c>
      <c r="D150" s="94" t="s">
        <v>127</v>
      </c>
      <c r="E150" s="94" t="s">
        <v>323</v>
      </c>
      <c r="F150" s="81" t="s">
        <v>563</v>
      </c>
      <c r="G150" s="94" t="s">
        <v>393</v>
      </c>
      <c r="H150" s="81" t="s">
        <v>643</v>
      </c>
      <c r="I150" s="81" t="s">
        <v>327</v>
      </c>
      <c r="J150" s="81"/>
      <c r="K150" s="91">
        <v>5.0100000000001428</v>
      </c>
      <c r="L150" s="94" t="s">
        <v>140</v>
      </c>
      <c r="M150" s="95">
        <v>2.0499999999999997E-2</v>
      </c>
      <c r="N150" s="95">
        <v>6.6000000000001439E-3</v>
      </c>
      <c r="O150" s="91">
        <v>13570628.31614615</v>
      </c>
      <c r="P150" s="93">
        <v>109.94</v>
      </c>
      <c r="Q150" s="81"/>
      <c r="R150" s="91">
        <v>14919.549471015091</v>
      </c>
      <c r="S150" s="92">
        <v>2.3734459748860379E-2</v>
      </c>
      <c r="T150" s="92">
        <v>1.5202611219771278E-3</v>
      </c>
      <c r="U150" s="92">
        <v>2.1904656284385884E-4</v>
      </c>
    </row>
    <row r="151" spans="2:21">
      <c r="B151" s="84" t="s">
        <v>658</v>
      </c>
      <c r="C151" s="81" t="s">
        <v>659</v>
      </c>
      <c r="D151" s="94" t="s">
        <v>127</v>
      </c>
      <c r="E151" s="94" t="s">
        <v>323</v>
      </c>
      <c r="F151" s="81" t="s">
        <v>660</v>
      </c>
      <c r="G151" s="94" t="s">
        <v>164</v>
      </c>
      <c r="H151" s="81" t="s">
        <v>643</v>
      </c>
      <c r="I151" s="81" t="s">
        <v>327</v>
      </c>
      <c r="J151" s="81"/>
      <c r="K151" s="91">
        <v>9.9999999998848701E-3</v>
      </c>
      <c r="L151" s="94" t="s">
        <v>140</v>
      </c>
      <c r="M151" s="95">
        <v>4.5999999999999999E-2</v>
      </c>
      <c r="N151" s="95">
        <v>6.7700000000026475E-2</v>
      </c>
      <c r="O151" s="91">
        <v>958433.41165452276</v>
      </c>
      <c r="P151" s="93">
        <v>106.2</v>
      </c>
      <c r="Q151" s="81"/>
      <c r="R151" s="91">
        <v>1017.8562997923503</v>
      </c>
      <c r="S151" s="92">
        <v>4.4694587296180048E-3</v>
      </c>
      <c r="T151" s="92">
        <v>1.0371676191295369E-4</v>
      </c>
      <c r="U151" s="92">
        <v>1.4944011839743119E-5</v>
      </c>
    </row>
    <row r="152" spans="2:21">
      <c r="B152" s="84" t="s">
        <v>661</v>
      </c>
      <c r="C152" s="81" t="s">
        <v>662</v>
      </c>
      <c r="D152" s="94" t="s">
        <v>127</v>
      </c>
      <c r="E152" s="94" t="s">
        <v>323</v>
      </c>
      <c r="F152" s="81" t="s">
        <v>660</v>
      </c>
      <c r="G152" s="94" t="s">
        <v>164</v>
      </c>
      <c r="H152" s="81" t="s">
        <v>643</v>
      </c>
      <c r="I152" s="81" t="s">
        <v>327</v>
      </c>
      <c r="J152" s="81"/>
      <c r="K152" s="91">
        <v>2.5500000000000225</v>
      </c>
      <c r="L152" s="94" t="s">
        <v>140</v>
      </c>
      <c r="M152" s="95">
        <v>1.9799999999999998E-2</v>
      </c>
      <c r="N152" s="95">
        <v>1.8600000000000064E-2</v>
      </c>
      <c r="O152" s="91">
        <v>27755880.395711962</v>
      </c>
      <c r="P152" s="93">
        <v>100.99</v>
      </c>
      <c r="Q152" s="91">
        <v>276.67410248024441</v>
      </c>
      <c r="R152" s="91">
        <v>28307.337794173065</v>
      </c>
      <c r="S152" s="92">
        <v>3.8458281753234215E-2</v>
      </c>
      <c r="T152" s="92">
        <v>2.8844399892074711E-3</v>
      </c>
      <c r="U152" s="92">
        <v>4.1560404080028798E-4</v>
      </c>
    </row>
    <row r="153" spans="2:21">
      <c r="B153" s="84" t="s">
        <v>664</v>
      </c>
      <c r="C153" s="81" t="s">
        <v>665</v>
      </c>
      <c r="D153" s="94" t="s">
        <v>127</v>
      </c>
      <c r="E153" s="94" t="s">
        <v>323</v>
      </c>
      <c r="F153" s="81" t="s">
        <v>666</v>
      </c>
      <c r="G153" s="94" t="s">
        <v>393</v>
      </c>
      <c r="H153" s="81" t="s">
        <v>667</v>
      </c>
      <c r="I153" s="81" t="s">
        <v>138</v>
      </c>
      <c r="J153" s="81"/>
      <c r="K153" s="91">
        <v>3.3100047525326697</v>
      </c>
      <c r="L153" s="94" t="s">
        <v>140</v>
      </c>
      <c r="M153" s="95">
        <v>4.6500000000000007E-2</v>
      </c>
      <c r="N153" s="95">
        <v>8.7999989259813158E-3</v>
      </c>
      <c r="O153" s="91">
        <v>0.31212469740600002</v>
      </c>
      <c r="P153" s="93">
        <v>114.19</v>
      </c>
      <c r="Q153" s="91">
        <v>8.1423154780000004E-6</v>
      </c>
      <c r="R153" s="91">
        <v>3.6369236992300004E-4</v>
      </c>
      <c r="S153" s="92">
        <v>4.3554997949546628E-10</v>
      </c>
      <c r="T153" s="92">
        <v>3.7059253795017052E-11</v>
      </c>
      <c r="U153" s="92">
        <v>5.3396762227264585E-12</v>
      </c>
    </row>
    <row r="154" spans="2:21">
      <c r="B154" s="84" t="s">
        <v>668</v>
      </c>
      <c r="C154" s="81" t="s">
        <v>669</v>
      </c>
      <c r="D154" s="94" t="s">
        <v>127</v>
      </c>
      <c r="E154" s="94" t="s">
        <v>323</v>
      </c>
      <c r="F154" s="81" t="s">
        <v>666</v>
      </c>
      <c r="G154" s="94" t="s">
        <v>393</v>
      </c>
      <c r="H154" s="81" t="s">
        <v>667</v>
      </c>
      <c r="I154" s="81" t="s">
        <v>138</v>
      </c>
      <c r="J154" s="81"/>
      <c r="K154" s="91">
        <v>0</v>
      </c>
      <c r="L154" s="94" t="s">
        <v>140</v>
      </c>
      <c r="M154" s="95">
        <v>5.5999999999999994E-2</v>
      </c>
      <c r="N154" s="95">
        <v>0</v>
      </c>
      <c r="O154" s="91">
        <v>2506279.3014291432</v>
      </c>
      <c r="P154" s="93">
        <v>109.44</v>
      </c>
      <c r="Q154" s="81"/>
      <c r="R154" s="91">
        <v>2742.8721813422562</v>
      </c>
      <c r="S154" s="92">
        <v>3.958866654181372E-2</v>
      </c>
      <c r="T154" s="92">
        <v>2.7949114334506253E-4</v>
      </c>
      <c r="U154" s="92">
        <v>4.0270433420948375E-5</v>
      </c>
    </row>
    <row r="155" spans="2:21">
      <c r="B155" s="84" t="s">
        <v>670</v>
      </c>
      <c r="C155" s="81" t="s">
        <v>671</v>
      </c>
      <c r="D155" s="94" t="s">
        <v>127</v>
      </c>
      <c r="E155" s="94" t="s">
        <v>323</v>
      </c>
      <c r="F155" s="81" t="s">
        <v>672</v>
      </c>
      <c r="G155" s="94" t="s">
        <v>393</v>
      </c>
      <c r="H155" s="81" t="s">
        <v>667</v>
      </c>
      <c r="I155" s="81" t="s">
        <v>138</v>
      </c>
      <c r="J155" s="81"/>
      <c r="K155" s="91">
        <v>1</v>
      </c>
      <c r="L155" s="94" t="s">
        <v>140</v>
      </c>
      <c r="M155" s="95">
        <v>4.8000000000000001E-2</v>
      </c>
      <c r="N155" s="95">
        <v>2.7000000000010085E-3</v>
      </c>
      <c r="O155" s="91">
        <v>2294481.1292375294</v>
      </c>
      <c r="P155" s="93">
        <v>105.13</v>
      </c>
      <c r="Q155" s="91">
        <v>1946.1119724470857</v>
      </c>
      <c r="R155" s="91">
        <v>4358.299981977957</v>
      </c>
      <c r="S155" s="92">
        <v>5.3055675851689202E-2</v>
      </c>
      <c r="T155" s="92">
        <v>4.4409880026115186E-4</v>
      </c>
      <c r="U155" s="92">
        <v>6.3987899416762336E-5</v>
      </c>
    </row>
    <row r="156" spans="2:21">
      <c r="B156" s="84" t="s">
        <v>673</v>
      </c>
      <c r="C156" s="81" t="s">
        <v>674</v>
      </c>
      <c r="D156" s="94" t="s">
        <v>127</v>
      </c>
      <c r="E156" s="94" t="s">
        <v>323</v>
      </c>
      <c r="F156" s="81" t="s">
        <v>675</v>
      </c>
      <c r="G156" s="94" t="s">
        <v>393</v>
      </c>
      <c r="H156" s="81" t="s">
        <v>676</v>
      </c>
      <c r="I156" s="81" t="s">
        <v>327</v>
      </c>
      <c r="J156" s="81"/>
      <c r="K156" s="91">
        <v>0.62000000000010647</v>
      </c>
      <c r="L156" s="94" t="s">
        <v>140</v>
      </c>
      <c r="M156" s="95">
        <v>5.4000000000000006E-2</v>
      </c>
      <c r="N156" s="95">
        <v>1.8100000000000532E-2</v>
      </c>
      <c r="O156" s="91">
        <v>1898236.8449122861</v>
      </c>
      <c r="P156" s="93">
        <v>106.24</v>
      </c>
      <c r="Q156" s="81"/>
      <c r="R156" s="91">
        <v>2016.6868419565612</v>
      </c>
      <c r="S156" s="92">
        <v>5.2728801247563503E-2</v>
      </c>
      <c r="T156" s="92">
        <v>2.0549485136837691E-4</v>
      </c>
      <c r="U156" s="92">
        <v>2.9608690391169406E-5</v>
      </c>
    </row>
    <row r="157" spans="2:21">
      <c r="B157" s="84" t="s">
        <v>677</v>
      </c>
      <c r="C157" s="81" t="s">
        <v>678</v>
      </c>
      <c r="D157" s="94" t="s">
        <v>127</v>
      </c>
      <c r="E157" s="94" t="s">
        <v>323</v>
      </c>
      <c r="F157" s="81" t="s">
        <v>675</v>
      </c>
      <c r="G157" s="94" t="s">
        <v>393</v>
      </c>
      <c r="H157" s="81" t="s">
        <v>676</v>
      </c>
      <c r="I157" s="81" t="s">
        <v>327</v>
      </c>
      <c r="J157" s="81"/>
      <c r="K157" s="91">
        <v>1.7600000000001033</v>
      </c>
      <c r="L157" s="94" t="s">
        <v>140</v>
      </c>
      <c r="M157" s="95">
        <v>2.5000000000000001E-2</v>
      </c>
      <c r="N157" s="95">
        <v>4.4000000000003342E-2</v>
      </c>
      <c r="O157" s="91">
        <v>6545622.3356177937</v>
      </c>
      <c r="P157" s="93">
        <v>98.1</v>
      </c>
      <c r="Q157" s="81"/>
      <c r="R157" s="91">
        <v>6421.2553872073668</v>
      </c>
      <c r="S157" s="92">
        <v>1.6805193858345439E-2</v>
      </c>
      <c r="T157" s="92">
        <v>6.5430829117344423E-4</v>
      </c>
      <c r="U157" s="92">
        <v>9.4275897837462446E-5</v>
      </c>
    </row>
    <row r="158" spans="2:21">
      <c r="B158" s="84" t="s">
        <v>679</v>
      </c>
      <c r="C158" s="81" t="s">
        <v>680</v>
      </c>
      <c r="D158" s="94" t="s">
        <v>127</v>
      </c>
      <c r="E158" s="94" t="s">
        <v>323</v>
      </c>
      <c r="F158" s="81" t="s">
        <v>681</v>
      </c>
      <c r="G158" s="94" t="s">
        <v>663</v>
      </c>
      <c r="H158" s="81" t="s">
        <v>682</v>
      </c>
      <c r="I158" s="81" t="s">
        <v>327</v>
      </c>
      <c r="J158" s="81"/>
      <c r="K158" s="91">
        <v>0.37999999999988981</v>
      </c>
      <c r="L158" s="94" t="s">
        <v>140</v>
      </c>
      <c r="M158" s="95">
        <v>4.9000000000000002E-2</v>
      </c>
      <c r="N158" s="95">
        <v>0</v>
      </c>
      <c r="O158" s="91">
        <v>10174607.181486394</v>
      </c>
      <c r="P158" s="93">
        <v>24.38</v>
      </c>
      <c r="Q158" s="81"/>
      <c r="R158" s="91">
        <v>2480.5689182758724</v>
      </c>
      <c r="S158" s="92">
        <v>1.4026614152588919E-2</v>
      </c>
      <c r="T158" s="92">
        <v>2.5276316112399943E-4</v>
      </c>
      <c r="U158" s="92">
        <v>3.6419336689841072E-5</v>
      </c>
    </row>
    <row r="159" spans="2:21"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91"/>
      <c r="P159" s="93"/>
      <c r="Q159" s="81"/>
      <c r="R159" s="81"/>
      <c r="S159" s="81"/>
      <c r="T159" s="92"/>
      <c r="U159" s="81"/>
    </row>
    <row r="160" spans="2:21">
      <c r="B160" s="97" t="s">
        <v>50</v>
      </c>
      <c r="C160" s="79"/>
      <c r="D160" s="79"/>
      <c r="E160" s="79"/>
      <c r="F160" s="79"/>
      <c r="G160" s="79"/>
      <c r="H160" s="79"/>
      <c r="I160" s="79"/>
      <c r="J160" s="79"/>
      <c r="K160" s="88">
        <v>4.5801386820822625</v>
      </c>
      <c r="L160" s="79"/>
      <c r="M160" s="79"/>
      <c r="N160" s="99">
        <v>1.7806783929522979E-2</v>
      </c>
      <c r="O160" s="88"/>
      <c r="P160" s="90"/>
      <c r="Q160" s="88">
        <v>2323.6993919322999</v>
      </c>
      <c r="R160" s="88">
        <v>1326358.8351620317</v>
      </c>
      <c r="S160" s="79"/>
      <c r="T160" s="89">
        <v>0.13515232311840814</v>
      </c>
      <c r="U160" s="89">
        <v>1.9473399280873868E-2</v>
      </c>
    </row>
    <row r="161" spans="2:21">
      <c r="B161" s="84" t="s">
        <v>683</v>
      </c>
      <c r="C161" s="81" t="s">
        <v>684</v>
      </c>
      <c r="D161" s="94" t="s">
        <v>127</v>
      </c>
      <c r="E161" s="94" t="s">
        <v>323</v>
      </c>
      <c r="F161" s="81" t="s">
        <v>338</v>
      </c>
      <c r="G161" s="94" t="s">
        <v>331</v>
      </c>
      <c r="H161" s="81" t="s">
        <v>339</v>
      </c>
      <c r="I161" s="81" t="s">
        <v>138</v>
      </c>
      <c r="J161" s="81"/>
      <c r="K161" s="91">
        <v>0.53000094931210706</v>
      </c>
      <c r="L161" s="94" t="s">
        <v>140</v>
      </c>
      <c r="M161" s="95">
        <v>1.95E-2</v>
      </c>
      <c r="N161" s="95">
        <v>4.1000073437351672E-3</v>
      </c>
      <c r="O161" s="91">
        <v>0.53005223802099999</v>
      </c>
      <c r="P161" s="93">
        <v>102.7</v>
      </c>
      <c r="Q161" s="81"/>
      <c r="R161" s="91">
        <v>5.4519628076899992E-4</v>
      </c>
      <c r="S161" s="92">
        <v>1.1606977510839712E-9</v>
      </c>
      <c r="T161" s="92">
        <v>5.5554003900041668E-11</v>
      </c>
      <c r="U161" s="92">
        <v>8.0044891174304046E-12</v>
      </c>
    </row>
    <row r="162" spans="2:21">
      <c r="B162" s="84" t="s">
        <v>685</v>
      </c>
      <c r="C162" s="81" t="s">
        <v>686</v>
      </c>
      <c r="D162" s="94" t="s">
        <v>127</v>
      </c>
      <c r="E162" s="94" t="s">
        <v>323</v>
      </c>
      <c r="F162" s="81" t="s">
        <v>387</v>
      </c>
      <c r="G162" s="94" t="s">
        <v>331</v>
      </c>
      <c r="H162" s="81" t="s">
        <v>339</v>
      </c>
      <c r="I162" s="81" t="s">
        <v>138</v>
      </c>
      <c r="J162" s="81"/>
      <c r="K162" s="91">
        <v>2.8799999999999044</v>
      </c>
      <c r="L162" s="94" t="s">
        <v>140</v>
      </c>
      <c r="M162" s="95">
        <v>1.8700000000000001E-2</v>
      </c>
      <c r="N162" s="95">
        <v>6.7999999999999406E-3</v>
      </c>
      <c r="O162" s="91">
        <v>12557195.435894916</v>
      </c>
      <c r="P162" s="93">
        <v>103.56</v>
      </c>
      <c r="Q162" s="81"/>
      <c r="R162" s="91">
        <v>13004.231732450045</v>
      </c>
      <c r="S162" s="92">
        <v>9.080366833514153E-3</v>
      </c>
      <c r="T162" s="92">
        <v>1.3250955038845407E-3</v>
      </c>
      <c r="U162" s="92">
        <v>1.9092615825646743E-4</v>
      </c>
    </row>
    <row r="163" spans="2:21">
      <c r="B163" s="84" t="s">
        <v>687</v>
      </c>
      <c r="C163" s="81" t="s">
        <v>688</v>
      </c>
      <c r="D163" s="94" t="s">
        <v>127</v>
      </c>
      <c r="E163" s="94" t="s">
        <v>323</v>
      </c>
      <c r="F163" s="81" t="s">
        <v>387</v>
      </c>
      <c r="G163" s="94" t="s">
        <v>331</v>
      </c>
      <c r="H163" s="81" t="s">
        <v>339</v>
      </c>
      <c r="I163" s="81" t="s">
        <v>138</v>
      </c>
      <c r="J163" s="81"/>
      <c r="K163" s="91">
        <v>5.5999999999999854</v>
      </c>
      <c r="L163" s="94" t="s">
        <v>140</v>
      </c>
      <c r="M163" s="95">
        <v>2.6800000000000001E-2</v>
      </c>
      <c r="N163" s="95">
        <v>1.089999999999996E-2</v>
      </c>
      <c r="O163" s="91">
        <v>100937158.25931618</v>
      </c>
      <c r="P163" s="93">
        <v>109.2</v>
      </c>
      <c r="Q163" s="81"/>
      <c r="R163" s="91">
        <v>110223.37794046137</v>
      </c>
      <c r="S163" s="92">
        <v>4.1910570825205294E-2</v>
      </c>
      <c r="T163" s="92">
        <v>1.1231459538467809E-2</v>
      </c>
      <c r="U163" s="92">
        <v>1.618282919990544E-3</v>
      </c>
    </row>
    <row r="164" spans="2:21">
      <c r="B164" s="84" t="s">
        <v>689</v>
      </c>
      <c r="C164" s="81" t="s">
        <v>690</v>
      </c>
      <c r="D164" s="94" t="s">
        <v>127</v>
      </c>
      <c r="E164" s="94" t="s">
        <v>323</v>
      </c>
      <c r="F164" s="81" t="s">
        <v>330</v>
      </c>
      <c r="G164" s="94" t="s">
        <v>331</v>
      </c>
      <c r="H164" s="81" t="s">
        <v>326</v>
      </c>
      <c r="I164" s="81" t="s">
        <v>327</v>
      </c>
      <c r="J164" s="81"/>
      <c r="K164" s="91">
        <v>0.24999999999991918</v>
      </c>
      <c r="L164" s="94" t="s">
        <v>140</v>
      </c>
      <c r="M164" s="95">
        <v>1.2E-2</v>
      </c>
      <c r="N164" s="95">
        <v>4.0000000000000001E-3</v>
      </c>
      <c r="O164" s="91">
        <v>6014298.2523991223</v>
      </c>
      <c r="P164" s="93">
        <v>100.2</v>
      </c>
      <c r="Q164" s="91">
        <v>18.191448656688607</v>
      </c>
      <c r="R164" s="91">
        <v>6044.5182975000607</v>
      </c>
      <c r="S164" s="92">
        <v>2.0047660841330407E-2</v>
      </c>
      <c r="T164" s="92">
        <v>6.1591981625323876E-4</v>
      </c>
      <c r="U164" s="92">
        <v>8.8744701017042025E-5</v>
      </c>
    </row>
    <row r="165" spans="2:21">
      <c r="B165" s="84" t="s">
        <v>691</v>
      </c>
      <c r="C165" s="81" t="s">
        <v>692</v>
      </c>
      <c r="D165" s="94" t="s">
        <v>127</v>
      </c>
      <c r="E165" s="94" t="s">
        <v>323</v>
      </c>
      <c r="F165" s="81" t="s">
        <v>349</v>
      </c>
      <c r="G165" s="94" t="s">
        <v>331</v>
      </c>
      <c r="H165" s="81" t="s">
        <v>339</v>
      </c>
      <c r="I165" s="81" t="s">
        <v>138</v>
      </c>
      <c r="J165" s="81"/>
      <c r="K165" s="91">
        <v>5.0499999999999252</v>
      </c>
      <c r="L165" s="94" t="s">
        <v>140</v>
      </c>
      <c r="M165" s="95">
        <v>2.98E-2</v>
      </c>
      <c r="N165" s="95">
        <v>1.0199999999999985E-2</v>
      </c>
      <c r="O165" s="91">
        <v>24442945.614894237</v>
      </c>
      <c r="P165" s="93">
        <v>111.99</v>
      </c>
      <c r="Q165" s="81"/>
      <c r="R165" s="91">
        <v>27373.653978324124</v>
      </c>
      <c r="S165" s="92">
        <v>9.6152157065109416E-3</v>
      </c>
      <c r="T165" s="92">
        <v>2.7893001722705041E-3</v>
      </c>
      <c r="U165" s="92">
        <v>4.0189583660538386E-4</v>
      </c>
    </row>
    <row r="166" spans="2:21">
      <c r="B166" s="84" t="s">
        <v>693</v>
      </c>
      <c r="C166" s="81" t="s">
        <v>694</v>
      </c>
      <c r="D166" s="94" t="s">
        <v>127</v>
      </c>
      <c r="E166" s="94" t="s">
        <v>323</v>
      </c>
      <c r="F166" s="81" t="s">
        <v>349</v>
      </c>
      <c r="G166" s="94" t="s">
        <v>331</v>
      </c>
      <c r="H166" s="81" t="s">
        <v>339</v>
      </c>
      <c r="I166" s="81" t="s">
        <v>138</v>
      </c>
      <c r="J166" s="81"/>
      <c r="K166" s="91">
        <v>2.3600000000000292</v>
      </c>
      <c r="L166" s="94" t="s">
        <v>140</v>
      </c>
      <c r="M166" s="95">
        <v>2.4700000000000003E-2</v>
      </c>
      <c r="N166" s="95">
        <v>6.9999999999999681E-3</v>
      </c>
      <c r="O166" s="91">
        <v>29457561.744913064</v>
      </c>
      <c r="P166" s="93">
        <v>105.65</v>
      </c>
      <c r="Q166" s="81"/>
      <c r="R166" s="91">
        <v>31121.914464333688</v>
      </c>
      <c r="S166" s="92">
        <v>8.8428483607895774E-3</v>
      </c>
      <c r="T166" s="92">
        <v>3.1712376230624236E-3</v>
      </c>
      <c r="U166" s="92">
        <v>4.5692722865237068E-4</v>
      </c>
    </row>
    <row r="167" spans="2:21">
      <c r="B167" s="84" t="s">
        <v>695</v>
      </c>
      <c r="C167" s="81" t="s">
        <v>696</v>
      </c>
      <c r="D167" s="94" t="s">
        <v>127</v>
      </c>
      <c r="E167" s="94" t="s">
        <v>323</v>
      </c>
      <c r="F167" s="81" t="s">
        <v>697</v>
      </c>
      <c r="G167" s="94" t="s">
        <v>331</v>
      </c>
      <c r="H167" s="81" t="s">
        <v>326</v>
      </c>
      <c r="I167" s="81" t="s">
        <v>327</v>
      </c>
      <c r="J167" s="81"/>
      <c r="K167" s="91">
        <v>2.1899999999999085</v>
      </c>
      <c r="L167" s="94" t="s">
        <v>140</v>
      </c>
      <c r="M167" s="95">
        <v>2.07E-2</v>
      </c>
      <c r="N167" s="95">
        <v>6.7999999999999181E-3</v>
      </c>
      <c r="O167" s="91">
        <v>9100607.7764466517</v>
      </c>
      <c r="P167" s="93">
        <v>104.65</v>
      </c>
      <c r="Q167" s="81"/>
      <c r="R167" s="91">
        <v>9523.7860647057551</v>
      </c>
      <c r="S167" s="92">
        <v>3.5905074020455258E-2</v>
      </c>
      <c r="T167" s="92">
        <v>9.7044764765370718E-4</v>
      </c>
      <c r="U167" s="92">
        <v>1.3982678275821283E-4</v>
      </c>
    </row>
    <row r="168" spans="2:21">
      <c r="B168" s="84" t="s">
        <v>698</v>
      </c>
      <c r="C168" s="81" t="s">
        <v>699</v>
      </c>
      <c r="D168" s="94" t="s">
        <v>127</v>
      </c>
      <c r="E168" s="94" t="s">
        <v>323</v>
      </c>
      <c r="F168" s="81" t="s">
        <v>700</v>
      </c>
      <c r="G168" s="94" t="s">
        <v>393</v>
      </c>
      <c r="H168" s="81" t="s">
        <v>339</v>
      </c>
      <c r="I168" s="81" t="s">
        <v>138</v>
      </c>
      <c r="J168" s="81"/>
      <c r="K168" s="91">
        <v>4.1199999999999131</v>
      </c>
      <c r="L168" s="94" t="s">
        <v>140</v>
      </c>
      <c r="M168" s="95">
        <v>1.44E-2</v>
      </c>
      <c r="N168" s="95">
        <v>8.799999999999945E-3</v>
      </c>
      <c r="O168" s="91">
        <v>20567969.962888766</v>
      </c>
      <c r="P168" s="93">
        <v>102.7</v>
      </c>
      <c r="Q168" s="81"/>
      <c r="R168" s="91">
        <v>21123.305152106586</v>
      </c>
      <c r="S168" s="92">
        <v>2.4197611721045606E-2</v>
      </c>
      <c r="T168" s="92">
        <v>2.1524067903520893E-3</v>
      </c>
      <c r="U168" s="92">
        <v>3.1012916297908246E-4</v>
      </c>
    </row>
    <row r="169" spans="2:21">
      <c r="B169" s="84" t="s">
        <v>701</v>
      </c>
      <c r="C169" s="81" t="s">
        <v>702</v>
      </c>
      <c r="D169" s="94" t="s">
        <v>127</v>
      </c>
      <c r="E169" s="94" t="s">
        <v>323</v>
      </c>
      <c r="F169" s="81" t="s">
        <v>703</v>
      </c>
      <c r="G169" s="94" t="s">
        <v>704</v>
      </c>
      <c r="H169" s="81" t="s">
        <v>382</v>
      </c>
      <c r="I169" s="81" t="s">
        <v>138</v>
      </c>
      <c r="J169" s="81"/>
      <c r="K169" s="91">
        <v>0.5</v>
      </c>
      <c r="L169" s="94" t="s">
        <v>140</v>
      </c>
      <c r="M169" s="95">
        <v>4.8399999999999999E-2</v>
      </c>
      <c r="N169" s="95">
        <v>2.8000000000012594E-3</v>
      </c>
      <c r="O169" s="91">
        <v>1819692.9821884395</v>
      </c>
      <c r="P169" s="93">
        <v>102.28</v>
      </c>
      <c r="Q169" s="81"/>
      <c r="R169" s="91">
        <v>1861.1820624486932</v>
      </c>
      <c r="S169" s="92">
        <v>8.665204677087807E-3</v>
      </c>
      <c r="T169" s="92">
        <v>1.8964934135302973E-4</v>
      </c>
      <c r="U169" s="92">
        <v>2.7325592800108362E-5</v>
      </c>
    </row>
    <row r="170" spans="2:21">
      <c r="B170" s="84" t="s">
        <v>705</v>
      </c>
      <c r="C170" s="81" t="s">
        <v>706</v>
      </c>
      <c r="D170" s="94" t="s">
        <v>127</v>
      </c>
      <c r="E170" s="94" t="s">
        <v>323</v>
      </c>
      <c r="F170" s="81" t="s">
        <v>387</v>
      </c>
      <c r="G170" s="94" t="s">
        <v>331</v>
      </c>
      <c r="H170" s="81" t="s">
        <v>382</v>
      </c>
      <c r="I170" s="81" t="s">
        <v>138</v>
      </c>
      <c r="J170" s="81"/>
      <c r="K170" s="91">
        <v>1.4100000000000832</v>
      </c>
      <c r="L170" s="94" t="s">
        <v>140</v>
      </c>
      <c r="M170" s="95">
        <v>6.4000000000000001E-2</v>
      </c>
      <c r="N170" s="95">
        <v>5.9000000000001144E-3</v>
      </c>
      <c r="O170" s="91">
        <v>9503849.3898624778</v>
      </c>
      <c r="P170" s="93">
        <v>108.69</v>
      </c>
      <c r="Q170" s="81"/>
      <c r="R170" s="91">
        <v>10329.733847782873</v>
      </c>
      <c r="S170" s="92">
        <v>3.8940307749106694E-2</v>
      </c>
      <c r="T170" s="92">
        <v>1.0525715136146835E-3</v>
      </c>
      <c r="U170" s="92">
        <v>1.5165958589061595E-4</v>
      </c>
    </row>
    <row r="171" spans="2:21">
      <c r="B171" s="84" t="s">
        <v>707</v>
      </c>
      <c r="C171" s="81" t="s">
        <v>708</v>
      </c>
      <c r="D171" s="94" t="s">
        <v>127</v>
      </c>
      <c r="E171" s="94" t="s">
        <v>323</v>
      </c>
      <c r="F171" s="81" t="s">
        <v>399</v>
      </c>
      <c r="G171" s="94" t="s">
        <v>393</v>
      </c>
      <c r="H171" s="81" t="s">
        <v>382</v>
      </c>
      <c r="I171" s="81" t="s">
        <v>138</v>
      </c>
      <c r="J171" s="81"/>
      <c r="K171" s="91">
        <v>3.4200000000000124</v>
      </c>
      <c r="L171" s="94" t="s">
        <v>140</v>
      </c>
      <c r="M171" s="95">
        <v>1.6299999999999999E-2</v>
      </c>
      <c r="N171" s="95">
        <v>7.0000000000000452E-3</v>
      </c>
      <c r="O171" s="91">
        <v>21285385.03673977</v>
      </c>
      <c r="P171" s="93">
        <v>103.2</v>
      </c>
      <c r="Q171" s="81"/>
      <c r="R171" s="91">
        <v>21966.517358458143</v>
      </c>
      <c r="S171" s="92">
        <v>2.554535377813541E-2</v>
      </c>
      <c r="T171" s="92">
        <v>2.2383277987165335E-3</v>
      </c>
      <c r="U171" s="92">
        <v>3.2250907672300117E-4</v>
      </c>
    </row>
    <row r="172" spans="2:21">
      <c r="B172" s="84" t="s">
        <v>709</v>
      </c>
      <c r="C172" s="81" t="s">
        <v>710</v>
      </c>
      <c r="D172" s="94" t="s">
        <v>127</v>
      </c>
      <c r="E172" s="94" t="s">
        <v>323</v>
      </c>
      <c r="F172" s="81" t="s">
        <v>371</v>
      </c>
      <c r="G172" s="94" t="s">
        <v>331</v>
      </c>
      <c r="H172" s="81" t="s">
        <v>382</v>
      </c>
      <c r="I172" s="81" t="s">
        <v>138</v>
      </c>
      <c r="J172" s="81"/>
      <c r="K172" s="91">
        <v>0.73000000000000165</v>
      </c>
      <c r="L172" s="94" t="s">
        <v>140</v>
      </c>
      <c r="M172" s="95">
        <v>6.0999999999999999E-2</v>
      </c>
      <c r="N172" s="95">
        <v>4.2999999999998499E-3</v>
      </c>
      <c r="O172" s="91">
        <v>10756573.934655614</v>
      </c>
      <c r="P172" s="93">
        <v>108.81</v>
      </c>
      <c r="Q172" s="81"/>
      <c r="R172" s="91">
        <v>11704.228458207317</v>
      </c>
      <c r="S172" s="92">
        <v>1.5698355261291885E-2</v>
      </c>
      <c r="T172" s="92">
        <v>1.1926287400513748E-3</v>
      </c>
      <c r="U172" s="92">
        <v>1.7183970732429613E-4</v>
      </c>
    </row>
    <row r="173" spans="2:21">
      <c r="B173" s="84" t="s">
        <v>711</v>
      </c>
      <c r="C173" s="81" t="s">
        <v>712</v>
      </c>
      <c r="D173" s="94" t="s">
        <v>127</v>
      </c>
      <c r="E173" s="94" t="s">
        <v>323</v>
      </c>
      <c r="F173" s="81" t="s">
        <v>713</v>
      </c>
      <c r="G173" s="94" t="s">
        <v>714</v>
      </c>
      <c r="H173" s="81" t="s">
        <v>382</v>
      </c>
      <c r="I173" s="81" t="s">
        <v>138</v>
      </c>
      <c r="J173" s="81"/>
      <c r="K173" s="91">
        <v>4.9199999999998942</v>
      </c>
      <c r="L173" s="94" t="s">
        <v>140</v>
      </c>
      <c r="M173" s="95">
        <v>2.6099999999999998E-2</v>
      </c>
      <c r="N173" s="95">
        <v>1.0199999999999874E-2</v>
      </c>
      <c r="O173" s="91">
        <v>17389657.166471474</v>
      </c>
      <c r="P173" s="93">
        <v>108.02</v>
      </c>
      <c r="Q173" s="81"/>
      <c r="R173" s="91">
        <v>18784.307671983228</v>
      </c>
      <c r="S173" s="92">
        <v>2.8833213675853696E-2</v>
      </c>
      <c r="T173" s="92">
        <v>1.9140693700203158E-3</v>
      </c>
      <c r="U173" s="92">
        <v>2.7578835667545822E-4</v>
      </c>
    </row>
    <row r="174" spans="2:21">
      <c r="B174" s="84" t="s">
        <v>715</v>
      </c>
      <c r="C174" s="81" t="s">
        <v>716</v>
      </c>
      <c r="D174" s="94" t="s">
        <v>127</v>
      </c>
      <c r="E174" s="94" t="s">
        <v>323</v>
      </c>
      <c r="F174" s="81" t="s">
        <v>430</v>
      </c>
      <c r="G174" s="94" t="s">
        <v>393</v>
      </c>
      <c r="H174" s="81" t="s">
        <v>431</v>
      </c>
      <c r="I174" s="81" t="s">
        <v>138</v>
      </c>
      <c r="J174" s="81"/>
      <c r="K174" s="91">
        <v>3.7499999999999498</v>
      </c>
      <c r="L174" s="94" t="s">
        <v>140</v>
      </c>
      <c r="M174" s="95">
        <v>3.39E-2</v>
      </c>
      <c r="N174" s="95">
        <v>1.1299999999999817E-2</v>
      </c>
      <c r="O174" s="91">
        <v>25833747.764211521</v>
      </c>
      <c r="P174" s="93">
        <v>108.55</v>
      </c>
      <c r="Q174" s="91">
        <v>875.76404806669473</v>
      </c>
      <c r="R174" s="91">
        <v>28918.297243676436</v>
      </c>
      <c r="S174" s="92">
        <v>2.3805234681795177E-2</v>
      </c>
      <c r="T174" s="92">
        <v>2.9466950794157232E-3</v>
      </c>
      <c r="U174" s="92">
        <v>4.2457405478835679E-4</v>
      </c>
    </row>
    <row r="175" spans="2:21">
      <c r="B175" s="84" t="s">
        <v>717</v>
      </c>
      <c r="C175" s="81" t="s">
        <v>718</v>
      </c>
      <c r="D175" s="94" t="s">
        <v>127</v>
      </c>
      <c r="E175" s="94" t="s">
        <v>323</v>
      </c>
      <c r="F175" s="81" t="s">
        <v>344</v>
      </c>
      <c r="G175" s="94" t="s">
        <v>331</v>
      </c>
      <c r="H175" s="81" t="s">
        <v>431</v>
      </c>
      <c r="I175" s="81" t="s">
        <v>138</v>
      </c>
      <c r="J175" s="81"/>
      <c r="K175" s="91">
        <v>1.0899999999999905</v>
      </c>
      <c r="L175" s="94" t="s">
        <v>140</v>
      </c>
      <c r="M175" s="95">
        <v>1.55E-2</v>
      </c>
      <c r="N175" s="95">
        <v>5.6000000000000581E-3</v>
      </c>
      <c r="O175" s="91">
        <v>39272936.800069973</v>
      </c>
      <c r="P175" s="93">
        <v>101.32</v>
      </c>
      <c r="Q175" s="81"/>
      <c r="R175" s="91">
        <v>39791.341409705477</v>
      </c>
      <c r="S175" s="92">
        <v>4.8476418390981643E-2</v>
      </c>
      <c r="T175" s="92">
        <v>4.0546284225282296E-3</v>
      </c>
      <c r="U175" s="92">
        <v>5.842104403806415E-4</v>
      </c>
    </row>
    <row r="176" spans="2:21">
      <c r="B176" s="84" t="s">
        <v>719</v>
      </c>
      <c r="C176" s="81" t="s">
        <v>720</v>
      </c>
      <c r="D176" s="94" t="s">
        <v>127</v>
      </c>
      <c r="E176" s="94" t="s">
        <v>323</v>
      </c>
      <c r="F176" s="81" t="s">
        <v>449</v>
      </c>
      <c r="G176" s="94" t="s">
        <v>393</v>
      </c>
      <c r="H176" s="81" t="s">
        <v>423</v>
      </c>
      <c r="I176" s="81" t="s">
        <v>327</v>
      </c>
      <c r="J176" s="81"/>
      <c r="K176" s="91">
        <v>6.6800000000000246</v>
      </c>
      <c r="L176" s="94" t="s">
        <v>140</v>
      </c>
      <c r="M176" s="95">
        <v>2.5499999999999998E-2</v>
      </c>
      <c r="N176" s="95">
        <v>1.6300000000000016E-2</v>
      </c>
      <c r="O176" s="91">
        <v>76729465.049847245</v>
      </c>
      <c r="P176" s="93">
        <v>106.19</v>
      </c>
      <c r="Q176" s="81"/>
      <c r="R176" s="91">
        <v>81479.021494137574</v>
      </c>
      <c r="S176" s="92">
        <v>5.8914100331609875E-2</v>
      </c>
      <c r="T176" s="92">
        <v>8.3024885486604662E-3</v>
      </c>
      <c r="U176" s="92">
        <v>1.1962626376114973E-3</v>
      </c>
    </row>
    <row r="177" spans="2:21">
      <c r="B177" s="84" t="s">
        <v>722</v>
      </c>
      <c r="C177" s="81" t="s">
        <v>723</v>
      </c>
      <c r="D177" s="94" t="s">
        <v>127</v>
      </c>
      <c r="E177" s="94" t="s">
        <v>323</v>
      </c>
      <c r="F177" s="81" t="s">
        <v>456</v>
      </c>
      <c r="G177" s="94" t="s">
        <v>457</v>
      </c>
      <c r="H177" s="81" t="s">
        <v>431</v>
      </c>
      <c r="I177" s="81" t="s">
        <v>138</v>
      </c>
      <c r="J177" s="81"/>
      <c r="K177" s="91">
        <v>2.6199999999999815</v>
      </c>
      <c r="L177" s="94" t="s">
        <v>140</v>
      </c>
      <c r="M177" s="95">
        <v>4.8000000000000001E-2</v>
      </c>
      <c r="N177" s="95">
        <v>7.9000000000000199E-3</v>
      </c>
      <c r="O177" s="91">
        <v>35876838.843729079</v>
      </c>
      <c r="P177" s="93">
        <v>112</v>
      </c>
      <c r="Q177" s="81"/>
      <c r="R177" s="91">
        <v>40182.060700278016</v>
      </c>
      <c r="S177" s="92">
        <v>1.8044246745674061E-2</v>
      </c>
      <c r="T177" s="92">
        <v>4.0944416453214446E-3</v>
      </c>
      <c r="U177" s="92">
        <v>5.8994692175382089E-4</v>
      </c>
    </row>
    <row r="178" spans="2:21">
      <c r="B178" s="84" t="s">
        <v>724</v>
      </c>
      <c r="C178" s="81" t="s">
        <v>725</v>
      </c>
      <c r="D178" s="94" t="s">
        <v>127</v>
      </c>
      <c r="E178" s="94" t="s">
        <v>323</v>
      </c>
      <c r="F178" s="81" t="s">
        <v>456</v>
      </c>
      <c r="G178" s="94" t="s">
        <v>457</v>
      </c>
      <c r="H178" s="81" t="s">
        <v>431</v>
      </c>
      <c r="I178" s="81" t="s">
        <v>138</v>
      </c>
      <c r="J178" s="81"/>
      <c r="K178" s="91">
        <v>1.1300000000003194</v>
      </c>
      <c r="L178" s="94" t="s">
        <v>140</v>
      </c>
      <c r="M178" s="95">
        <v>4.4999999999999998E-2</v>
      </c>
      <c r="N178" s="95">
        <v>5.0999999999961475E-3</v>
      </c>
      <c r="O178" s="91">
        <v>1122770.2763377272</v>
      </c>
      <c r="P178" s="93">
        <v>106.14</v>
      </c>
      <c r="Q178" s="81"/>
      <c r="R178" s="91">
        <v>1191.7083733672953</v>
      </c>
      <c r="S178" s="92">
        <v>1.8697007805686639E-3</v>
      </c>
      <c r="T178" s="92">
        <v>1.2143181081202166E-4</v>
      </c>
      <c r="U178" s="92">
        <v>1.7496481620003739E-5</v>
      </c>
    </row>
    <row r="179" spans="2:21">
      <c r="B179" s="84" t="s">
        <v>726</v>
      </c>
      <c r="C179" s="81" t="s">
        <v>727</v>
      </c>
      <c r="D179" s="94" t="s">
        <v>127</v>
      </c>
      <c r="E179" s="94" t="s">
        <v>323</v>
      </c>
      <c r="F179" s="81" t="s">
        <v>728</v>
      </c>
      <c r="G179" s="94" t="s">
        <v>137</v>
      </c>
      <c r="H179" s="81" t="s">
        <v>431</v>
      </c>
      <c r="I179" s="81" t="s">
        <v>138</v>
      </c>
      <c r="J179" s="81"/>
      <c r="K179" s="91">
        <v>2.3800000000000008</v>
      </c>
      <c r="L179" s="94" t="s">
        <v>140</v>
      </c>
      <c r="M179" s="95">
        <v>1.49E-2</v>
      </c>
      <c r="N179" s="95">
        <v>8.5000000000000891E-3</v>
      </c>
      <c r="O179" s="91">
        <v>15888531.801603643</v>
      </c>
      <c r="P179" s="93">
        <v>101.65</v>
      </c>
      <c r="Q179" s="81"/>
      <c r="R179" s="91">
        <v>16150.692049247151</v>
      </c>
      <c r="S179" s="92">
        <v>1.4737079564027485E-2</v>
      </c>
      <c r="T179" s="92">
        <v>1.645711169978446E-3</v>
      </c>
      <c r="U179" s="92">
        <v>2.3712201147964873E-4</v>
      </c>
    </row>
    <row r="180" spans="2:21">
      <c r="B180" s="84" t="s">
        <v>729</v>
      </c>
      <c r="C180" s="81" t="s">
        <v>730</v>
      </c>
      <c r="D180" s="94" t="s">
        <v>127</v>
      </c>
      <c r="E180" s="94" t="s">
        <v>323</v>
      </c>
      <c r="F180" s="81" t="s">
        <v>344</v>
      </c>
      <c r="G180" s="94" t="s">
        <v>331</v>
      </c>
      <c r="H180" s="81" t="s">
        <v>423</v>
      </c>
      <c r="I180" s="81" t="s">
        <v>327</v>
      </c>
      <c r="J180" s="81"/>
      <c r="K180" s="91">
        <v>1.0399999999998979</v>
      </c>
      <c r="L180" s="94" t="s">
        <v>140</v>
      </c>
      <c r="M180" s="95">
        <v>3.2500000000000001E-2</v>
      </c>
      <c r="N180" s="95">
        <v>9.8000000000005114E-3</v>
      </c>
      <c r="O180" s="91">
        <v>59.668751942340599</v>
      </c>
      <c r="P180" s="93">
        <v>5119199</v>
      </c>
      <c r="Q180" s="81"/>
      <c r="R180" s="91">
        <v>3054.5620891385165</v>
      </c>
      <c r="S180" s="92">
        <v>3.2227249226216806E-3</v>
      </c>
      <c r="T180" s="92">
        <v>3.1125148904825287E-4</v>
      </c>
      <c r="U180" s="92">
        <v>4.4846617380693962E-5</v>
      </c>
    </row>
    <row r="181" spans="2:21">
      <c r="B181" s="84" t="s">
        <v>731</v>
      </c>
      <c r="C181" s="81" t="s">
        <v>732</v>
      </c>
      <c r="D181" s="94" t="s">
        <v>127</v>
      </c>
      <c r="E181" s="94" t="s">
        <v>323</v>
      </c>
      <c r="F181" s="81" t="s">
        <v>733</v>
      </c>
      <c r="G181" s="94" t="s">
        <v>393</v>
      </c>
      <c r="H181" s="81" t="s">
        <v>423</v>
      </c>
      <c r="I181" s="81" t="s">
        <v>327</v>
      </c>
      <c r="J181" s="81"/>
      <c r="K181" s="91">
        <v>3.3300000000000156</v>
      </c>
      <c r="L181" s="94" t="s">
        <v>140</v>
      </c>
      <c r="M181" s="95">
        <v>3.3799999999999997E-2</v>
      </c>
      <c r="N181" s="95">
        <v>1.9699999999999693E-2</v>
      </c>
      <c r="O181" s="91">
        <v>11350474.609275168</v>
      </c>
      <c r="P181" s="93">
        <v>104.77</v>
      </c>
      <c r="Q181" s="81"/>
      <c r="R181" s="91">
        <v>11891.892247920257</v>
      </c>
      <c r="S181" s="92">
        <v>1.3866918104642802E-2</v>
      </c>
      <c r="T181" s="92">
        <v>1.2117511648978983E-3</v>
      </c>
      <c r="U181" s="92">
        <v>1.7459495862640366E-4</v>
      </c>
    </row>
    <row r="182" spans="2:21">
      <c r="B182" s="84" t="s">
        <v>734</v>
      </c>
      <c r="C182" s="81" t="s">
        <v>735</v>
      </c>
      <c r="D182" s="94" t="s">
        <v>127</v>
      </c>
      <c r="E182" s="94" t="s">
        <v>323</v>
      </c>
      <c r="F182" s="81" t="s">
        <v>597</v>
      </c>
      <c r="G182" s="94" t="s">
        <v>453</v>
      </c>
      <c r="H182" s="81" t="s">
        <v>431</v>
      </c>
      <c r="I182" s="81" t="s">
        <v>138</v>
      </c>
      <c r="J182" s="81"/>
      <c r="K182" s="91">
        <v>3.7800000000005731</v>
      </c>
      <c r="L182" s="94" t="s">
        <v>140</v>
      </c>
      <c r="M182" s="95">
        <v>3.85E-2</v>
      </c>
      <c r="N182" s="95">
        <v>1.1200000000001433E-2</v>
      </c>
      <c r="O182" s="91">
        <v>2423354.5956130559</v>
      </c>
      <c r="P182" s="93">
        <v>112.5</v>
      </c>
      <c r="Q182" s="81"/>
      <c r="R182" s="91">
        <v>2726.2738399978125</v>
      </c>
      <c r="S182" s="92">
        <v>6.076144019930888E-3</v>
      </c>
      <c r="T182" s="92">
        <v>2.7779981794114961E-4</v>
      </c>
      <c r="U182" s="92">
        <v>4.0026739090400859E-5</v>
      </c>
    </row>
    <row r="183" spans="2:21">
      <c r="B183" s="84" t="s">
        <v>736</v>
      </c>
      <c r="C183" s="81" t="s">
        <v>737</v>
      </c>
      <c r="D183" s="94" t="s">
        <v>127</v>
      </c>
      <c r="E183" s="94" t="s">
        <v>323</v>
      </c>
      <c r="F183" s="81" t="s">
        <v>502</v>
      </c>
      <c r="G183" s="94" t="s">
        <v>135</v>
      </c>
      <c r="H183" s="81" t="s">
        <v>423</v>
      </c>
      <c r="I183" s="81" t="s">
        <v>327</v>
      </c>
      <c r="J183" s="81"/>
      <c r="K183" s="91">
        <v>4.8300000000000169</v>
      </c>
      <c r="L183" s="94" t="s">
        <v>140</v>
      </c>
      <c r="M183" s="95">
        <v>5.0900000000000001E-2</v>
      </c>
      <c r="N183" s="95">
        <v>1.3699999999999934E-2</v>
      </c>
      <c r="O183" s="91">
        <v>15958156.347153502</v>
      </c>
      <c r="P183" s="93">
        <v>119.75</v>
      </c>
      <c r="Q183" s="81"/>
      <c r="R183" s="91">
        <v>19109.891871394469</v>
      </c>
      <c r="S183" s="92">
        <v>1.5456871517425072E-2</v>
      </c>
      <c r="T183" s="92">
        <v>1.9472455058853141E-3</v>
      </c>
      <c r="U183" s="92">
        <v>2.8056853451768161E-4</v>
      </c>
    </row>
    <row r="184" spans="2:21">
      <c r="B184" s="84" t="s">
        <v>738</v>
      </c>
      <c r="C184" s="81" t="s">
        <v>739</v>
      </c>
      <c r="D184" s="94" t="s">
        <v>127</v>
      </c>
      <c r="E184" s="94" t="s">
        <v>323</v>
      </c>
      <c r="F184" s="81" t="s">
        <v>740</v>
      </c>
      <c r="G184" s="94" t="s">
        <v>704</v>
      </c>
      <c r="H184" s="81" t="s">
        <v>423</v>
      </c>
      <c r="I184" s="81" t="s">
        <v>327</v>
      </c>
      <c r="J184" s="81"/>
      <c r="K184" s="91">
        <v>0.99000000000161603</v>
      </c>
      <c r="L184" s="94" t="s">
        <v>140</v>
      </c>
      <c r="M184" s="95">
        <v>4.0999999999999995E-2</v>
      </c>
      <c r="N184" s="95">
        <v>4.0000000000461741E-3</v>
      </c>
      <c r="O184" s="91">
        <v>40711.884948438441</v>
      </c>
      <c r="P184" s="93">
        <v>103.69</v>
      </c>
      <c r="Q184" s="91">
        <v>42.381074945152896</v>
      </c>
      <c r="R184" s="91">
        <v>84.595228448525617</v>
      </c>
      <c r="S184" s="92">
        <v>2.7141257536885511E-4</v>
      </c>
      <c r="T184" s="92">
        <v>8.6200214802006956E-6</v>
      </c>
      <c r="U184" s="92">
        <v>1.2420143155555893E-6</v>
      </c>
    </row>
    <row r="185" spans="2:21">
      <c r="B185" s="84" t="s">
        <v>741</v>
      </c>
      <c r="C185" s="81" t="s">
        <v>742</v>
      </c>
      <c r="D185" s="94" t="s">
        <v>127</v>
      </c>
      <c r="E185" s="94" t="s">
        <v>323</v>
      </c>
      <c r="F185" s="81" t="s">
        <v>740</v>
      </c>
      <c r="G185" s="94" t="s">
        <v>704</v>
      </c>
      <c r="H185" s="81" t="s">
        <v>423</v>
      </c>
      <c r="I185" s="81" t="s">
        <v>327</v>
      </c>
      <c r="J185" s="81"/>
      <c r="K185" s="91">
        <v>2.8700000000002452</v>
      </c>
      <c r="L185" s="94" t="s">
        <v>140</v>
      </c>
      <c r="M185" s="95">
        <v>1.2E-2</v>
      </c>
      <c r="N185" s="95">
        <v>8.4000000000015399E-3</v>
      </c>
      <c r="O185" s="91">
        <v>4009217.1349883443</v>
      </c>
      <c r="P185" s="93">
        <v>101.13</v>
      </c>
      <c r="Q185" s="81"/>
      <c r="R185" s="91">
        <v>4054.5211549965734</v>
      </c>
      <c r="S185" s="92">
        <v>8.6528247708784096E-3</v>
      </c>
      <c r="T185" s="92">
        <v>4.1314457196915021E-4</v>
      </c>
      <c r="U185" s="92">
        <v>5.9527864745857225E-5</v>
      </c>
    </row>
    <row r="186" spans="2:21">
      <c r="B186" s="84" t="s">
        <v>743</v>
      </c>
      <c r="C186" s="81" t="s">
        <v>744</v>
      </c>
      <c r="D186" s="94" t="s">
        <v>127</v>
      </c>
      <c r="E186" s="94" t="s">
        <v>323</v>
      </c>
      <c r="F186" s="81" t="s">
        <v>510</v>
      </c>
      <c r="G186" s="94" t="s">
        <v>164</v>
      </c>
      <c r="H186" s="81" t="s">
        <v>507</v>
      </c>
      <c r="I186" s="81" t="s">
        <v>327</v>
      </c>
      <c r="J186" s="81"/>
      <c r="K186" s="91">
        <v>4.3800000000000123</v>
      </c>
      <c r="L186" s="94" t="s">
        <v>140</v>
      </c>
      <c r="M186" s="95">
        <v>3.6499999999999998E-2</v>
      </c>
      <c r="N186" s="95">
        <v>1.7600000000000029E-2</v>
      </c>
      <c r="O186" s="91">
        <v>43525167.935822621</v>
      </c>
      <c r="P186" s="93">
        <v>108.86</v>
      </c>
      <c r="Q186" s="81"/>
      <c r="R186" s="91">
        <v>47381.496366462139</v>
      </c>
      <c r="S186" s="92">
        <v>2.0291756303974055E-2</v>
      </c>
      <c r="T186" s="92">
        <v>4.8280443700376716E-3</v>
      </c>
      <c r="U186" s="92">
        <v>6.9564794443931503E-4</v>
      </c>
    </row>
    <row r="187" spans="2:21">
      <c r="B187" s="84" t="s">
        <v>745</v>
      </c>
      <c r="C187" s="81" t="s">
        <v>746</v>
      </c>
      <c r="D187" s="94" t="s">
        <v>127</v>
      </c>
      <c r="E187" s="94" t="s">
        <v>323</v>
      </c>
      <c r="F187" s="81" t="s">
        <v>440</v>
      </c>
      <c r="G187" s="94" t="s">
        <v>393</v>
      </c>
      <c r="H187" s="81" t="s">
        <v>515</v>
      </c>
      <c r="I187" s="81" t="s">
        <v>138</v>
      </c>
      <c r="J187" s="81"/>
      <c r="K187" s="91">
        <v>2.980000000000071</v>
      </c>
      <c r="L187" s="94" t="s">
        <v>140</v>
      </c>
      <c r="M187" s="95">
        <v>3.5000000000000003E-2</v>
      </c>
      <c r="N187" s="95">
        <v>6.4999999999994515E-3</v>
      </c>
      <c r="O187" s="91">
        <v>6443861.1987227034</v>
      </c>
      <c r="P187" s="93">
        <v>108.73</v>
      </c>
      <c r="Q187" s="91">
        <v>112.76757056421582</v>
      </c>
      <c r="R187" s="91">
        <v>7119.1775671197602</v>
      </c>
      <c r="S187" s="92">
        <v>4.5217302086522429E-2</v>
      </c>
      <c r="T187" s="92">
        <v>7.2542464481050535E-4</v>
      </c>
      <c r="U187" s="92">
        <v>1.0452268544584869E-4</v>
      </c>
    </row>
    <row r="188" spans="2:21">
      <c r="B188" s="84" t="s">
        <v>747</v>
      </c>
      <c r="C188" s="81" t="s">
        <v>748</v>
      </c>
      <c r="D188" s="94" t="s">
        <v>127</v>
      </c>
      <c r="E188" s="94" t="s">
        <v>323</v>
      </c>
      <c r="F188" s="81" t="s">
        <v>721</v>
      </c>
      <c r="G188" s="94" t="s">
        <v>393</v>
      </c>
      <c r="H188" s="81" t="s">
        <v>515</v>
      </c>
      <c r="I188" s="81" t="s">
        <v>138</v>
      </c>
      <c r="J188" s="81"/>
      <c r="K188" s="91">
        <v>3.4900000000000237</v>
      </c>
      <c r="L188" s="94" t="s">
        <v>140</v>
      </c>
      <c r="M188" s="95">
        <v>4.3499999999999997E-2</v>
      </c>
      <c r="N188" s="95">
        <v>8.6800000000000294E-2</v>
      </c>
      <c r="O188" s="91">
        <v>18598581.602613792</v>
      </c>
      <c r="P188" s="93">
        <v>87</v>
      </c>
      <c r="Q188" s="81"/>
      <c r="R188" s="91">
        <v>16180.766613474463</v>
      </c>
      <c r="S188" s="92">
        <v>1.1153293433441227E-2</v>
      </c>
      <c r="T188" s="92">
        <v>1.6487756854883823E-3</v>
      </c>
      <c r="U188" s="92">
        <v>2.3756356167094759E-4</v>
      </c>
    </row>
    <row r="189" spans="2:21">
      <c r="B189" s="84" t="s">
        <v>749</v>
      </c>
      <c r="C189" s="81" t="s">
        <v>750</v>
      </c>
      <c r="D189" s="94" t="s">
        <v>127</v>
      </c>
      <c r="E189" s="94" t="s">
        <v>323</v>
      </c>
      <c r="F189" s="81" t="s">
        <v>387</v>
      </c>
      <c r="G189" s="94" t="s">
        <v>331</v>
      </c>
      <c r="H189" s="81" t="s">
        <v>515</v>
      </c>
      <c r="I189" s="81" t="s">
        <v>138</v>
      </c>
      <c r="J189" s="81"/>
      <c r="K189" s="91">
        <v>1.9300000000000301</v>
      </c>
      <c r="L189" s="94" t="s">
        <v>140</v>
      </c>
      <c r="M189" s="95">
        <v>3.6000000000000004E-2</v>
      </c>
      <c r="N189" s="95">
        <v>1.3000000000000105E-2</v>
      </c>
      <c r="O189" s="91">
        <v>676.34681770175803</v>
      </c>
      <c r="P189" s="93">
        <v>5403933</v>
      </c>
      <c r="Q189" s="81"/>
      <c r="R189" s="91">
        <v>36549.328876234831</v>
      </c>
      <c r="S189" s="92">
        <v>4.3131612633234999E-2</v>
      </c>
      <c r="T189" s="92">
        <v>3.7242762479419108E-3</v>
      </c>
      <c r="U189" s="92">
        <v>5.3661170400236811E-4</v>
      </c>
    </row>
    <row r="190" spans="2:21">
      <c r="B190" s="84" t="s">
        <v>751</v>
      </c>
      <c r="C190" s="81" t="s">
        <v>752</v>
      </c>
      <c r="D190" s="94" t="s">
        <v>127</v>
      </c>
      <c r="E190" s="94" t="s">
        <v>323</v>
      </c>
      <c r="F190" s="81" t="s">
        <v>452</v>
      </c>
      <c r="G190" s="94" t="s">
        <v>453</v>
      </c>
      <c r="H190" s="81" t="s">
        <v>507</v>
      </c>
      <c r="I190" s="81" t="s">
        <v>327</v>
      </c>
      <c r="J190" s="81"/>
      <c r="K190" s="91">
        <v>10.229999999999956</v>
      </c>
      <c r="L190" s="94" t="s">
        <v>140</v>
      </c>
      <c r="M190" s="95">
        <v>3.0499999999999999E-2</v>
      </c>
      <c r="N190" s="95">
        <v>2.2699999999999658E-2</v>
      </c>
      <c r="O190" s="91">
        <v>16909726.739232671</v>
      </c>
      <c r="P190" s="93">
        <v>108.25</v>
      </c>
      <c r="Q190" s="81"/>
      <c r="R190" s="91">
        <v>18304.779195897805</v>
      </c>
      <c r="S190" s="92">
        <v>5.3507137003054074E-2</v>
      </c>
      <c r="T190" s="92">
        <v>1.8652067350935786E-3</v>
      </c>
      <c r="U190" s="92">
        <v>2.68747992308134E-4</v>
      </c>
    </row>
    <row r="191" spans="2:21">
      <c r="B191" s="84" t="s">
        <v>753</v>
      </c>
      <c r="C191" s="81" t="s">
        <v>754</v>
      </c>
      <c r="D191" s="94" t="s">
        <v>127</v>
      </c>
      <c r="E191" s="94" t="s">
        <v>323</v>
      </c>
      <c r="F191" s="81" t="s">
        <v>452</v>
      </c>
      <c r="G191" s="94" t="s">
        <v>453</v>
      </c>
      <c r="H191" s="81" t="s">
        <v>507</v>
      </c>
      <c r="I191" s="81" t="s">
        <v>327</v>
      </c>
      <c r="J191" s="81"/>
      <c r="K191" s="91">
        <v>9.5100000000001117</v>
      </c>
      <c r="L191" s="94" t="s">
        <v>140</v>
      </c>
      <c r="M191" s="95">
        <v>3.0499999999999999E-2</v>
      </c>
      <c r="N191" s="95">
        <v>2.220000000000023E-2</v>
      </c>
      <c r="O191" s="91">
        <v>28976735.951851033</v>
      </c>
      <c r="P191" s="93">
        <v>108.2</v>
      </c>
      <c r="Q191" s="81"/>
      <c r="R191" s="91">
        <v>31352.828299359815</v>
      </c>
      <c r="S191" s="92">
        <v>3.9755616664735871E-2</v>
      </c>
      <c r="T191" s="92">
        <v>3.1947671087616306E-3</v>
      </c>
      <c r="U191" s="92">
        <v>4.603174705610713E-4</v>
      </c>
    </row>
    <row r="192" spans="2:21">
      <c r="B192" s="84" t="s">
        <v>755</v>
      </c>
      <c r="C192" s="81" t="s">
        <v>756</v>
      </c>
      <c r="D192" s="94" t="s">
        <v>127</v>
      </c>
      <c r="E192" s="94" t="s">
        <v>323</v>
      </c>
      <c r="F192" s="81" t="s">
        <v>452</v>
      </c>
      <c r="G192" s="94" t="s">
        <v>453</v>
      </c>
      <c r="H192" s="81" t="s">
        <v>507</v>
      </c>
      <c r="I192" s="81" t="s">
        <v>327</v>
      </c>
      <c r="J192" s="81"/>
      <c r="K192" s="91">
        <v>5.9899999999999451</v>
      </c>
      <c r="L192" s="94" t="s">
        <v>140</v>
      </c>
      <c r="M192" s="95">
        <v>2.9100000000000001E-2</v>
      </c>
      <c r="N192" s="95">
        <v>1.6E-2</v>
      </c>
      <c r="O192" s="91">
        <v>14092011.856052484</v>
      </c>
      <c r="P192" s="93">
        <v>108.11</v>
      </c>
      <c r="Q192" s="81"/>
      <c r="R192" s="91">
        <v>15234.874017578424</v>
      </c>
      <c r="S192" s="92">
        <v>2.3486686426754142E-2</v>
      </c>
      <c r="T192" s="92">
        <v>1.552391827389956E-3</v>
      </c>
      <c r="U192" s="92">
        <v>2.2367611001880428E-4</v>
      </c>
    </row>
    <row r="193" spans="2:21">
      <c r="B193" s="84" t="s">
        <v>757</v>
      </c>
      <c r="C193" s="81" t="s">
        <v>758</v>
      </c>
      <c r="D193" s="94" t="s">
        <v>127</v>
      </c>
      <c r="E193" s="94" t="s">
        <v>323</v>
      </c>
      <c r="F193" s="81" t="s">
        <v>452</v>
      </c>
      <c r="G193" s="94" t="s">
        <v>453</v>
      </c>
      <c r="H193" s="81" t="s">
        <v>507</v>
      </c>
      <c r="I193" s="81" t="s">
        <v>327</v>
      </c>
      <c r="J193" s="81"/>
      <c r="K193" s="91">
        <v>7.7900000000000649</v>
      </c>
      <c r="L193" s="94" t="s">
        <v>140</v>
      </c>
      <c r="M193" s="95">
        <v>3.95E-2</v>
      </c>
      <c r="N193" s="95">
        <v>1.8700000000000324E-2</v>
      </c>
      <c r="O193" s="91">
        <v>10357384.985713996</v>
      </c>
      <c r="P193" s="93">
        <v>117.25</v>
      </c>
      <c r="Q193" s="81"/>
      <c r="R193" s="91">
        <v>12144.033895071079</v>
      </c>
      <c r="S193" s="92">
        <v>4.3153977546233034E-2</v>
      </c>
      <c r="T193" s="92">
        <v>1.2374437063609879E-3</v>
      </c>
      <c r="U193" s="92">
        <v>1.7829686405360681E-4</v>
      </c>
    </row>
    <row r="194" spans="2:21">
      <c r="B194" s="84" t="s">
        <v>759</v>
      </c>
      <c r="C194" s="81" t="s">
        <v>760</v>
      </c>
      <c r="D194" s="94" t="s">
        <v>127</v>
      </c>
      <c r="E194" s="94" t="s">
        <v>323</v>
      </c>
      <c r="F194" s="81" t="s">
        <v>452</v>
      </c>
      <c r="G194" s="94" t="s">
        <v>453</v>
      </c>
      <c r="H194" s="81" t="s">
        <v>507</v>
      </c>
      <c r="I194" s="81" t="s">
        <v>327</v>
      </c>
      <c r="J194" s="81"/>
      <c r="K194" s="91">
        <v>8.5100000000011171</v>
      </c>
      <c r="L194" s="94" t="s">
        <v>140</v>
      </c>
      <c r="M194" s="95">
        <v>3.95E-2</v>
      </c>
      <c r="N194" s="95">
        <v>2.0400000000002225E-2</v>
      </c>
      <c r="O194" s="91">
        <v>2546631.5402999888</v>
      </c>
      <c r="P194" s="93">
        <v>117.32</v>
      </c>
      <c r="Q194" s="81"/>
      <c r="R194" s="91">
        <v>2987.7081241651963</v>
      </c>
      <c r="S194" s="92">
        <v>1.0610523839773895E-2</v>
      </c>
      <c r="T194" s="92">
        <v>3.0443925359862278E-4</v>
      </c>
      <c r="U194" s="92">
        <v>4.3865077605090195E-5</v>
      </c>
    </row>
    <row r="195" spans="2:21">
      <c r="B195" s="84" t="s">
        <v>761</v>
      </c>
      <c r="C195" s="81" t="s">
        <v>762</v>
      </c>
      <c r="D195" s="94" t="s">
        <v>127</v>
      </c>
      <c r="E195" s="94" t="s">
        <v>323</v>
      </c>
      <c r="F195" s="81" t="s">
        <v>763</v>
      </c>
      <c r="G195" s="94" t="s">
        <v>393</v>
      </c>
      <c r="H195" s="81" t="s">
        <v>507</v>
      </c>
      <c r="I195" s="81" t="s">
        <v>327</v>
      </c>
      <c r="J195" s="81"/>
      <c r="K195" s="91">
        <v>2.8799678954942989</v>
      </c>
      <c r="L195" s="94" t="s">
        <v>140</v>
      </c>
      <c r="M195" s="95">
        <v>3.9E-2</v>
      </c>
      <c r="N195" s="95">
        <v>3.6099579320270123E-2</v>
      </c>
      <c r="O195" s="91">
        <v>3.5284018091999998E-2</v>
      </c>
      <c r="P195" s="93">
        <v>101.3</v>
      </c>
      <c r="Q195" s="81"/>
      <c r="R195" s="91">
        <v>3.5284018092000001E-5</v>
      </c>
      <c r="S195" s="92">
        <v>5.3573484556851245E-11</v>
      </c>
      <c r="T195" s="92">
        <v>3.5953445535748873E-12</v>
      </c>
      <c r="U195" s="92">
        <v>5.1803460294751644E-13</v>
      </c>
    </row>
    <row r="196" spans="2:21">
      <c r="B196" s="84" t="s">
        <v>764</v>
      </c>
      <c r="C196" s="81" t="s">
        <v>765</v>
      </c>
      <c r="D196" s="94" t="s">
        <v>127</v>
      </c>
      <c r="E196" s="94" t="s">
        <v>323</v>
      </c>
      <c r="F196" s="81" t="s">
        <v>464</v>
      </c>
      <c r="G196" s="94" t="s">
        <v>393</v>
      </c>
      <c r="H196" s="81" t="s">
        <v>515</v>
      </c>
      <c r="I196" s="81" t="s">
        <v>138</v>
      </c>
      <c r="J196" s="81"/>
      <c r="K196" s="91">
        <v>3.4099999999999131</v>
      </c>
      <c r="L196" s="94" t="s">
        <v>140</v>
      </c>
      <c r="M196" s="95">
        <v>5.0499999999999996E-2</v>
      </c>
      <c r="N196" s="95">
        <v>1.4600000000000994E-2</v>
      </c>
      <c r="O196" s="91">
        <v>4123304.3541613589</v>
      </c>
      <c r="P196" s="93">
        <v>114.35</v>
      </c>
      <c r="Q196" s="81"/>
      <c r="R196" s="91">
        <v>4714.9986655795883</v>
      </c>
      <c r="S196" s="92">
        <v>5.5613087087733257E-3</v>
      </c>
      <c r="T196" s="92">
        <v>4.8044541662470118E-4</v>
      </c>
      <c r="U196" s="92">
        <v>6.9224895397482829E-5</v>
      </c>
    </row>
    <row r="197" spans="2:21">
      <c r="B197" s="84" t="s">
        <v>766</v>
      </c>
      <c r="C197" s="81" t="s">
        <v>767</v>
      </c>
      <c r="D197" s="94" t="s">
        <v>127</v>
      </c>
      <c r="E197" s="94" t="s">
        <v>323</v>
      </c>
      <c r="F197" s="81" t="s">
        <v>469</v>
      </c>
      <c r="G197" s="94" t="s">
        <v>453</v>
      </c>
      <c r="H197" s="81" t="s">
        <v>515</v>
      </c>
      <c r="I197" s="81" t="s">
        <v>138</v>
      </c>
      <c r="J197" s="81"/>
      <c r="K197" s="91">
        <v>4.2000000000000757</v>
      </c>
      <c r="L197" s="94" t="s">
        <v>140</v>
      </c>
      <c r="M197" s="95">
        <v>3.9199999999999999E-2</v>
      </c>
      <c r="N197" s="95">
        <v>1.2600000000000278E-2</v>
      </c>
      <c r="O197" s="91">
        <v>18057321.627528444</v>
      </c>
      <c r="P197" s="93">
        <v>113.47</v>
      </c>
      <c r="Q197" s="81"/>
      <c r="R197" s="91">
        <v>20489.643450061081</v>
      </c>
      <c r="S197" s="92">
        <v>1.8812571107198015E-2</v>
      </c>
      <c r="T197" s="92">
        <v>2.0878384029502347E-3</v>
      </c>
      <c r="U197" s="92">
        <v>3.0082583796189525E-4</v>
      </c>
    </row>
    <row r="198" spans="2:21">
      <c r="B198" s="84" t="s">
        <v>768</v>
      </c>
      <c r="C198" s="81" t="s">
        <v>769</v>
      </c>
      <c r="D198" s="94" t="s">
        <v>127</v>
      </c>
      <c r="E198" s="94" t="s">
        <v>323</v>
      </c>
      <c r="F198" s="81" t="s">
        <v>469</v>
      </c>
      <c r="G198" s="94" t="s">
        <v>453</v>
      </c>
      <c r="H198" s="81" t="s">
        <v>515</v>
      </c>
      <c r="I198" s="81" t="s">
        <v>138</v>
      </c>
      <c r="J198" s="81"/>
      <c r="K198" s="91">
        <v>9.010000000000046</v>
      </c>
      <c r="L198" s="94" t="s">
        <v>140</v>
      </c>
      <c r="M198" s="95">
        <v>2.64E-2</v>
      </c>
      <c r="N198" s="95">
        <v>2.3000000000000149E-2</v>
      </c>
      <c r="O198" s="91">
        <v>56370326.19326023</v>
      </c>
      <c r="P198" s="93">
        <v>103.89</v>
      </c>
      <c r="Q198" s="81"/>
      <c r="R198" s="91">
        <v>58563.130570483205</v>
      </c>
      <c r="S198" s="92">
        <v>3.4452562061570755E-2</v>
      </c>
      <c r="T198" s="92">
        <v>5.967422190632567E-3</v>
      </c>
      <c r="U198" s="92">
        <v>8.5981500217296243E-4</v>
      </c>
    </row>
    <row r="199" spans="2:21">
      <c r="B199" s="84" t="s">
        <v>770</v>
      </c>
      <c r="C199" s="81" t="s">
        <v>771</v>
      </c>
      <c r="D199" s="94" t="s">
        <v>127</v>
      </c>
      <c r="E199" s="94" t="s">
        <v>323</v>
      </c>
      <c r="F199" s="81" t="s">
        <v>580</v>
      </c>
      <c r="G199" s="94" t="s">
        <v>453</v>
      </c>
      <c r="H199" s="81" t="s">
        <v>515</v>
      </c>
      <c r="I199" s="81" t="s">
        <v>138</v>
      </c>
      <c r="J199" s="81"/>
      <c r="K199" s="91">
        <v>4.1799999999998825</v>
      </c>
      <c r="L199" s="94" t="s">
        <v>140</v>
      </c>
      <c r="M199" s="95">
        <v>4.0999999999999995E-2</v>
      </c>
      <c r="N199" s="95">
        <v>1.259999999999961E-2</v>
      </c>
      <c r="O199" s="91">
        <v>6513901.5917501524</v>
      </c>
      <c r="P199" s="93">
        <v>112.39</v>
      </c>
      <c r="Q199" s="91">
        <v>133.53498263087812</v>
      </c>
      <c r="R199" s="91">
        <v>7454.5089815990686</v>
      </c>
      <c r="S199" s="92">
        <v>2.1713005305833841E-2</v>
      </c>
      <c r="T199" s="92">
        <v>7.5959399512506322E-4</v>
      </c>
      <c r="U199" s="92">
        <v>1.0944597042157554E-4</v>
      </c>
    </row>
    <row r="200" spans="2:21">
      <c r="B200" s="84" t="s">
        <v>772</v>
      </c>
      <c r="C200" s="81" t="s">
        <v>773</v>
      </c>
      <c r="D200" s="94" t="s">
        <v>127</v>
      </c>
      <c r="E200" s="94" t="s">
        <v>323</v>
      </c>
      <c r="F200" s="81" t="s">
        <v>592</v>
      </c>
      <c r="G200" s="94" t="s">
        <v>457</v>
      </c>
      <c r="H200" s="81" t="s">
        <v>507</v>
      </c>
      <c r="I200" s="81" t="s">
        <v>327</v>
      </c>
      <c r="J200" s="81"/>
      <c r="K200" s="91">
        <v>4.2400000000000153</v>
      </c>
      <c r="L200" s="94" t="s">
        <v>140</v>
      </c>
      <c r="M200" s="95">
        <v>1.9E-2</v>
      </c>
      <c r="N200" s="95">
        <v>1.3300000000000055E-2</v>
      </c>
      <c r="O200" s="91">
        <v>50903873.287535533</v>
      </c>
      <c r="P200" s="93">
        <v>102.62</v>
      </c>
      <c r="Q200" s="81"/>
      <c r="R200" s="91">
        <v>52237.554767940484</v>
      </c>
      <c r="S200" s="92">
        <v>3.5237397038854777E-2</v>
      </c>
      <c r="T200" s="92">
        <v>5.3228633864000766E-3</v>
      </c>
      <c r="U200" s="92">
        <v>7.6694385748812268E-4</v>
      </c>
    </row>
    <row r="201" spans="2:21">
      <c r="B201" s="84" t="s">
        <v>774</v>
      </c>
      <c r="C201" s="81" t="s">
        <v>775</v>
      </c>
      <c r="D201" s="94" t="s">
        <v>127</v>
      </c>
      <c r="E201" s="94" t="s">
        <v>323</v>
      </c>
      <c r="F201" s="81" t="s">
        <v>592</v>
      </c>
      <c r="G201" s="94" t="s">
        <v>457</v>
      </c>
      <c r="H201" s="81" t="s">
        <v>507</v>
      </c>
      <c r="I201" s="81" t="s">
        <v>327</v>
      </c>
      <c r="J201" s="81"/>
      <c r="K201" s="91">
        <v>2.8100000000001231</v>
      </c>
      <c r="L201" s="94" t="s">
        <v>140</v>
      </c>
      <c r="M201" s="95">
        <v>2.9600000000000001E-2</v>
      </c>
      <c r="N201" s="95">
        <v>9.5999999999999523E-3</v>
      </c>
      <c r="O201" s="91">
        <v>7911684.4506902052</v>
      </c>
      <c r="P201" s="93">
        <v>106</v>
      </c>
      <c r="Q201" s="81"/>
      <c r="R201" s="91">
        <v>8386.3854308791651</v>
      </c>
      <c r="S201" s="92">
        <v>1.9372675530713489E-2</v>
      </c>
      <c r="T201" s="92">
        <v>8.5454964637169794E-4</v>
      </c>
      <c r="U201" s="92">
        <v>1.2312763913459578E-4</v>
      </c>
    </row>
    <row r="202" spans="2:21">
      <c r="B202" s="84" t="s">
        <v>776</v>
      </c>
      <c r="C202" s="81" t="s">
        <v>777</v>
      </c>
      <c r="D202" s="94" t="s">
        <v>127</v>
      </c>
      <c r="E202" s="94" t="s">
        <v>323</v>
      </c>
      <c r="F202" s="81" t="s">
        <v>597</v>
      </c>
      <c r="G202" s="94" t="s">
        <v>453</v>
      </c>
      <c r="H202" s="81" t="s">
        <v>515</v>
      </c>
      <c r="I202" s="81" t="s">
        <v>138</v>
      </c>
      <c r="J202" s="81"/>
      <c r="K202" s="91">
        <v>5.0699999999999923</v>
      </c>
      <c r="L202" s="94" t="s">
        <v>140</v>
      </c>
      <c r="M202" s="95">
        <v>3.61E-2</v>
      </c>
      <c r="N202" s="95">
        <v>1.3399999999999947E-2</v>
      </c>
      <c r="O202" s="91">
        <v>35606858.032975867</v>
      </c>
      <c r="P202" s="93">
        <v>113.7</v>
      </c>
      <c r="Q202" s="81"/>
      <c r="R202" s="91">
        <v>40484.996397692594</v>
      </c>
      <c r="S202" s="92">
        <v>4.6393300368698195E-2</v>
      </c>
      <c r="T202" s="92">
        <v>4.1253099610258246E-3</v>
      </c>
      <c r="U202" s="92">
        <v>5.9439457772428339E-4</v>
      </c>
    </row>
    <row r="203" spans="2:21">
      <c r="B203" s="84" t="s">
        <v>778</v>
      </c>
      <c r="C203" s="81" t="s">
        <v>779</v>
      </c>
      <c r="D203" s="94" t="s">
        <v>127</v>
      </c>
      <c r="E203" s="94" t="s">
        <v>323</v>
      </c>
      <c r="F203" s="81" t="s">
        <v>597</v>
      </c>
      <c r="G203" s="94" t="s">
        <v>453</v>
      </c>
      <c r="H203" s="81" t="s">
        <v>515</v>
      </c>
      <c r="I203" s="81" t="s">
        <v>138</v>
      </c>
      <c r="J203" s="81"/>
      <c r="K203" s="91">
        <v>6.0200000000001044</v>
      </c>
      <c r="L203" s="94" t="s">
        <v>140</v>
      </c>
      <c r="M203" s="95">
        <v>3.3000000000000002E-2</v>
      </c>
      <c r="N203" s="95">
        <v>1.6399999999999998E-2</v>
      </c>
      <c r="O203" s="91">
        <v>12367002.879237859</v>
      </c>
      <c r="P203" s="93">
        <v>111.61</v>
      </c>
      <c r="Q203" s="81"/>
      <c r="R203" s="91">
        <v>13802.811914358979</v>
      </c>
      <c r="S203" s="92">
        <v>4.0107680939330488E-2</v>
      </c>
      <c r="T203" s="92">
        <v>1.4064686315179299E-3</v>
      </c>
      <c r="U203" s="92">
        <v>2.0265079138578632E-4</v>
      </c>
    </row>
    <row r="204" spans="2:21">
      <c r="B204" s="84" t="s">
        <v>780</v>
      </c>
      <c r="C204" s="81" t="s">
        <v>781</v>
      </c>
      <c r="D204" s="94" t="s">
        <v>127</v>
      </c>
      <c r="E204" s="94" t="s">
        <v>323</v>
      </c>
      <c r="F204" s="81" t="s">
        <v>597</v>
      </c>
      <c r="G204" s="94" t="s">
        <v>453</v>
      </c>
      <c r="H204" s="81" t="s">
        <v>515</v>
      </c>
      <c r="I204" s="81" t="s">
        <v>138</v>
      </c>
      <c r="J204" s="81"/>
      <c r="K204" s="91">
        <v>8.3300000000000178</v>
      </c>
      <c r="L204" s="94" t="s">
        <v>140</v>
      </c>
      <c r="M204" s="95">
        <v>2.6200000000000001E-2</v>
      </c>
      <c r="N204" s="95">
        <v>2.1299999999999982E-2</v>
      </c>
      <c r="O204" s="91">
        <v>38259400.999144517</v>
      </c>
      <c r="P204" s="93">
        <v>104.69</v>
      </c>
      <c r="Q204" s="81"/>
      <c r="R204" s="91">
        <v>40053.765630365247</v>
      </c>
      <c r="S204" s="92">
        <v>4.7824251248930645E-2</v>
      </c>
      <c r="T204" s="92">
        <v>4.0813687299959085E-3</v>
      </c>
      <c r="U204" s="92">
        <v>5.8806331299279216E-4</v>
      </c>
    </row>
    <row r="205" spans="2:21">
      <c r="B205" s="84" t="s">
        <v>782</v>
      </c>
      <c r="C205" s="81" t="s">
        <v>783</v>
      </c>
      <c r="D205" s="94" t="s">
        <v>127</v>
      </c>
      <c r="E205" s="94" t="s">
        <v>323</v>
      </c>
      <c r="F205" s="81" t="s">
        <v>784</v>
      </c>
      <c r="G205" s="94" t="s">
        <v>135</v>
      </c>
      <c r="H205" s="81" t="s">
        <v>515</v>
      </c>
      <c r="I205" s="81" t="s">
        <v>138</v>
      </c>
      <c r="J205" s="81"/>
      <c r="K205" s="91">
        <v>3.2600000000000313</v>
      </c>
      <c r="L205" s="94" t="s">
        <v>140</v>
      </c>
      <c r="M205" s="95">
        <v>2.75E-2</v>
      </c>
      <c r="N205" s="95">
        <v>1.6600000000000656E-2</v>
      </c>
      <c r="O205" s="91">
        <v>10852766.273535211</v>
      </c>
      <c r="P205" s="93">
        <v>104.53</v>
      </c>
      <c r="Q205" s="81"/>
      <c r="R205" s="91">
        <v>11344.3962217151</v>
      </c>
      <c r="S205" s="92">
        <v>2.4962413137039785E-2</v>
      </c>
      <c r="T205" s="92">
        <v>1.1559628232530189E-3</v>
      </c>
      <c r="U205" s="92">
        <v>1.6655670499522674E-4</v>
      </c>
    </row>
    <row r="206" spans="2:21">
      <c r="B206" s="84" t="s">
        <v>785</v>
      </c>
      <c r="C206" s="81" t="s">
        <v>786</v>
      </c>
      <c r="D206" s="94" t="s">
        <v>127</v>
      </c>
      <c r="E206" s="94" t="s">
        <v>323</v>
      </c>
      <c r="F206" s="81" t="s">
        <v>784</v>
      </c>
      <c r="G206" s="94" t="s">
        <v>135</v>
      </c>
      <c r="H206" s="81" t="s">
        <v>515</v>
      </c>
      <c r="I206" s="81" t="s">
        <v>138</v>
      </c>
      <c r="J206" s="81"/>
      <c r="K206" s="91">
        <v>4.310000000000084</v>
      </c>
      <c r="L206" s="94" t="s">
        <v>140</v>
      </c>
      <c r="M206" s="95">
        <v>2.3E-2</v>
      </c>
      <c r="N206" s="95">
        <v>1.6100000000000406E-2</v>
      </c>
      <c r="O206" s="91">
        <v>20093011.355177101</v>
      </c>
      <c r="P206" s="93">
        <v>103.78</v>
      </c>
      <c r="Q206" s="81"/>
      <c r="R206" s="91">
        <v>20852.526738529919</v>
      </c>
      <c r="S206" s="92">
        <v>6.6550305617448402E-2</v>
      </c>
      <c r="T206" s="92">
        <v>2.1248152135668122E-3</v>
      </c>
      <c r="U206" s="92">
        <v>3.0615363537340562E-4</v>
      </c>
    </row>
    <row r="207" spans="2:21">
      <c r="B207" s="84" t="s">
        <v>787</v>
      </c>
      <c r="C207" s="81" t="s">
        <v>788</v>
      </c>
      <c r="D207" s="94" t="s">
        <v>127</v>
      </c>
      <c r="E207" s="94" t="s">
        <v>323</v>
      </c>
      <c r="F207" s="81" t="s">
        <v>789</v>
      </c>
      <c r="G207" s="94" t="s">
        <v>136</v>
      </c>
      <c r="H207" s="81" t="s">
        <v>610</v>
      </c>
      <c r="I207" s="81" t="s">
        <v>327</v>
      </c>
      <c r="J207" s="81"/>
      <c r="K207" s="91">
        <v>0.97999999999989418</v>
      </c>
      <c r="L207" s="94" t="s">
        <v>140</v>
      </c>
      <c r="M207" s="95">
        <v>3.3000000000000002E-2</v>
      </c>
      <c r="N207" s="95">
        <v>1.8399999999999889E-2</v>
      </c>
      <c r="O207" s="91">
        <v>3441169.0843000072</v>
      </c>
      <c r="P207" s="93">
        <v>101.87</v>
      </c>
      <c r="Q207" s="81"/>
      <c r="R207" s="91">
        <v>3505.5188324748019</v>
      </c>
      <c r="S207" s="92">
        <v>1.1326884985525776E-2</v>
      </c>
      <c r="T207" s="92">
        <v>3.5720274286590105E-4</v>
      </c>
      <c r="U207" s="92">
        <v>5.146749590058353E-5</v>
      </c>
    </row>
    <row r="208" spans="2:21">
      <c r="B208" s="84" t="s">
        <v>790</v>
      </c>
      <c r="C208" s="81" t="s">
        <v>791</v>
      </c>
      <c r="D208" s="94" t="s">
        <v>127</v>
      </c>
      <c r="E208" s="94" t="s">
        <v>323</v>
      </c>
      <c r="F208" s="81" t="s">
        <v>609</v>
      </c>
      <c r="G208" s="94" t="s">
        <v>136</v>
      </c>
      <c r="H208" s="81" t="s">
        <v>610</v>
      </c>
      <c r="I208" s="81" t="s">
        <v>327</v>
      </c>
      <c r="J208" s="81"/>
      <c r="K208" s="91">
        <v>3.7500000000000187</v>
      </c>
      <c r="L208" s="94" t="s">
        <v>140</v>
      </c>
      <c r="M208" s="95">
        <v>2.7999999999999997E-2</v>
      </c>
      <c r="N208" s="95">
        <v>2.9499999999999749E-2</v>
      </c>
      <c r="O208" s="91">
        <v>13570628.31614615</v>
      </c>
      <c r="P208" s="93">
        <v>99.68</v>
      </c>
      <c r="Q208" s="81"/>
      <c r="R208" s="91">
        <v>13527.201914700407</v>
      </c>
      <c r="S208" s="92">
        <v>5.0959926083913441E-2</v>
      </c>
      <c r="T208" s="92">
        <v>1.378384729378454E-3</v>
      </c>
      <c r="U208" s="92">
        <v>1.986043271659455E-4</v>
      </c>
    </row>
    <row r="209" spans="2:21">
      <c r="B209" s="84" t="s">
        <v>792</v>
      </c>
      <c r="C209" s="81" t="s">
        <v>793</v>
      </c>
      <c r="D209" s="94" t="s">
        <v>127</v>
      </c>
      <c r="E209" s="94" t="s">
        <v>323</v>
      </c>
      <c r="F209" s="81" t="s">
        <v>609</v>
      </c>
      <c r="G209" s="94" t="s">
        <v>136</v>
      </c>
      <c r="H209" s="81" t="s">
        <v>610</v>
      </c>
      <c r="I209" s="81" t="s">
        <v>327</v>
      </c>
      <c r="J209" s="81"/>
      <c r="K209" s="91">
        <v>0.65999999999998149</v>
      </c>
      <c r="L209" s="94" t="s">
        <v>140</v>
      </c>
      <c r="M209" s="95">
        <v>4.2999999999999997E-2</v>
      </c>
      <c r="N209" s="95">
        <v>2.2400000000000496E-2</v>
      </c>
      <c r="O209" s="91">
        <v>6241989.0373395439</v>
      </c>
      <c r="P209" s="93">
        <v>101.73</v>
      </c>
      <c r="Q209" s="81"/>
      <c r="R209" s="91">
        <v>6349.9756565488824</v>
      </c>
      <c r="S209" s="92">
        <v>2.8824296254123014E-2</v>
      </c>
      <c r="T209" s="92">
        <v>6.4704508235365922E-4</v>
      </c>
      <c r="U209" s="92">
        <v>9.3229379641218633E-5</v>
      </c>
    </row>
    <row r="210" spans="2:21">
      <c r="B210" s="84" t="s">
        <v>794</v>
      </c>
      <c r="C210" s="81" t="s">
        <v>795</v>
      </c>
      <c r="D210" s="94" t="s">
        <v>127</v>
      </c>
      <c r="E210" s="94" t="s">
        <v>323</v>
      </c>
      <c r="F210" s="81" t="s">
        <v>609</v>
      </c>
      <c r="G210" s="94" t="s">
        <v>136</v>
      </c>
      <c r="H210" s="81" t="s">
        <v>610</v>
      </c>
      <c r="I210" s="81" t="s">
        <v>327</v>
      </c>
      <c r="J210" s="81"/>
      <c r="K210" s="91">
        <v>1.3799999999999009</v>
      </c>
      <c r="L210" s="94" t="s">
        <v>140</v>
      </c>
      <c r="M210" s="95">
        <v>4.2500000000000003E-2</v>
      </c>
      <c r="N210" s="95">
        <v>2.5099999999999789E-2</v>
      </c>
      <c r="O210" s="91">
        <v>5344965.7179246517</v>
      </c>
      <c r="P210" s="93">
        <v>103.08</v>
      </c>
      <c r="Q210" s="81"/>
      <c r="R210" s="91">
        <v>5509.5907223308986</v>
      </c>
      <c r="S210" s="92">
        <v>1.4227768517711627E-2</v>
      </c>
      <c r="T210" s="92">
        <v>5.6141216525592988E-4</v>
      </c>
      <c r="U210" s="92">
        <v>8.0890975478020591E-5</v>
      </c>
    </row>
    <row r="211" spans="2:21">
      <c r="B211" s="84" t="s">
        <v>796</v>
      </c>
      <c r="C211" s="81" t="s">
        <v>797</v>
      </c>
      <c r="D211" s="94" t="s">
        <v>127</v>
      </c>
      <c r="E211" s="94" t="s">
        <v>323</v>
      </c>
      <c r="F211" s="81" t="s">
        <v>609</v>
      </c>
      <c r="G211" s="94" t="s">
        <v>136</v>
      </c>
      <c r="H211" s="81" t="s">
        <v>610</v>
      </c>
      <c r="I211" s="81" t="s">
        <v>327</v>
      </c>
      <c r="J211" s="81"/>
      <c r="K211" s="91">
        <v>1.7799999999999803</v>
      </c>
      <c r="L211" s="94" t="s">
        <v>140</v>
      </c>
      <c r="M211" s="95">
        <v>3.7000000000000005E-2</v>
      </c>
      <c r="N211" s="95">
        <v>2.6899999999999903E-2</v>
      </c>
      <c r="O211" s="91">
        <v>9700542.6366243605</v>
      </c>
      <c r="P211" s="93">
        <v>102.43</v>
      </c>
      <c r="Q211" s="81"/>
      <c r="R211" s="91">
        <v>9936.2662553692589</v>
      </c>
      <c r="S211" s="92">
        <v>4.9034519516261393E-2</v>
      </c>
      <c r="T211" s="92">
        <v>1.0124782464107065E-3</v>
      </c>
      <c r="U211" s="92">
        <v>1.4588275436657486E-4</v>
      </c>
    </row>
    <row r="212" spans="2:21">
      <c r="B212" s="84" t="s">
        <v>798</v>
      </c>
      <c r="C212" s="81" t="s">
        <v>799</v>
      </c>
      <c r="D212" s="94" t="s">
        <v>127</v>
      </c>
      <c r="E212" s="94" t="s">
        <v>323</v>
      </c>
      <c r="F212" s="81" t="s">
        <v>800</v>
      </c>
      <c r="G212" s="94" t="s">
        <v>663</v>
      </c>
      <c r="H212" s="81" t="s">
        <v>606</v>
      </c>
      <c r="I212" s="81" t="s">
        <v>138</v>
      </c>
      <c r="J212" s="81"/>
      <c r="K212" s="91">
        <v>3.3399999999981036</v>
      </c>
      <c r="L212" s="94" t="s">
        <v>140</v>
      </c>
      <c r="M212" s="95">
        <v>3.7499999999999999E-2</v>
      </c>
      <c r="N212" s="95">
        <v>1.2799999999985774E-2</v>
      </c>
      <c r="O212" s="91">
        <v>379977.63627842575</v>
      </c>
      <c r="P212" s="93">
        <v>108.4</v>
      </c>
      <c r="Q212" s="81"/>
      <c r="R212" s="91">
        <v>411.89575679197645</v>
      </c>
      <c r="S212" s="92">
        <v>8.2397596193677016E-4</v>
      </c>
      <c r="T212" s="92">
        <v>4.1971046550347604E-5</v>
      </c>
      <c r="U212" s="92">
        <v>6.0473910388873032E-6</v>
      </c>
    </row>
    <row r="213" spans="2:21">
      <c r="B213" s="84" t="s">
        <v>801</v>
      </c>
      <c r="C213" s="81" t="s">
        <v>802</v>
      </c>
      <c r="D213" s="94" t="s">
        <v>127</v>
      </c>
      <c r="E213" s="94" t="s">
        <v>323</v>
      </c>
      <c r="F213" s="81" t="s">
        <v>800</v>
      </c>
      <c r="G213" s="94" t="s">
        <v>663</v>
      </c>
      <c r="H213" s="81" t="s">
        <v>610</v>
      </c>
      <c r="I213" s="81" t="s">
        <v>327</v>
      </c>
      <c r="J213" s="81"/>
      <c r="K213" s="91">
        <v>6.1900000000001558</v>
      </c>
      <c r="L213" s="94" t="s">
        <v>140</v>
      </c>
      <c r="M213" s="95">
        <v>3.7499999999999999E-2</v>
      </c>
      <c r="N213" s="95">
        <v>1.9700000000000575E-2</v>
      </c>
      <c r="O213" s="91">
        <v>10588347.037389873</v>
      </c>
      <c r="P213" s="93">
        <v>113.35</v>
      </c>
      <c r="Q213" s="81"/>
      <c r="R213" s="91">
        <v>12001.891719717531</v>
      </c>
      <c r="S213" s="92">
        <v>2.8617154155107762E-2</v>
      </c>
      <c r="T213" s="92">
        <v>1.222959809015222E-3</v>
      </c>
      <c r="U213" s="92">
        <v>1.7620995419035439E-4</v>
      </c>
    </row>
    <row r="214" spans="2:21">
      <c r="B214" s="84" t="s">
        <v>803</v>
      </c>
      <c r="C214" s="81" t="s">
        <v>804</v>
      </c>
      <c r="D214" s="94" t="s">
        <v>127</v>
      </c>
      <c r="E214" s="94" t="s">
        <v>323</v>
      </c>
      <c r="F214" s="81" t="s">
        <v>805</v>
      </c>
      <c r="G214" s="94" t="s">
        <v>714</v>
      </c>
      <c r="H214" s="81" t="s">
        <v>606</v>
      </c>
      <c r="I214" s="81" t="s">
        <v>138</v>
      </c>
      <c r="J214" s="81"/>
      <c r="K214" s="91">
        <v>0.15999999999903808</v>
      </c>
      <c r="L214" s="94" t="s">
        <v>140</v>
      </c>
      <c r="M214" s="95">
        <v>5.5500000000000001E-2</v>
      </c>
      <c r="N214" s="95">
        <v>1.1799999999995189E-2</v>
      </c>
      <c r="O214" s="91">
        <v>197930.04856162946</v>
      </c>
      <c r="P214" s="93">
        <v>102.58</v>
      </c>
      <c r="Q214" s="81"/>
      <c r="R214" s="91">
        <v>203.03664614161553</v>
      </c>
      <c r="S214" s="92">
        <v>1.6494170713469123E-2</v>
      </c>
      <c r="T214" s="92">
        <v>2.0688876702704109E-5</v>
      </c>
      <c r="U214" s="92">
        <v>2.9809532489615973E-6</v>
      </c>
    </row>
    <row r="215" spans="2:21">
      <c r="B215" s="84" t="s">
        <v>806</v>
      </c>
      <c r="C215" s="81" t="s">
        <v>807</v>
      </c>
      <c r="D215" s="94" t="s">
        <v>127</v>
      </c>
      <c r="E215" s="94" t="s">
        <v>323</v>
      </c>
      <c r="F215" s="81" t="s">
        <v>808</v>
      </c>
      <c r="G215" s="94" t="s">
        <v>135</v>
      </c>
      <c r="H215" s="81" t="s">
        <v>610</v>
      </c>
      <c r="I215" s="81" t="s">
        <v>327</v>
      </c>
      <c r="J215" s="81"/>
      <c r="K215" s="91">
        <v>1.7999999999993965</v>
      </c>
      <c r="L215" s="94" t="s">
        <v>140</v>
      </c>
      <c r="M215" s="95">
        <v>3.4000000000000002E-2</v>
      </c>
      <c r="N215" s="95">
        <v>1.5799999999997386E-2</v>
      </c>
      <c r="O215" s="91">
        <v>935757.26085929468</v>
      </c>
      <c r="P215" s="93">
        <v>103.8</v>
      </c>
      <c r="Q215" s="81"/>
      <c r="R215" s="91">
        <v>971.3160064009237</v>
      </c>
      <c r="S215" s="92">
        <v>1.7703549928192246E-3</v>
      </c>
      <c r="T215" s="92">
        <v>9.8974433816126703E-5</v>
      </c>
      <c r="U215" s="92">
        <v>1.4260714309818232E-5</v>
      </c>
    </row>
    <row r="216" spans="2:21">
      <c r="B216" s="84" t="s">
        <v>809</v>
      </c>
      <c r="C216" s="81" t="s">
        <v>810</v>
      </c>
      <c r="D216" s="94" t="s">
        <v>127</v>
      </c>
      <c r="E216" s="94" t="s">
        <v>323</v>
      </c>
      <c r="F216" s="81" t="s">
        <v>811</v>
      </c>
      <c r="G216" s="94" t="s">
        <v>393</v>
      </c>
      <c r="H216" s="81" t="s">
        <v>606</v>
      </c>
      <c r="I216" s="81" t="s">
        <v>138</v>
      </c>
      <c r="J216" s="81"/>
      <c r="K216" s="91">
        <v>2.2799999999908791</v>
      </c>
      <c r="L216" s="94" t="s">
        <v>140</v>
      </c>
      <c r="M216" s="95">
        <v>6.7500000000000004E-2</v>
      </c>
      <c r="N216" s="95">
        <v>2.6900000000182417E-2</v>
      </c>
      <c r="O216" s="91">
        <v>27629.508839752325</v>
      </c>
      <c r="P216" s="93">
        <v>108.5</v>
      </c>
      <c r="Q216" s="81"/>
      <c r="R216" s="91">
        <v>29.978017349443252</v>
      </c>
      <c r="S216" s="92">
        <v>4.1459913070825461E-5</v>
      </c>
      <c r="T216" s="92">
        <v>3.0546776481993615E-6</v>
      </c>
      <c r="U216" s="92">
        <v>4.4013270467893944E-7</v>
      </c>
    </row>
    <row r="217" spans="2:21">
      <c r="B217" s="84" t="s">
        <v>812</v>
      </c>
      <c r="C217" s="81" t="s">
        <v>813</v>
      </c>
      <c r="D217" s="94" t="s">
        <v>127</v>
      </c>
      <c r="E217" s="94" t="s">
        <v>323</v>
      </c>
      <c r="F217" s="81" t="s">
        <v>560</v>
      </c>
      <c r="G217" s="94" t="s">
        <v>393</v>
      </c>
      <c r="H217" s="81" t="s">
        <v>610</v>
      </c>
      <c r="I217" s="81" t="s">
        <v>327</v>
      </c>
      <c r="J217" s="81"/>
      <c r="K217" s="91">
        <v>2.150000000225802</v>
      </c>
      <c r="L217" s="94" t="s">
        <v>140</v>
      </c>
      <c r="M217" s="95">
        <v>5.74E-2</v>
      </c>
      <c r="N217" s="95">
        <v>1.1100000000526872E-2</v>
      </c>
      <c r="O217" s="91">
        <v>4648.173613480265</v>
      </c>
      <c r="P217" s="93">
        <v>111.65</v>
      </c>
      <c r="Q217" s="81"/>
      <c r="R217" s="91">
        <v>5.1896878225923109</v>
      </c>
      <c r="S217" s="92">
        <v>3.0115941483440219E-5</v>
      </c>
      <c r="T217" s="92">
        <v>5.2881493822671239E-7</v>
      </c>
      <c r="U217" s="92">
        <v>7.6194209616044896E-8</v>
      </c>
    </row>
    <row r="218" spans="2:21">
      <c r="B218" s="84" t="s">
        <v>814</v>
      </c>
      <c r="C218" s="81" t="s">
        <v>815</v>
      </c>
      <c r="D218" s="94" t="s">
        <v>127</v>
      </c>
      <c r="E218" s="94" t="s">
        <v>323</v>
      </c>
      <c r="F218" s="81" t="s">
        <v>560</v>
      </c>
      <c r="G218" s="94" t="s">
        <v>393</v>
      </c>
      <c r="H218" s="81" t="s">
        <v>610</v>
      </c>
      <c r="I218" s="81" t="s">
        <v>327</v>
      </c>
      <c r="J218" s="81"/>
      <c r="K218" s="91">
        <v>4.3299999999971499</v>
      </c>
      <c r="L218" s="94" t="s">
        <v>140</v>
      </c>
      <c r="M218" s="95">
        <v>5.6500000000000002E-2</v>
      </c>
      <c r="N218" s="95">
        <v>1.5899999999988434E-2</v>
      </c>
      <c r="O218" s="91">
        <v>692102.04412345367</v>
      </c>
      <c r="P218" s="93">
        <v>118.32</v>
      </c>
      <c r="Q218" s="81"/>
      <c r="R218" s="91">
        <v>818.89517117683533</v>
      </c>
      <c r="S218" s="92">
        <v>7.8886007050075965E-3</v>
      </c>
      <c r="T218" s="92">
        <v>8.3443169254778142E-5</v>
      </c>
      <c r="U218" s="92">
        <v>1.2022894721063912E-5</v>
      </c>
    </row>
    <row r="219" spans="2:21">
      <c r="B219" s="84" t="s">
        <v>816</v>
      </c>
      <c r="C219" s="81" t="s">
        <v>817</v>
      </c>
      <c r="D219" s="94" t="s">
        <v>127</v>
      </c>
      <c r="E219" s="94" t="s">
        <v>323</v>
      </c>
      <c r="F219" s="81" t="s">
        <v>563</v>
      </c>
      <c r="G219" s="94" t="s">
        <v>393</v>
      </c>
      <c r="H219" s="81" t="s">
        <v>610</v>
      </c>
      <c r="I219" s="81" t="s">
        <v>327</v>
      </c>
      <c r="J219" s="81"/>
      <c r="K219" s="91">
        <v>2.7799999999998422</v>
      </c>
      <c r="L219" s="94" t="s">
        <v>140</v>
      </c>
      <c r="M219" s="95">
        <v>3.7000000000000005E-2</v>
      </c>
      <c r="N219" s="95">
        <v>9.7999999999984211E-3</v>
      </c>
      <c r="O219" s="91">
        <v>3444570.8337004986</v>
      </c>
      <c r="P219" s="93">
        <v>107.73</v>
      </c>
      <c r="Q219" s="81"/>
      <c r="R219" s="91">
        <v>3710.8361584117179</v>
      </c>
      <c r="S219" s="92">
        <v>1.6038108881245731E-2</v>
      </c>
      <c r="T219" s="92">
        <v>3.7812401457699399E-4</v>
      </c>
      <c r="U219" s="92">
        <v>5.4481933744443828E-5</v>
      </c>
    </row>
    <row r="220" spans="2:21">
      <c r="B220" s="84" t="s">
        <v>818</v>
      </c>
      <c r="C220" s="81" t="s">
        <v>819</v>
      </c>
      <c r="D220" s="94" t="s">
        <v>127</v>
      </c>
      <c r="E220" s="94" t="s">
        <v>323</v>
      </c>
      <c r="F220" s="81" t="s">
        <v>820</v>
      </c>
      <c r="G220" s="94" t="s">
        <v>136</v>
      </c>
      <c r="H220" s="81" t="s">
        <v>610</v>
      </c>
      <c r="I220" s="81" t="s">
        <v>327</v>
      </c>
      <c r="J220" s="81"/>
      <c r="K220" s="91">
        <v>2.6699999999999138</v>
      </c>
      <c r="L220" s="94" t="s">
        <v>140</v>
      </c>
      <c r="M220" s="95">
        <v>2.9500000000000002E-2</v>
      </c>
      <c r="N220" s="95">
        <v>1.1499999999999302E-2</v>
      </c>
      <c r="O220" s="91">
        <v>9350803.1015011556</v>
      </c>
      <c r="P220" s="93">
        <v>104.84</v>
      </c>
      <c r="Q220" s="81"/>
      <c r="R220" s="91">
        <v>9803.3819707956627</v>
      </c>
      <c r="S220" s="92">
        <v>5.2297790783174349E-2</v>
      </c>
      <c r="T220" s="92">
        <v>9.9893770271322732E-4</v>
      </c>
      <c r="U220" s="92">
        <v>1.4393176745183185E-4</v>
      </c>
    </row>
    <row r="221" spans="2:21">
      <c r="B221" s="84" t="s">
        <v>821</v>
      </c>
      <c r="C221" s="81" t="s">
        <v>822</v>
      </c>
      <c r="D221" s="94" t="s">
        <v>127</v>
      </c>
      <c r="E221" s="94" t="s">
        <v>323</v>
      </c>
      <c r="F221" s="81" t="s">
        <v>580</v>
      </c>
      <c r="G221" s="94" t="s">
        <v>453</v>
      </c>
      <c r="H221" s="81" t="s">
        <v>606</v>
      </c>
      <c r="I221" s="81" t="s">
        <v>138</v>
      </c>
      <c r="J221" s="81"/>
      <c r="K221" s="91">
        <v>8.280000000000145</v>
      </c>
      <c r="L221" s="94" t="s">
        <v>140</v>
      </c>
      <c r="M221" s="95">
        <v>3.4300000000000004E-2</v>
      </c>
      <c r="N221" s="95">
        <v>2.0400000000000355E-2</v>
      </c>
      <c r="O221" s="91">
        <v>16712449.429750375</v>
      </c>
      <c r="P221" s="93">
        <v>112.04</v>
      </c>
      <c r="Q221" s="81"/>
      <c r="R221" s="91">
        <v>18724.628342394783</v>
      </c>
      <c r="S221" s="92">
        <v>6.5828144909998332E-2</v>
      </c>
      <c r="T221" s="92">
        <v>1.9079882102148382E-3</v>
      </c>
      <c r="U221" s="92">
        <v>2.7491215380857063E-4</v>
      </c>
    </row>
    <row r="222" spans="2:21">
      <c r="B222" s="84" t="s">
        <v>823</v>
      </c>
      <c r="C222" s="81" t="s">
        <v>824</v>
      </c>
      <c r="D222" s="94" t="s">
        <v>127</v>
      </c>
      <c r="E222" s="94" t="s">
        <v>323</v>
      </c>
      <c r="F222" s="81" t="s">
        <v>825</v>
      </c>
      <c r="G222" s="94" t="s">
        <v>393</v>
      </c>
      <c r="H222" s="81" t="s">
        <v>610</v>
      </c>
      <c r="I222" s="81" t="s">
        <v>327</v>
      </c>
      <c r="J222" s="81"/>
      <c r="K222" s="91">
        <v>4.3700000000000365</v>
      </c>
      <c r="L222" s="94" t="s">
        <v>140</v>
      </c>
      <c r="M222" s="95">
        <v>3.9E-2</v>
      </c>
      <c r="N222" s="95">
        <v>3.7100000000000487E-2</v>
      </c>
      <c r="O222" s="91">
        <v>15898805.310064182</v>
      </c>
      <c r="P222" s="93">
        <v>101.29</v>
      </c>
      <c r="Q222" s="81"/>
      <c r="R222" s="91">
        <v>16103.899898563879</v>
      </c>
      <c r="S222" s="92">
        <v>3.7774252916591464E-2</v>
      </c>
      <c r="T222" s="92">
        <v>1.6409431783151807E-3</v>
      </c>
      <c r="U222" s="92">
        <v>2.3643501621915811E-4</v>
      </c>
    </row>
    <row r="223" spans="2:21">
      <c r="B223" s="84" t="s">
        <v>826</v>
      </c>
      <c r="C223" s="81" t="s">
        <v>827</v>
      </c>
      <c r="D223" s="94" t="s">
        <v>127</v>
      </c>
      <c r="E223" s="94" t="s">
        <v>323</v>
      </c>
      <c r="F223" s="81" t="s">
        <v>828</v>
      </c>
      <c r="G223" s="94" t="s">
        <v>164</v>
      </c>
      <c r="H223" s="81" t="s">
        <v>610</v>
      </c>
      <c r="I223" s="81" t="s">
        <v>327</v>
      </c>
      <c r="J223" s="81"/>
      <c r="K223" s="91">
        <v>1.4800000000001188</v>
      </c>
      <c r="L223" s="94" t="s">
        <v>140</v>
      </c>
      <c r="M223" s="95">
        <v>1.3300000000000001E-2</v>
      </c>
      <c r="N223" s="95">
        <v>1.3400000000001017E-2</v>
      </c>
      <c r="O223" s="91">
        <v>6899486.8477771487</v>
      </c>
      <c r="P223" s="93">
        <v>100.02</v>
      </c>
      <c r="Q223" s="81"/>
      <c r="R223" s="91">
        <v>6900.8667445479905</v>
      </c>
      <c r="S223" s="92">
        <v>3.1582843142338203E-2</v>
      </c>
      <c r="T223" s="92">
        <v>7.0317937147249443E-4</v>
      </c>
      <c r="U223" s="92">
        <v>1.0131747905480691E-4</v>
      </c>
    </row>
    <row r="224" spans="2:21">
      <c r="B224" s="84" t="s">
        <v>829</v>
      </c>
      <c r="C224" s="81" t="s">
        <v>830</v>
      </c>
      <c r="D224" s="94" t="s">
        <v>127</v>
      </c>
      <c r="E224" s="94" t="s">
        <v>323</v>
      </c>
      <c r="F224" s="81" t="s">
        <v>828</v>
      </c>
      <c r="G224" s="94" t="s">
        <v>164</v>
      </c>
      <c r="H224" s="81" t="s">
        <v>610</v>
      </c>
      <c r="I224" s="81" t="s">
        <v>327</v>
      </c>
      <c r="J224" s="81"/>
      <c r="K224" s="91">
        <v>2.4300000000000144</v>
      </c>
      <c r="L224" s="94" t="s">
        <v>140</v>
      </c>
      <c r="M224" s="95">
        <v>2.1600000000000001E-2</v>
      </c>
      <c r="N224" s="95">
        <v>1.3899999999999989E-2</v>
      </c>
      <c r="O224" s="91">
        <v>34156339.169574887</v>
      </c>
      <c r="P224" s="93">
        <v>101.91</v>
      </c>
      <c r="Q224" s="81"/>
      <c r="R224" s="91">
        <v>34808.72524730616</v>
      </c>
      <c r="S224" s="92">
        <v>3.3460920851517792E-2</v>
      </c>
      <c r="T224" s="92">
        <v>3.546913517855898E-3</v>
      </c>
      <c r="U224" s="92">
        <v>5.1105642547796695E-4</v>
      </c>
    </row>
    <row r="225" spans="2:21">
      <c r="B225" s="84" t="s">
        <v>831</v>
      </c>
      <c r="C225" s="81" t="s">
        <v>832</v>
      </c>
      <c r="D225" s="94" t="s">
        <v>127</v>
      </c>
      <c r="E225" s="94" t="s">
        <v>323</v>
      </c>
      <c r="F225" s="81" t="s">
        <v>833</v>
      </c>
      <c r="G225" s="94" t="s">
        <v>834</v>
      </c>
      <c r="H225" s="81" t="s">
        <v>606</v>
      </c>
      <c r="I225" s="81" t="s">
        <v>138</v>
      </c>
      <c r="J225" s="81"/>
      <c r="K225" s="91">
        <v>5.9699999999997866</v>
      </c>
      <c r="L225" s="94" t="s">
        <v>140</v>
      </c>
      <c r="M225" s="95">
        <v>2.1600000000000001E-2</v>
      </c>
      <c r="N225" s="95">
        <v>2.219999999999912E-2</v>
      </c>
      <c r="O225" s="91">
        <v>13570628.31614615</v>
      </c>
      <c r="P225" s="93">
        <v>99.8</v>
      </c>
      <c r="Q225" s="81"/>
      <c r="R225" s="91">
        <v>13543.487729903365</v>
      </c>
      <c r="S225" s="92">
        <v>5.9254951799818142E-2</v>
      </c>
      <c r="T225" s="92">
        <v>1.380044209226747E-3</v>
      </c>
      <c r="U225" s="92">
        <v>1.9884343303507707E-4</v>
      </c>
    </row>
    <row r="226" spans="2:21">
      <c r="B226" s="84" t="s">
        <v>835</v>
      </c>
      <c r="C226" s="81" t="s">
        <v>836</v>
      </c>
      <c r="D226" s="94" t="s">
        <v>127</v>
      </c>
      <c r="E226" s="94" t="s">
        <v>323</v>
      </c>
      <c r="F226" s="81" t="s">
        <v>784</v>
      </c>
      <c r="G226" s="94" t="s">
        <v>135</v>
      </c>
      <c r="H226" s="81" t="s">
        <v>606</v>
      </c>
      <c r="I226" s="81" t="s">
        <v>138</v>
      </c>
      <c r="J226" s="81"/>
      <c r="K226" s="91">
        <v>2.2299999999998965</v>
      </c>
      <c r="L226" s="94" t="s">
        <v>140</v>
      </c>
      <c r="M226" s="95">
        <v>2.4E-2</v>
      </c>
      <c r="N226" s="95">
        <v>1.5099999999998901E-2</v>
      </c>
      <c r="O226" s="91">
        <v>5927637.1737040458</v>
      </c>
      <c r="P226" s="93">
        <v>102.22</v>
      </c>
      <c r="Q226" s="81"/>
      <c r="R226" s="91">
        <v>6059.2307178213141</v>
      </c>
      <c r="S226" s="92">
        <v>1.8719717763477566E-2</v>
      </c>
      <c r="T226" s="92">
        <v>6.1741897148363237E-4</v>
      </c>
      <c r="U226" s="92">
        <v>8.8960706541119382E-5</v>
      </c>
    </row>
    <row r="227" spans="2:21">
      <c r="B227" s="84" t="s">
        <v>837</v>
      </c>
      <c r="C227" s="81" t="s">
        <v>838</v>
      </c>
      <c r="D227" s="94" t="s">
        <v>127</v>
      </c>
      <c r="E227" s="94" t="s">
        <v>323</v>
      </c>
      <c r="F227" s="81" t="s">
        <v>839</v>
      </c>
      <c r="G227" s="94" t="s">
        <v>393</v>
      </c>
      <c r="H227" s="81" t="s">
        <v>610</v>
      </c>
      <c r="I227" s="81" t="s">
        <v>327</v>
      </c>
      <c r="J227" s="81"/>
      <c r="K227" s="91">
        <v>0.71000000000000241</v>
      </c>
      <c r="L227" s="94" t="s">
        <v>140</v>
      </c>
      <c r="M227" s="95">
        <v>5.0999999999999997E-2</v>
      </c>
      <c r="N227" s="95">
        <v>1.9900000000000275E-2</v>
      </c>
      <c r="O227" s="91">
        <v>28748755.046949688</v>
      </c>
      <c r="P227" s="93">
        <v>103.5</v>
      </c>
      <c r="Q227" s="81"/>
      <c r="R227" s="91">
        <v>29754.96051450188</v>
      </c>
      <c r="S227" s="92">
        <v>3.9931599481838581E-2</v>
      </c>
      <c r="T227" s="92">
        <v>3.0319487692334491E-3</v>
      </c>
      <c r="U227" s="92">
        <v>4.3685781805400081E-4</v>
      </c>
    </row>
    <row r="228" spans="2:21">
      <c r="B228" s="84" t="s">
        <v>840</v>
      </c>
      <c r="C228" s="81" t="s">
        <v>841</v>
      </c>
      <c r="D228" s="94" t="s">
        <v>127</v>
      </c>
      <c r="E228" s="94" t="s">
        <v>323</v>
      </c>
      <c r="F228" s="81" t="s">
        <v>842</v>
      </c>
      <c r="G228" s="94" t="s">
        <v>843</v>
      </c>
      <c r="H228" s="81" t="s">
        <v>610</v>
      </c>
      <c r="I228" s="81" t="s">
        <v>327</v>
      </c>
      <c r="J228" s="81"/>
      <c r="K228" s="91">
        <v>5.1800000000002253</v>
      </c>
      <c r="L228" s="94" t="s">
        <v>140</v>
      </c>
      <c r="M228" s="95">
        <v>2.6200000000000001E-2</v>
      </c>
      <c r="N228" s="95">
        <v>1.5600000000000105E-2</v>
      </c>
      <c r="O228" s="91">
        <v>7041252.4599083718</v>
      </c>
      <c r="P228" s="93">
        <v>105.52</v>
      </c>
      <c r="Q228" s="91">
        <v>92.240407472441973</v>
      </c>
      <c r="R228" s="91">
        <v>7522.1699250846195</v>
      </c>
      <c r="S228" s="92">
        <v>1.4605654154643061E-2</v>
      </c>
      <c r="T228" s="92">
        <v>7.664884594691247E-4</v>
      </c>
      <c r="U228" s="92">
        <v>1.1043935813332084E-4</v>
      </c>
    </row>
    <row r="229" spans="2:21">
      <c r="B229" s="84" t="s">
        <v>844</v>
      </c>
      <c r="C229" s="81" t="s">
        <v>845</v>
      </c>
      <c r="D229" s="94" t="s">
        <v>127</v>
      </c>
      <c r="E229" s="94" t="s">
        <v>323</v>
      </c>
      <c r="F229" s="81" t="s">
        <v>842</v>
      </c>
      <c r="G229" s="94" t="s">
        <v>843</v>
      </c>
      <c r="H229" s="81" t="s">
        <v>610</v>
      </c>
      <c r="I229" s="81" t="s">
        <v>327</v>
      </c>
      <c r="J229" s="81"/>
      <c r="K229" s="91">
        <v>3.0999999999998611</v>
      </c>
      <c r="L229" s="94" t="s">
        <v>140</v>
      </c>
      <c r="M229" s="95">
        <v>3.3500000000000002E-2</v>
      </c>
      <c r="N229" s="95">
        <v>1.2999999999999621E-2</v>
      </c>
      <c r="O229" s="91">
        <v>7181507.1779923858</v>
      </c>
      <c r="P229" s="93">
        <v>107.3</v>
      </c>
      <c r="Q229" s="81"/>
      <c r="R229" s="91">
        <v>7705.7572010067242</v>
      </c>
      <c r="S229" s="92">
        <v>1.7418024351963279E-2</v>
      </c>
      <c r="T229" s="92">
        <v>7.8519549875447883E-4</v>
      </c>
      <c r="U229" s="92">
        <v>1.1313475867813823E-4</v>
      </c>
    </row>
    <row r="230" spans="2:21">
      <c r="B230" s="84" t="s">
        <v>846</v>
      </c>
      <c r="C230" s="81" t="s">
        <v>847</v>
      </c>
      <c r="D230" s="94" t="s">
        <v>127</v>
      </c>
      <c r="E230" s="94" t="s">
        <v>323</v>
      </c>
      <c r="F230" s="81" t="s">
        <v>605</v>
      </c>
      <c r="G230" s="94" t="s">
        <v>331</v>
      </c>
      <c r="H230" s="81" t="s">
        <v>635</v>
      </c>
      <c r="I230" s="81" t="s">
        <v>138</v>
      </c>
      <c r="J230" s="81"/>
      <c r="K230" s="91">
        <v>0.68999999999946038</v>
      </c>
      <c r="L230" s="94" t="s">
        <v>140</v>
      </c>
      <c r="M230" s="95">
        <v>2.63E-2</v>
      </c>
      <c r="N230" s="95">
        <v>7.8999999999975201E-3</v>
      </c>
      <c r="O230" s="91">
        <v>1320567.6158930471</v>
      </c>
      <c r="P230" s="93">
        <v>101.43</v>
      </c>
      <c r="Q230" s="81"/>
      <c r="R230" s="91">
        <v>1339.4516764034399</v>
      </c>
      <c r="S230" s="92">
        <v>1.3680668986128864E-2</v>
      </c>
      <c r="T230" s="92">
        <v>1.3648644768793358E-4</v>
      </c>
      <c r="U230" s="92">
        <v>1.9665626390503586E-5</v>
      </c>
    </row>
    <row r="231" spans="2:21">
      <c r="B231" s="84" t="s">
        <v>848</v>
      </c>
      <c r="C231" s="81" t="s">
        <v>849</v>
      </c>
      <c r="D231" s="94" t="s">
        <v>127</v>
      </c>
      <c r="E231" s="94" t="s">
        <v>323</v>
      </c>
      <c r="F231" s="81" t="s">
        <v>850</v>
      </c>
      <c r="G231" s="94" t="s">
        <v>453</v>
      </c>
      <c r="H231" s="81" t="s">
        <v>635</v>
      </c>
      <c r="I231" s="81" t="s">
        <v>138</v>
      </c>
      <c r="J231" s="81"/>
      <c r="K231" s="91">
        <v>5.4000000000001522</v>
      </c>
      <c r="L231" s="94" t="s">
        <v>140</v>
      </c>
      <c r="M231" s="95">
        <v>3.27E-2</v>
      </c>
      <c r="N231" s="95">
        <v>1.6400000000000404E-2</v>
      </c>
      <c r="O231" s="91">
        <v>6999422.0322058508</v>
      </c>
      <c r="P231" s="93">
        <v>109.55</v>
      </c>
      <c r="Q231" s="81"/>
      <c r="R231" s="91">
        <v>7667.8668369594125</v>
      </c>
      <c r="S231" s="92">
        <v>3.1387542745317715E-2</v>
      </c>
      <c r="T231" s="92">
        <v>7.8133457470509001E-4</v>
      </c>
      <c r="U231" s="92">
        <v>1.125784580991167E-4</v>
      </c>
    </row>
    <row r="232" spans="2:21">
      <c r="B232" s="84" t="s">
        <v>851</v>
      </c>
      <c r="C232" s="81" t="s">
        <v>852</v>
      </c>
      <c r="D232" s="94" t="s">
        <v>127</v>
      </c>
      <c r="E232" s="94" t="s">
        <v>323</v>
      </c>
      <c r="F232" s="81" t="s">
        <v>649</v>
      </c>
      <c r="G232" s="94" t="s">
        <v>457</v>
      </c>
      <c r="H232" s="81" t="s">
        <v>643</v>
      </c>
      <c r="I232" s="81" t="s">
        <v>327</v>
      </c>
      <c r="J232" s="81"/>
      <c r="K232" s="91">
        <v>1.4600000000000788</v>
      </c>
      <c r="L232" s="94" t="s">
        <v>140</v>
      </c>
      <c r="M232" s="95">
        <v>0.06</v>
      </c>
      <c r="N232" s="95">
        <v>1.4000000000000876E-2</v>
      </c>
      <c r="O232" s="91">
        <v>8336730.6538619185</v>
      </c>
      <c r="P232" s="93">
        <v>106.8</v>
      </c>
      <c r="Q232" s="81"/>
      <c r="R232" s="91">
        <v>8903.6280618306464</v>
      </c>
      <c r="S232" s="92">
        <v>3.0476183187708932E-2</v>
      </c>
      <c r="T232" s="92">
        <v>9.0725525011612512E-4</v>
      </c>
      <c r="U232" s="92">
        <v>1.3072171700446376E-4</v>
      </c>
    </row>
    <row r="233" spans="2:21">
      <c r="B233" s="84" t="s">
        <v>853</v>
      </c>
      <c r="C233" s="81" t="s">
        <v>854</v>
      </c>
      <c r="D233" s="94" t="s">
        <v>127</v>
      </c>
      <c r="E233" s="94" t="s">
        <v>323</v>
      </c>
      <c r="F233" s="81" t="s">
        <v>649</v>
      </c>
      <c r="G233" s="94" t="s">
        <v>457</v>
      </c>
      <c r="H233" s="81" t="s">
        <v>643</v>
      </c>
      <c r="I233" s="81" t="s">
        <v>327</v>
      </c>
      <c r="J233" s="81"/>
      <c r="K233" s="91">
        <v>2.8000000000000003</v>
      </c>
      <c r="L233" s="94" t="s">
        <v>140</v>
      </c>
      <c r="M233" s="95">
        <v>5.9000000000000004E-2</v>
      </c>
      <c r="N233" s="95">
        <v>1.6999999999977169E-2</v>
      </c>
      <c r="O233" s="91">
        <v>190764.87351807248</v>
      </c>
      <c r="P233" s="93">
        <v>112.11</v>
      </c>
      <c r="Q233" s="81"/>
      <c r="R233" s="91">
        <v>213.86649879480757</v>
      </c>
      <c r="S233" s="92">
        <v>2.2578889729344011E-4</v>
      </c>
      <c r="T233" s="92">
        <v>2.1792408949262523E-5</v>
      </c>
      <c r="U233" s="92">
        <v>3.1399555033122283E-6</v>
      </c>
    </row>
    <row r="234" spans="2:21">
      <c r="B234" s="84" t="s">
        <v>855</v>
      </c>
      <c r="C234" s="81" t="s">
        <v>856</v>
      </c>
      <c r="D234" s="94" t="s">
        <v>127</v>
      </c>
      <c r="E234" s="94" t="s">
        <v>323</v>
      </c>
      <c r="F234" s="81" t="s">
        <v>660</v>
      </c>
      <c r="G234" s="94" t="s">
        <v>164</v>
      </c>
      <c r="H234" s="81" t="s">
        <v>643</v>
      </c>
      <c r="I234" s="81" t="s">
        <v>327</v>
      </c>
      <c r="J234" s="81"/>
      <c r="K234" s="91">
        <v>2.9500000000000948</v>
      </c>
      <c r="L234" s="94" t="s">
        <v>140</v>
      </c>
      <c r="M234" s="95">
        <v>4.1399999999999999E-2</v>
      </c>
      <c r="N234" s="95">
        <v>3.0500000000001286E-2</v>
      </c>
      <c r="O234" s="91">
        <v>8280953.8515721131</v>
      </c>
      <c r="P234" s="93">
        <v>103.21</v>
      </c>
      <c r="Q234" s="91">
        <v>171.41574681500305</v>
      </c>
      <c r="R234" s="91">
        <v>8718.1882160116911</v>
      </c>
      <c r="S234" s="92">
        <v>1.2874458457509008E-2</v>
      </c>
      <c r="T234" s="92">
        <v>8.8835943904544336E-4</v>
      </c>
      <c r="U234" s="92">
        <v>1.2799911730935557E-4</v>
      </c>
    </row>
    <row r="235" spans="2:21">
      <c r="B235" s="84" t="s">
        <v>857</v>
      </c>
      <c r="C235" s="81" t="s">
        <v>858</v>
      </c>
      <c r="D235" s="94" t="s">
        <v>127</v>
      </c>
      <c r="E235" s="94" t="s">
        <v>323</v>
      </c>
      <c r="F235" s="81" t="s">
        <v>660</v>
      </c>
      <c r="G235" s="94" t="s">
        <v>164</v>
      </c>
      <c r="H235" s="81" t="s">
        <v>643</v>
      </c>
      <c r="I235" s="81" t="s">
        <v>327</v>
      </c>
      <c r="J235" s="81"/>
      <c r="K235" s="91">
        <v>5.2899999999999352</v>
      </c>
      <c r="L235" s="94" t="s">
        <v>140</v>
      </c>
      <c r="M235" s="95">
        <v>2.5000000000000001E-2</v>
      </c>
      <c r="N235" s="95">
        <v>4.7099999999999483E-2</v>
      </c>
      <c r="O235" s="91">
        <v>27444860.086043984</v>
      </c>
      <c r="P235" s="93">
        <v>89.22</v>
      </c>
      <c r="Q235" s="91">
        <v>686.12150622247702</v>
      </c>
      <c r="R235" s="91">
        <v>25172.425064041239</v>
      </c>
      <c r="S235" s="92">
        <v>4.5068890923829041E-2</v>
      </c>
      <c r="T235" s="92">
        <v>2.5650009904850564E-3</v>
      </c>
      <c r="U235" s="92">
        <v>3.6957772749338135E-4</v>
      </c>
    </row>
    <row r="236" spans="2:21">
      <c r="B236" s="84" t="s">
        <v>859</v>
      </c>
      <c r="C236" s="81" t="s">
        <v>860</v>
      </c>
      <c r="D236" s="94" t="s">
        <v>127</v>
      </c>
      <c r="E236" s="94" t="s">
        <v>323</v>
      </c>
      <c r="F236" s="81" t="s">
        <v>660</v>
      </c>
      <c r="G236" s="94" t="s">
        <v>164</v>
      </c>
      <c r="H236" s="81" t="s">
        <v>643</v>
      </c>
      <c r="I236" s="81" t="s">
        <v>327</v>
      </c>
      <c r="J236" s="81"/>
      <c r="K236" s="91">
        <v>3.8799999999998454</v>
      </c>
      <c r="L236" s="94" t="s">
        <v>140</v>
      </c>
      <c r="M236" s="95">
        <v>3.5499999999999997E-2</v>
      </c>
      <c r="N236" s="95">
        <v>4.4099999999998377E-2</v>
      </c>
      <c r="O236" s="91">
        <v>10776484.800113654</v>
      </c>
      <c r="P236" s="93">
        <v>96.92</v>
      </c>
      <c r="Q236" s="91">
        <v>191.28260655874774</v>
      </c>
      <c r="R236" s="91">
        <v>10635.85119551507</v>
      </c>
      <c r="S236" s="92">
        <v>1.516460625316781E-2</v>
      </c>
      <c r="T236" s="92">
        <v>1.0837640307496093E-3</v>
      </c>
      <c r="U236" s="92">
        <v>1.5615395436855724E-4</v>
      </c>
    </row>
    <row r="237" spans="2:21">
      <c r="B237" s="84" t="s">
        <v>861</v>
      </c>
      <c r="C237" s="81" t="s">
        <v>862</v>
      </c>
      <c r="D237" s="94" t="s">
        <v>127</v>
      </c>
      <c r="E237" s="94" t="s">
        <v>323</v>
      </c>
      <c r="F237" s="81" t="s">
        <v>863</v>
      </c>
      <c r="G237" s="94" t="s">
        <v>457</v>
      </c>
      <c r="H237" s="81" t="s">
        <v>667</v>
      </c>
      <c r="I237" s="81" t="s">
        <v>138</v>
      </c>
      <c r="J237" s="81"/>
      <c r="K237" s="91">
        <v>5.4600000000001252</v>
      </c>
      <c r="L237" s="94" t="s">
        <v>140</v>
      </c>
      <c r="M237" s="95">
        <v>4.4500000000000005E-2</v>
      </c>
      <c r="N237" s="95">
        <v>2.050000000000066E-2</v>
      </c>
      <c r="O237" s="91">
        <v>15043498.197087031</v>
      </c>
      <c r="P237" s="93">
        <v>113.46</v>
      </c>
      <c r="Q237" s="81"/>
      <c r="R237" s="91">
        <v>17068.353221940117</v>
      </c>
      <c r="S237" s="92">
        <v>5.2579053647127803E-2</v>
      </c>
      <c r="T237" s="92">
        <v>1.7392183235760365E-3</v>
      </c>
      <c r="U237" s="92">
        <v>2.5059497365750616E-4</v>
      </c>
    </row>
    <row r="238" spans="2:21">
      <c r="B238" s="84" t="s">
        <v>864</v>
      </c>
      <c r="C238" s="81" t="s">
        <v>865</v>
      </c>
      <c r="D238" s="94" t="s">
        <v>127</v>
      </c>
      <c r="E238" s="94" t="s">
        <v>323</v>
      </c>
      <c r="F238" s="81" t="s">
        <v>866</v>
      </c>
      <c r="G238" s="94" t="s">
        <v>393</v>
      </c>
      <c r="H238" s="81" t="s">
        <v>667</v>
      </c>
      <c r="I238" s="81" t="s">
        <v>138</v>
      </c>
      <c r="J238" s="81"/>
      <c r="K238" s="91">
        <v>3.5600000000001795</v>
      </c>
      <c r="L238" s="94" t="s">
        <v>140</v>
      </c>
      <c r="M238" s="95">
        <v>4.2000000000000003E-2</v>
      </c>
      <c r="N238" s="95">
        <v>7.1200000000002775E-2</v>
      </c>
      <c r="O238" s="91">
        <v>13273702.545185538</v>
      </c>
      <c r="P238" s="93">
        <v>92</v>
      </c>
      <c r="Q238" s="81"/>
      <c r="R238" s="91">
        <v>12211.806342981312</v>
      </c>
      <c r="S238" s="92">
        <v>2.2316390418961687E-2</v>
      </c>
      <c r="T238" s="92">
        <v>1.2443495326997329E-3</v>
      </c>
      <c r="U238" s="92">
        <v>1.7929188885640608E-4</v>
      </c>
    </row>
    <row r="239" spans="2:21">
      <c r="B239" s="84" t="s">
        <v>867</v>
      </c>
      <c r="C239" s="81" t="s">
        <v>868</v>
      </c>
      <c r="D239" s="94" t="s">
        <v>127</v>
      </c>
      <c r="E239" s="94" t="s">
        <v>323</v>
      </c>
      <c r="F239" s="81" t="s">
        <v>866</v>
      </c>
      <c r="G239" s="94" t="s">
        <v>393</v>
      </c>
      <c r="H239" s="81" t="s">
        <v>667</v>
      </c>
      <c r="I239" s="81" t="s">
        <v>138</v>
      </c>
      <c r="J239" s="81"/>
      <c r="K239" s="91">
        <v>4.0700000000000571</v>
      </c>
      <c r="L239" s="94" t="s">
        <v>140</v>
      </c>
      <c r="M239" s="95">
        <v>3.2500000000000001E-2</v>
      </c>
      <c r="N239" s="95">
        <v>4.9600000000001136E-2</v>
      </c>
      <c r="O239" s="91">
        <v>22171124.205005407</v>
      </c>
      <c r="P239" s="93">
        <v>94.88</v>
      </c>
      <c r="Q239" s="81"/>
      <c r="R239" s="91">
        <v>21035.961909420985</v>
      </c>
      <c r="S239" s="92">
        <v>2.7030078068715834E-2</v>
      </c>
      <c r="T239" s="92">
        <v>2.1435067537671844E-3</v>
      </c>
      <c r="U239" s="92">
        <v>3.0884680273522344E-4</v>
      </c>
    </row>
    <row r="240" spans="2:21">
      <c r="B240" s="84" t="s">
        <v>869</v>
      </c>
      <c r="C240" s="81" t="s">
        <v>870</v>
      </c>
      <c r="D240" s="94" t="s">
        <v>127</v>
      </c>
      <c r="E240" s="94" t="s">
        <v>323</v>
      </c>
      <c r="F240" s="81" t="s">
        <v>871</v>
      </c>
      <c r="G240" s="94" t="s">
        <v>393</v>
      </c>
      <c r="H240" s="81" t="s">
        <v>667</v>
      </c>
      <c r="I240" s="81" t="s">
        <v>138</v>
      </c>
      <c r="J240" s="81"/>
      <c r="K240" s="91">
        <v>3.1200000000001582</v>
      </c>
      <c r="L240" s="94" t="s">
        <v>140</v>
      </c>
      <c r="M240" s="95">
        <v>4.5999999999999999E-2</v>
      </c>
      <c r="N240" s="95">
        <v>5.7200000000001576E-2</v>
      </c>
      <c r="O240" s="91">
        <v>7579962.4922199808</v>
      </c>
      <c r="P240" s="93">
        <v>97.99</v>
      </c>
      <c r="Q240" s="81"/>
      <c r="R240" s="91">
        <v>7427.6052462454727</v>
      </c>
      <c r="S240" s="92">
        <v>3.1722698236163971E-2</v>
      </c>
      <c r="T240" s="92">
        <v>7.5685257837025482E-4</v>
      </c>
      <c r="U240" s="92">
        <v>1.0905097385895715E-4</v>
      </c>
    </row>
    <row r="241" spans="2:21">
      <c r="B241" s="84" t="s">
        <v>872</v>
      </c>
      <c r="C241" s="81" t="s">
        <v>873</v>
      </c>
      <c r="D241" s="94" t="s">
        <v>127</v>
      </c>
      <c r="E241" s="94" t="s">
        <v>323</v>
      </c>
      <c r="F241" s="81" t="s">
        <v>874</v>
      </c>
      <c r="G241" s="94" t="s">
        <v>457</v>
      </c>
      <c r="H241" s="81" t="s">
        <v>875</v>
      </c>
      <c r="I241" s="81" t="s">
        <v>327</v>
      </c>
      <c r="J241" s="81"/>
      <c r="K241" s="91">
        <v>0.91000000000071901</v>
      </c>
      <c r="L241" s="94" t="s">
        <v>140</v>
      </c>
      <c r="M241" s="95">
        <v>4.7E-2</v>
      </c>
      <c r="N241" s="95">
        <v>1.1900000000010447E-2</v>
      </c>
      <c r="O241" s="91">
        <v>694924.73481301661</v>
      </c>
      <c r="P241" s="93">
        <v>103.58</v>
      </c>
      <c r="Q241" s="81"/>
      <c r="R241" s="91">
        <v>719.80301860617794</v>
      </c>
      <c r="S241" s="92">
        <v>3.1546191114042374E-2</v>
      </c>
      <c r="T241" s="92">
        <v>7.3345951015121278E-5</v>
      </c>
      <c r="U241" s="92">
        <v>1.0568038763947336E-5</v>
      </c>
    </row>
    <row r="242" spans="2:21"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91"/>
      <c r="P242" s="93"/>
      <c r="Q242" s="81"/>
      <c r="R242" s="81"/>
      <c r="S242" s="81"/>
      <c r="T242" s="92"/>
      <c r="U242" s="81"/>
    </row>
    <row r="243" spans="2:21">
      <c r="B243" s="97" t="s">
        <v>51</v>
      </c>
      <c r="C243" s="79"/>
      <c r="D243" s="79"/>
      <c r="E243" s="79"/>
      <c r="F243" s="79"/>
      <c r="G243" s="79"/>
      <c r="H243" s="79"/>
      <c r="I243" s="79"/>
      <c r="J243" s="79"/>
      <c r="K243" s="88">
        <v>3.9922233318586824</v>
      </c>
      <c r="L243" s="79"/>
      <c r="M243" s="79"/>
      <c r="N243" s="99">
        <v>5.7877019273481073E-2</v>
      </c>
      <c r="O243" s="88"/>
      <c r="P243" s="90"/>
      <c r="Q243" s="79"/>
      <c r="R243" s="88">
        <v>196474.06224686772</v>
      </c>
      <c r="S243" s="79"/>
      <c r="T243" s="89">
        <v>2.0020167424700717E-2</v>
      </c>
      <c r="U243" s="89">
        <v>2.884602387408325E-3</v>
      </c>
    </row>
    <row r="244" spans="2:21">
      <c r="B244" s="84" t="s">
        <v>876</v>
      </c>
      <c r="C244" s="81" t="s">
        <v>877</v>
      </c>
      <c r="D244" s="94" t="s">
        <v>127</v>
      </c>
      <c r="E244" s="94" t="s">
        <v>323</v>
      </c>
      <c r="F244" s="81" t="s">
        <v>878</v>
      </c>
      <c r="G244" s="94" t="s">
        <v>134</v>
      </c>
      <c r="H244" s="81" t="s">
        <v>423</v>
      </c>
      <c r="I244" s="81" t="s">
        <v>327</v>
      </c>
      <c r="J244" s="81"/>
      <c r="K244" s="91">
        <v>2.8199999999999896</v>
      </c>
      <c r="L244" s="94" t="s">
        <v>140</v>
      </c>
      <c r="M244" s="95">
        <v>3.49E-2</v>
      </c>
      <c r="N244" s="95">
        <v>3.8699999999999811E-2</v>
      </c>
      <c r="O244" s="91">
        <v>88388767.313518956</v>
      </c>
      <c r="P244" s="93">
        <v>95.52</v>
      </c>
      <c r="Q244" s="81"/>
      <c r="R244" s="91">
        <v>84428.952324732149</v>
      </c>
      <c r="S244" s="92">
        <v>4.3865902444024281E-2</v>
      </c>
      <c r="T244" s="92">
        <v>8.6030783997807832E-3</v>
      </c>
      <c r="U244" s="92">
        <v>1.239573074721158E-3</v>
      </c>
    </row>
    <row r="245" spans="2:21">
      <c r="B245" s="84" t="s">
        <v>879</v>
      </c>
      <c r="C245" s="81" t="s">
        <v>880</v>
      </c>
      <c r="D245" s="94" t="s">
        <v>127</v>
      </c>
      <c r="E245" s="94" t="s">
        <v>323</v>
      </c>
      <c r="F245" s="81" t="s">
        <v>881</v>
      </c>
      <c r="G245" s="94" t="s">
        <v>134</v>
      </c>
      <c r="H245" s="81" t="s">
        <v>606</v>
      </c>
      <c r="I245" s="81" t="s">
        <v>138</v>
      </c>
      <c r="J245" s="81"/>
      <c r="K245" s="91">
        <v>4.8399999999999554</v>
      </c>
      <c r="L245" s="94" t="s">
        <v>140</v>
      </c>
      <c r="M245" s="95">
        <v>4.6900000000000004E-2</v>
      </c>
      <c r="N245" s="95">
        <v>7.3599999999999305E-2</v>
      </c>
      <c r="O245" s="91">
        <v>40624287.544170097</v>
      </c>
      <c r="P245" s="93">
        <v>88.16</v>
      </c>
      <c r="Q245" s="81"/>
      <c r="R245" s="91">
        <v>35814.371398699062</v>
      </c>
      <c r="S245" s="92">
        <v>1.9690295234916361E-2</v>
      </c>
      <c r="T245" s="92">
        <v>3.6493860991760455E-3</v>
      </c>
      <c r="U245" s="92">
        <v>5.2582116977052922E-4</v>
      </c>
    </row>
    <row r="246" spans="2:21">
      <c r="B246" s="84" t="s">
        <v>882</v>
      </c>
      <c r="C246" s="81" t="s">
        <v>883</v>
      </c>
      <c r="D246" s="94" t="s">
        <v>127</v>
      </c>
      <c r="E246" s="94" t="s">
        <v>323</v>
      </c>
      <c r="F246" s="81" t="s">
        <v>881</v>
      </c>
      <c r="G246" s="94" t="s">
        <v>134</v>
      </c>
      <c r="H246" s="81" t="s">
        <v>606</v>
      </c>
      <c r="I246" s="81" t="s">
        <v>138</v>
      </c>
      <c r="J246" s="81"/>
      <c r="K246" s="91">
        <v>5.0399999999999858</v>
      </c>
      <c r="L246" s="94" t="s">
        <v>140</v>
      </c>
      <c r="M246" s="95">
        <v>4.6900000000000004E-2</v>
      </c>
      <c r="N246" s="95">
        <v>7.3699999999999946E-2</v>
      </c>
      <c r="O246" s="91">
        <v>80728453.445877224</v>
      </c>
      <c r="P246" s="93">
        <v>89.26</v>
      </c>
      <c r="Q246" s="81"/>
      <c r="R246" s="91">
        <v>72058.223754339095</v>
      </c>
      <c r="S246" s="92">
        <v>4.7474760523236001E-2</v>
      </c>
      <c r="T246" s="92">
        <v>7.3425351285086185E-3</v>
      </c>
      <c r="U246" s="92">
        <v>1.0579479138218084E-3</v>
      </c>
    </row>
    <row r="247" spans="2:21">
      <c r="B247" s="84" t="s">
        <v>884</v>
      </c>
      <c r="C247" s="81" t="s">
        <v>885</v>
      </c>
      <c r="D247" s="94" t="s">
        <v>127</v>
      </c>
      <c r="E247" s="94" t="s">
        <v>323</v>
      </c>
      <c r="F247" s="81" t="s">
        <v>649</v>
      </c>
      <c r="G247" s="94" t="s">
        <v>457</v>
      </c>
      <c r="H247" s="81" t="s">
        <v>643</v>
      </c>
      <c r="I247" s="81" t="s">
        <v>327</v>
      </c>
      <c r="J247" s="81"/>
      <c r="K247" s="91">
        <v>2.3399999999997423</v>
      </c>
      <c r="L247" s="94" t="s">
        <v>140</v>
      </c>
      <c r="M247" s="95">
        <v>6.7000000000000004E-2</v>
      </c>
      <c r="N247" s="95">
        <v>3.7699999999995203E-2</v>
      </c>
      <c r="O247" s="91">
        <v>4376457.7025097255</v>
      </c>
      <c r="P247" s="93">
        <v>95.34</v>
      </c>
      <c r="Q247" s="81"/>
      <c r="R247" s="91">
        <v>4172.5147690973727</v>
      </c>
      <c r="S247" s="92">
        <v>3.8253002221123066E-3</v>
      </c>
      <c r="T247" s="92">
        <v>4.2516779723526896E-4</v>
      </c>
      <c r="U247" s="92">
        <v>6.1260229094828834E-5</v>
      </c>
    </row>
    <row r="248" spans="2:21">
      <c r="B248" s="80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91"/>
      <c r="P248" s="93"/>
      <c r="Q248" s="81"/>
      <c r="R248" s="81"/>
      <c r="S248" s="81"/>
      <c r="T248" s="92"/>
      <c r="U248" s="81"/>
    </row>
    <row r="249" spans="2:21">
      <c r="B249" s="78" t="s">
        <v>208</v>
      </c>
      <c r="C249" s="79"/>
      <c r="D249" s="79"/>
      <c r="E249" s="79"/>
      <c r="F249" s="79"/>
      <c r="G249" s="79"/>
      <c r="H249" s="79"/>
      <c r="I249" s="79"/>
      <c r="J249" s="79"/>
      <c r="K249" s="88">
        <v>6.154010180496762</v>
      </c>
      <c r="L249" s="79"/>
      <c r="M249" s="79"/>
      <c r="N249" s="99">
        <v>3.5833249242467634E-2</v>
      </c>
      <c r="O249" s="88"/>
      <c r="P249" s="90"/>
      <c r="Q249" s="79"/>
      <c r="R249" s="88">
        <v>2681543.1702618017</v>
      </c>
      <c r="S249" s="79"/>
      <c r="T249" s="89">
        <v>0.27324188552557854</v>
      </c>
      <c r="U249" s="89">
        <v>3.9370010180562652E-2</v>
      </c>
    </row>
    <row r="250" spans="2:21">
      <c r="B250" s="97" t="s">
        <v>69</v>
      </c>
      <c r="C250" s="79"/>
      <c r="D250" s="79"/>
      <c r="E250" s="79"/>
      <c r="F250" s="79"/>
      <c r="G250" s="79"/>
      <c r="H250" s="79"/>
      <c r="I250" s="79"/>
      <c r="J250" s="79"/>
      <c r="K250" s="88">
        <v>7.3672739550942907</v>
      </c>
      <c r="L250" s="79"/>
      <c r="M250" s="79"/>
      <c r="N250" s="99">
        <v>4.3495896186846759E-2</v>
      </c>
      <c r="O250" s="88"/>
      <c r="P250" s="90"/>
      <c r="Q250" s="79"/>
      <c r="R250" s="88">
        <v>223621.18616438896</v>
      </c>
      <c r="S250" s="79"/>
      <c r="T250" s="89">
        <v>2.2786384805827509E-2</v>
      </c>
      <c r="U250" s="89">
        <v>3.2831723440133725E-3</v>
      </c>
    </row>
    <row r="251" spans="2:21">
      <c r="B251" s="84" t="s">
        <v>886</v>
      </c>
      <c r="C251" s="81" t="s">
        <v>887</v>
      </c>
      <c r="D251" s="94" t="s">
        <v>30</v>
      </c>
      <c r="E251" s="94" t="s">
        <v>888</v>
      </c>
      <c r="F251" s="81" t="s">
        <v>889</v>
      </c>
      <c r="G251" s="94" t="s">
        <v>890</v>
      </c>
      <c r="H251" s="81" t="s">
        <v>891</v>
      </c>
      <c r="I251" s="81" t="s">
        <v>892</v>
      </c>
      <c r="J251" s="81"/>
      <c r="K251" s="91">
        <v>3.6699999999999675</v>
      </c>
      <c r="L251" s="94" t="s">
        <v>139</v>
      </c>
      <c r="M251" s="95">
        <v>5.0819999999999997E-2</v>
      </c>
      <c r="N251" s="95">
        <v>3.9599999999999809E-2</v>
      </c>
      <c r="O251" s="91">
        <v>10284229.011115678</v>
      </c>
      <c r="P251" s="93">
        <v>103.6541</v>
      </c>
      <c r="Q251" s="81"/>
      <c r="R251" s="91">
        <v>36841.052403967289</v>
      </c>
      <c r="S251" s="92">
        <v>3.2138215659736492E-2</v>
      </c>
      <c r="T251" s="92">
        <v>3.7540020743443282E-3</v>
      </c>
      <c r="U251" s="92">
        <v>5.4089474459783813E-4</v>
      </c>
    </row>
    <row r="252" spans="2:21">
      <c r="B252" s="84" t="s">
        <v>893</v>
      </c>
      <c r="C252" s="81" t="s">
        <v>894</v>
      </c>
      <c r="D252" s="94" t="s">
        <v>30</v>
      </c>
      <c r="E252" s="94" t="s">
        <v>888</v>
      </c>
      <c r="F252" s="81" t="s">
        <v>889</v>
      </c>
      <c r="G252" s="94" t="s">
        <v>890</v>
      </c>
      <c r="H252" s="81" t="s">
        <v>891</v>
      </c>
      <c r="I252" s="81" t="s">
        <v>892</v>
      </c>
      <c r="J252" s="81"/>
      <c r="K252" s="91">
        <v>5.219999999999998</v>
      </c>
      <c r="L252" s="94" t="s">
        <v>139</v>
      </c>
      <c r="M252" s="95">
        <v>5.4120000000000001E-2</v>
      </c>
      <c r="N252" s="95">
        <v>4.4300000000000013E-2</v>
      </c>
      <c r="O252" s="91">
        <v>14290860.237391807</v>
      </c>
      <c r="P252" s="93">
        <v>104.676</v>
      </c>
      <c r="Q252" s="81"/>
      <c r="R252" s="91">
        <v>51698.652579604597</v>
      </c>
      <c r="S252" s="92">
        <v>4.4658938241849397E-2</v>
      </c>
      <c r="T252" s="92">
        <v>5.2679507332353765E-3</v>
      </c>
      <c r="U252" s="92">
        <v>7.5903177728132141E-4</v>
      </c>
    </row>
    <row r="253" spans="2:21">
      <c r="B253" s="84" t="s">
        <v>895</v>
      </c>
      <c r="C253" s="81" t="s">
        <v>896</v>
      </c>
      <c r="D253" s="94" t="s">
        <v>30</v>
      </c>
      <c r="E253" s="94" t="s">
        <v>888</v>
      </c>
      <c r="F253" s="81" t="s">
        <v>897</v>
      </c>
      <c r="G253" s="94" t="s">
        <v>506</v>
      </c>
      <c r="H253" s="81" t="s">
        <v>891</v>
      </c>
      <c r="I253" s="81" t="s">
        <v>898</v>
      </c>
      <c r="J253" s="81"/>
      <c r="K253" s="91">
        <v>11.499999999999959</v>
      </c>
      <c r="L253" s="94" t="s">
        <v>139</v>
      </c>
      <c r="M253" s="95">
        <v>6.3750000000000001E-2</v>
      </c>
      <c r="N253" s="95">
        <v>4.7299999999999856E-2</v>
      </c>
      <c r="O253" s="91">
        <v>22163660.124511857</v>
      </c>
      <c r="P253" s="93">
        <v>119.52630000000001</v>
      </c>
      <c r="Q253" s="81"/>
      <c r="R253" s="91">
        <v>91554.250093889321</v>
      </c>
      <c r="S253" s="92">
        <v>3.6939433540853092E-2</v>
      </c>
      <c r="T253" s="92">
        <v>9.3291266763728103E-3</v>
      </c>
      <c r="U253" s="92">
        <v>1.3441856160452161E-3</v>
      </c>
    </row>
    <row r="254" spans="2:21">
      <c r="B254" s="84" t="s">
        <v>899</v>
      </c>
      <c r="C254" s="81" t="s">
        <v>900</v>
      </c>
      <c r="D254" s="94" t="s">
        <v>30</v>
      </c>
      <c r="E254" s="94" t="s">
        <v>888</v>
      </c>
      <c r="F254" s="81" t="s">
        <v>901</v>
      </c>
      <c r="G254" s="94" t="s">
        <v>902</v>
      </c>
      <c r="H254" s="81" t="s">
        <v>903</v>
      </c>
      <c r="I254" s="81" t="s">
        <v>898</v>
      </c>
      <c r="J254" s="81"/>
      <c r="K254" s="91">
        <v>4.2599999999999953</v>
      </c>
      <c r="L254" s="94" t="s">
        <v>141</v>
      </c>
      <c r="M254" s="95">
        <v>0.06</v>
      </c>
      <c r="N254" s="95">
        <v>4.6000000000000006E-2</v>
      </c>
      <c r="O254" s="91">
        <v>8939342.9168864507</v>
      </c>
      <c r="P254" s="93">
        <v>106.1413</v>
      </c>
      <c r="Q254" s="81"/>
      <c r="R254" s="91">
        <v>36797.67151633271</v>
      </c>
      <c r="S254" s="92">
        <v>8.9393429168864499E-3</v>
      </c>
      <c r="T254" s="92">
        <v>3.749581681018388E-3</v>
      </c>
      <c r="U254" s="92">
        <v>5.402578329841241E-4</v>
      </c>
    </row>
    <row r="255" spans="2:21">
      <c r="B255" s="84" t="s">
        <v>904</v>
      </c>
      <c r="C255" s="81" t="s">
        <v>905</v>
      </c>
      <c r="D255" s="94" t="s">
        <v>30</v>
      </c>
      <c r="E255" s="94" t="s">
        <v>888</v>
      </c>
      <c r="F255" s="81" t="s">
        <v>906</v>
      </c>
      <c r="G255" s="94" t="s">
        <v>907</v>
      </c>
      <c r="H255" s="81" t="s">
        <v>908</v>
      </c>
      <c r="I255" s="81"/>
      <c r="J255" s="81"/>
      <c r="K255" s="91">
        <v>4.8700000000002222</v>
      </c>
      <c r="L255" s="94" t="s">
        <v>139</v>
      </c>
      <c r="M255" s="95">
        <v>0</v>
      </c>
      <c r="N255" s="95">
        <v>-6.7999999999998843E-3</v>
      </c>
      <c r="O255" s="91">
        <v>1883911.1105835079</v>
      </c>
      <c r="P255" s="93">
        <v>103.36</v>
      </c>
      <c r="Q255" s="81"/>
      <c r="R255" s="91">
        <v>6729.5595705950054</v>
      </c>
      <c r="S255" s="92">
        <v>3.2763671488408833E-3</v>
      </c>
      <c r="T255" s="92">
        <v>6.8572364085660352E-4</v>
      </c>
      <c r="U255" s="92">
        <v>9.8802373104872132E-5</v>
      </c>
    </row>
    <row r="256" spans="2:21">
      <c r="B256" s="80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91"/>
      <c r="P256" s="93"/>
      <c r="Q256" s="81"/>
      <c r="R256" s="81"/>
      <c r="S256" s="81"/>
      <c r="T256" s="92"/>
      <c r="U256" s="81"/>
    </row>
    <row r="257" spans="2:21">
      <c r="B257" s="97" t="s">
        <v>68</v>
      </c>
      <c r="C257" s="79"/>
      <c r="D257" s="79"/>
      <c r="E257" s="79"/>
      <c r="F257" s="79"/>
      <c r="G257" s="79"/>
      <c r="H257" s="79"/>
      <c r="I257" s="79"/>
      <c r="J257" s="79"/>
      <c r="K257" s="88">
        <v>6.0436277167077757</v>
      </c>
      <c r="L257" s="79"/>
      <c r="M257" s="79"/>
      <c r="N257" s="99">
        <v>3.5136103356655381E-2</v>
      </c>
      <c r="O257" s="88"/>
      <c r="P257" s="90"/>
      <c r="Q257" s="79"/>
      <c r="R257" s="88">
        <v>2457921.9840974133</v>
      </c>
      <c r="S257" s="79"/>
      <c r="T257" s="89">
        <v>0.25045550071975103</v>
      </c>
      <c r="U257" s="89">
        <v>3.6086837836549285E-2</v>
      </c>
    </row>
    <row r="258" spans="2:21">
      <c r="B258" s="84" t="s">
        <v>909</v>
      </c>
      <c r="C258" s="81" t="s">
        <v>910</v>
      </c>
      <c r="D258" s="94" t="s">
        <v>30</v>
      </c>
      <c r="E258" s="94" t="s">
        <v>888</v>
      </c>
      <c r="F258" s="81"/>
      <c r="G258" s="94" t="s">
        <v>911</v>
      </c>
      <c r="H258" s="81" t="s">
        <v>912</v>
      </c>
      <c r="I258" s="81" t="s">
        <v>898</v>
      </c>
      <c r="J258" s="81"/>
      <c r="K258" s="91">
        <v>4.2899999999038645</v>
      </c>
      <c r="L258" s="94" t="s">
        <v>139</v>
      </c>
      <c r="M258" s="95">
        <v>4.4999999999999998E-2</v>
      </c>
      <c r="N258" s="95">
        <v>3.3399999999677694E-2</v>
      </c>
      <c r="O258" s="91">
        <v>4802.1263603109028</v>
      </c>
      <c r="P258" s="93">
        <v>105.886</v>
      </c>
      <c r="Q258" s="81"/>
      <c r="R258" s="91">
        <v>17.572997245749242</v>
      </c>
      <c r="S258" s="92">
        <v>9.6042527206218053E-6</v>
      </c>
      <c r="T258" s="92">
        <v>1.7906401638484635E-6</v>
      </c>
      <c r="U258" s="92">
        <v>2.5800408068783812E-7</v>
      </c>
    </row>
    <row r="259" spans="2:21">
      <c r="B259" s="84" t="s">
        <v>913</v>
      </c>
      <c r="C259" s="81" t="s">
        <v>914</v>
      </c>
      <c r="D259" s="94" t="s">
        <v>30</v>
      </c>
      <c r="E259" s="94" t="s">
        <v>888</v>
      </c>
      <c r="F259" s="81"/>
      <c r="G259" s="94" t="s">
        <v>911</v>
      </c>
      <c r="H259" s="81" t="s">
        <v>912</v>
      </c>
      <c r="I259" s="81" t="s">
        <v>898</v>
      </c>
      <c r="J259" s="81"/>
      <c r="K259" s="91">
        <v>6.9400000000001425</v>
      </c>
      <c r="L259" s="94" t="s">
        <v>139</v>
      </c>
      <c r="M259" s="95">
        <v>5.1249999999999997E-2</v>
      </c>
      <c r="N259" s="95">
        <v>3.6000000000000892E-2</v>
      </c>
      <c r="O259" s="91">
        <v>4445660.8266416695</v>
      </c>
      <c r="P259" s="93">
        <v>113.5123</v>
      </c>
      <c r="Q259" s="81"/>
      <c r="R259" s="91">
        <v>17440.268382618266</v>
      </c>
      <c r="S259" s="92">
        <v>8.8913216532833395E-3</v>
      </c>
      <c r="T259" s="92">
        <v>1.7771154571691995E-3</v>
      </c>
      <c r="U259" s="92">
        <v>2.5605537564714662E-4</v>
      </c>
    </row>
    <row r="260" spans="2:21">
      <c r="B260" s="84" t="s">
        <v>915</v>
      </c>
      <c r="C260" s="81" t="s">
        <v>916</v>
      </c>
      <c r="D260" s="94" t="s">
        <v>30</v>
      </c>
      <c r="E260" s="94" t="s">
        <v>888</v>
      </c>
      <c r="F260" s="81"/>
      <c r="G260" s="94" t="s">
        <v>890</v>
      </c>
      <c r="H260" s="81" t="s">
        <v>917</v>
      </c>
      <c r="I260" s="81" t="s">
        <v>898</v>
      </c>
      <c r="J260" s="81"/>
      <c r="K260" s="91">
        <v>4.9200000000000905</v>
      </c>
      <c r="L260" s="94" t="s">
        <v>139</v>
      </c>
      <c r="M260" s="95">
        <v>6.7500000000000004E-2</v>
      </c>
      <c r="N260" s="95">
        <v>3.3900000000000437E-2</v>
      </c>
      <c r="O260" s="91">
        <v>5646931.2053902121</v>
      </c>
      <c r="P260" s="93">
        <v>118.4783</v>
      </c>
      <c r="Q260" s="81"/>
      <c r="R260" s="91">
        <v>23121.971496855938</v>
      </c>
      <c r="S260" s="92">
        <v>2.5097472023956498E-3</v>
      </c>
      <c r="T260" s="92">
        <v>2.3560654025393808E-3</v>
      </c>
      <c r="U260" s="92">
        <v>3.3947327916299146E-4</v>
      </c>
    </row>
    <row r="261" spans="2:21">
      <c r="B261" s="84" t="s">
        <v>918</v>
      </c>
      <c r="C261" s="81" t="s">
        <v>919</v>
      </c>
      <c r="D261" s="94" t="s">
        <v>30</v>
      </c>
      <c r="E261" s="94" t="s">
        <v>888</v>
      </c>
      <c r="F261" s="81"/>
      <c r="G261" s="94" t="s">
        <v>920</v>
      </c>
      <c r="H261" s="81" t="s">
        <v>917</v>
      </c>
      <c r="I261" s="81" t="s">
        <v>892</v>
      </c>
      <c r="J261" s="81"/>
      <c r="K261" s="91">
        <v>7.979999999999996</v>
      </c>
      <c r="L261" s="94" t="s">
        <v>139</v>
      </c>
      <c r="M261" s="95">
        <v>3.9329999999999997E-2</v>
      </c>
      <c r="N261" s="95">
        <v>3.4599999999999922E-2</v>
      </c>
      <c r="O261" s="91">
        <v>13353605.225018393</v>
      </c>
      <c r="P261" s="93">
        <v>105.2379</v>
      </c>
      <c r="Q261" s="81"/>
      <c r="R261" s="91">
        <v>48567.353633358856</v>
      </c>
      <c r="S261" s="92">
        <v>8.9024034833455959E-3</v>
      </c>
      <c r="T261" s="92">
        <v>4.9488799691674943E-3</v>
      </c>
      <c r="U261" s="92">
        <v>7.1305852100141457E-4</v>
      </c>
    </row>
    <row r="262" spans="2:21">
      <c r="B262" s="84" t="s">
        <v>921</v>
      </c>
      <c r="C262" s="81" t="s">
        <v>922</v>
      </c>
      <c r="D262" s="94" t="s">
        <v>30</v>
      </c>
      <c r="E262" s="94" t="s">
        <v>888</v>
      </c>
      <c r="F262" s="81"/>
      <c r="G262" s="94" t="s">
        <v>920</v>
      </c>
      <c r="H262" s="81" t="s">
        <v>917</v>
      </c>
      <c r="I262" s="81" t="s">
        <v>892</v>
      </c>
      <c r="J262" s="81"/>
      <c r="K262" s="91">
        <v>7.9100000000000383</v>
      </c>
      <c r="L262" s="94" t="s">
        <v>139</v>
      </c>
      <c r="M262" s="95">
        <v>4.1100000000000005E-2</v>
      </c>
      <c r="N262" s="95">
        <v>3.4600000000000269E-2</v>
      </c>
      <c r="O262" s="91">
        <v>11820618.733072991</v>
      </c>
      <c r="P262" s="93">
        <v>106.797</v>
      </c>
      <c r="Q262" s="81"/>
      <c r="R262" s="91">
        <v>43628.772746971816</v>
      </c>
      <c r="S262" s="92">
        <v>9.4564949864583917E-3</v>
      </c>
      <c r="T262" s="92">
        <v>4.4456521381998383E-3</v>
      </c>
      <c r="U262" s="92">
        <v>6.405510253433799E-4</v>
      </c>
    </row>
    <row r="263" spans="2:21">
      <c r="B263" s="84" t="s">
        <v>923</v>
      </c>
      <c r="C263" s="81" t="s">
        <v>924</v>
      </c>
      <c r="D263" s="94" t="s">
        <v>30</v>
      </c>
      <c r="E263" s="94" t="s">
        <v>888</v>
      </c>
      <c r="F263" s="81"/>
      <c r="G263" s="94" t="s">
        <v>925</v>
      </c>
      <c r="H263" s="81" t="s">
        <v>926</v>
      </c>
      <c r="I263" s="81" t="s">
        <v>927</v>
      </c>
      <c r="J263" s="81"/>
      <c r="K263" s="91">
        <v>15.92999999999997</v>
      </c>
      <c r="L263" s="94" t="s">
        <v>139</v>
      </c>
      <c r="M263" s="95">
        <v>4.4500000000000005E-2</v>
      </c>
      <c r="N263" s="95">
        <v>3.9599999999999996E-2</v>
      </c>
      <c r="O263" s="91">
        <v>9549582.358981343</v>
      </c>
      <c r="P263" s="93">
        <v>107.8646</v>
      </c>
      <c r="Q263" s="81"/>
      <c r="R263" s="91">
        <v>35598.942278790259</v>
      </c>
      <c r="S263" s="92">
        <v>4.7747911794906719E-3</v>
      </c>
      <c r="T263" s="92">
        <v>3.6274344634262281E-3</v>
      </c>
      <c r="U263" s="92">
        <v>5.2265827210098645E-4</v>
      </c>
    </row>
    <row r="264" spans="2:21">
      <c r="B264" s="84" t="s">
        <v>928</v>
      </c>
      <c r="C264" s="81" t="s">
        <v>929</v>
      </c>
      <c r="D264" s="94" t="s">
        <v>30</v>
      </c>
      <c r="E264" s="94" t="s">
        <v>888</v>
      </c>
      <c r="F264" s="81"/>
      <c r="G264" s="94" t="s">
        <v>930</v>
      </c>
      <c r="H264" s="81" t="s">
        <v>931</v>
      </c>
      <c r="I264" s="81" t="s">
        <v>898</v>
      </c>
      <c r="J264" s="81"/>
      <c r="K264" s="91">
        <v>16.029999999999841</v>
      </c>
      <c r="L264" s="94" t="s">
        <v>139</v>
      </c>
      <c r="M264" s="95">
        <v>5.5500000000000001E-2</v>
      </c>
      <c r="N264" s="95">
        <v>3.8099999999999613E-2</v>
      </c>
      <c r="O264" s="91">
        <v>9234858.3852132745</v>
      </c>
      <c r="P264" s="93">
        <v>131.7834</v>
      </c>
      <c r="Q264" s="81"/>
      <c r="R264" s="91">
        <v>42059.561145170155</v>
      </c>
      <c r="S264" s="92">
        <v>2.3087145963033187E-3</v>
      </c>
      <c r="T264" s="92">
        <v>4.2857537850351434E-3</v>
      </c>
      <c r="U264" s="92">
        <v>6.1751209857034695E-4</v>
      </c>
    </row>
    <row r="265" spans="2:21">
      <c r="B265" s="84" t="s">
        <v>932</v>
      </c>
      <c r="C265" s="81" t="s">
        <v>933</v>
      </c>
      <c r="D265" s="94" t="s">
        <v>30</v>
      </c>
      <c r="E265" s="94" t="s">
        <v>888</v>
      </c>
      <c r="F265" s="81"/>
      <c r="G265" s="94" t="s">
        <v>920</v>
      </c>
      <c r="H265" s="81" t="s">
        <v>931</v>
      </c>
      <c r="I265" s="81" t="s">
        <v>892</v>
      </c>
      <c r="J265" s="81"/>
      <c r="K265" s="91">
        <v>3.0199999999999645</v>
      </c>
      <c r="L265" s="94" t="s">
        <v>139</v>
      </c>
      <c r="M265" s="95">
        <v>4.4000000000000004E-2</v>
      </c>
      <c r="N265" s="95">
        <v>3.0199999999999644E-2</v>
      </c>
      <c r="O265" s="91">
        <v>11894497.600154698</v>
      </c>
      <c r="P265" s="93">
        <v>105.1437</v>
      </c>
      <c r="Q265" s="81"/>
      <c r="R265" s="91">
        <v>43221.810505276546</v>
      </c>
      <c r="S265" s="92">
        <v>7.9296650667697987E-3</v>
      </c>
      <c r="T265" s="92">
        <v>4.4041838032904011E-3</v>
      </c>
      <c r="U265" s="92">
        <v>6.3457606742499482E-4</v>
      </c>
    </row>
    <row r="266" spans="2:21">
      <c r="B266" s="84" t="s">
        <v>934</v>
      </c>
      <c r="C266" s="81" t="s">
        <v>935</v>
      </c>
      <c r="D266" s="94" t="s">
        <v>30</v>
      </c>
      <c r="E266" s="94" t="s">
        <v>888</v>
      </c>
      <c r="F266" s="81"/>
      <c r="G266" s="94" t="s">
        <v>936</v>
      </c>
      <c r="H266" s="81" t="s">
        <v>931</v>
      </c>
      <c r="I266" s="81" t="s">
        <v>892</v>
      </c>
      <c r="J266" s="81"/>
      <c r="K266" s="91">
        <v>16.719999999999875</v>
      </c>
      <c r="L266" s="94" t="s">
        <v>139</v>
      </c>
      <c r="M266" s="95">
        <v>4.5499999999999999E-2</v>
      </c>
      <c r="N266" s="95">
        <v>3.9199999999999735E-2</v>
      </c>
      <c r="O266" s="91">
        <v>11081830.062255928</v>
      </c>
      <c r="P266" s="93">
        <v>111.7439</v>
      </c>
      <c r="Q266" s="81"/>
      <c r="R266" s="91">
        <v>42796.58440288539</v>
      </c>
      <c r="S266" s="92">
        <v>4.4425447176747717E-3</v>
      </c>
      <c r="T266" s="92">
        <v>4.3608544311286588E-3</v>
      </c>
      <c r="U266" s="92">
        <v>6.2833296227351359E-4</v>
      </c>
    </row>
    <row r="267" spans="2:21">
      <c r="B267" s="84" t="s">
        <v>937</v>
      </c>
      <c r="C267" s="81" t="s">
        <v>938</v>
      </c>
      <c r="D267" s="94" t="s">
        <v>30</v>
      </c>
      <c r="E267" s="94" t="s">
        <v>888</v>
      </c>
      <c r="F267" s="81"/>
      <c r="G267" s="94" t="s">
        <v>920</v>
      </c>
      <c r="H267" s="81" t="s">
        <v>931</v>
      </c>
      <c r="I267" s="81" t="s">
        <v>892</v>
      </c>
      <c r="J267" s="81"/>
      <c r="K267" s="91">
        <v>8.189999999999964</v>
      </c>
      <c r="L267" s="94" t="s">
        <v>139</v>
      </c>
      <c r="M267" s="95">
        <v>3.61E-2</v>
      </c>
      <c r="N267" s="95">
        <v>3.4599999999999881E-2</v>
      </c>
      <c r="O267" s="91">
        <v>14775773.416341238</v>
      </c>
      <c r="P267" s="93">
        <v>102.033</v>
      </c>
      <c r="Q267" s="81"/>
      <c r="R267" s="91">
        <v>52103.225859478873</v>
      </c>
      <c r="S267" s="92">
        <v>1.1820618733072991E-2</v>
      </c>
      <c r="T267" s="92">
        <v>5.3091756394953501E-3</v>
      </c>
      <c r="U267" s="92">
        <v>7.6497166082452718E-4</v>
      </c>
    </row>
    <row r="268" spans="2:21">
      <c r="B268" s="84" t="s">
        <v>939</v>
      </c>
      <c r="C268" s="81" t="s">
        <v>940</v>
      </c>
      <c r="D268" s="94" t="s">
        <v>30</v>
      </c>
      <c r="E268" s="94" t="s">
        <v>888</v>
      </c>
      <c r="F268" s="81"/>
      <c r="G268" s="94" t="s">
        <v>920</v>
      </c>
      <c r="H268" s="81" t="s">
        <v>931</v>
      </c>
      <c r="I268" s="81" t="s">
        <v>898</v>
      </c>
      <c r="J268" s="81"/>
      <c r="K268" s="91">
        <v>3.2099999999862985</v>
      </c>
      <c r="L268" s="94" t="s">
        <v>139</v>
      </c>
      <c r="M268" s="95">
        <v>6.5000000000000002E-2</v>
      </c>
      <c r="N268" s="95">
        <v>3.0099999999891529E-2</v>
      </c>
      <c r="O268" s="91">
        <v>17361.533764200958</v>
      </c>
      <c r="P268" s="93">
        <v>114.03489999999999</v>
      </c>
      <c r="Q268" s="81"/>
      <c r="R268" s="91">
        <v>68.422628314289753</v>
      </c>
      <c r="S268" s="92">
        <v>6.9446135056803832E-6</v>
      </c>
      <c r="T268" s="92">
        <v>6.9720779365215539E-6</v>
      </c>
      <c r="U268" s="92">
        <v>1.0045706528944091E-6</v>
      </c>
    </row>
    <row r="269" spans="2:21">
      <c r="B269" s="84" t="s">
        <v>941</v>
      </c>
      <c r="C269" s="81" t="s">
        <v>942</v>
      </c>
      <c r="D269" s="94" t="s">
        <v>30</v>
      </c>
      <c r="E269" s="94" t="s">
        <v>888</v>
      </c>
      <c r="F269" s="81"/>
      <c r="G269" s="94" t="s">
        <v>943</v>
      </c>
      <c r="H269" s="81" t="s">
        <v>931</v>
      </c>
      <c r="I269" s="81" t="s">
        <v>898</v>
      </c>
      <c r="J269" s="81"/>
      <c r="K269" s="91">
        <v>6.9599999999997646</v>
      </c>
      <c r="L269" s="94" t="s">
        <v>141</v>
      </c>
      <c r="M269" s="95">
        <v>0.03</v>
      </c>
      <c r="N269" s="95">
        <v>2.5199999999998911E-2</v>
      </c>
      <c r="O269" s="91">
        <v>3767822.2211670158</v>
      </c>
      <c r="P269" s="93">
        <v>103.2495</v>
      </c>
      <c r="Q269" s="81"/>
      <c r="R269" s="91">
        <v>15087.198244339557</v>
      </c>
      <c r="S269" s="92">
        <v>7.5356444423340316E-3</v>
      </c>
      <c r="T269" s="92">
        <v>1.5373440716149496E-3</v>
      </c>
      <c r="U269" s="92">
        <v>2.2150795671054745E-4</v>
      </c>
    </row>
    <row r="270" spans="2:21">
      <c r="B270" s="84" t="s">
        <v>944</v>
      </c>
      <c r="C270" s="81" t="s">
        <v>945</v>
      </c>
      <c r="D270" s="94" t="s">
        <v>30</v>
      </c>
      <c r="E270" s="94" t="s">
        <v>888</v>
      </c>
      <c r="F270" s="81"/>
      <c r="G270" s="94" t="s">
        <v>946</v>
      </c>
      <c r="H270" s="81" t="s">
        <v>926</v>
      </c>
      <c r="I270" s="81" t="s">
        <v>927</v>
      </c>
      <c r="J270" s="81"/>
      <c r="K270" s="91">
        <v>7.7899999999999228</v>
      </c>
      <c r="L270" s="94" t="s">
        <v>139</v>
      </c>
      <c r="M270" s="95">
        <v>4.8750000000000002E-2</v>
      </c>
      <c r="N270" s="95">
        <v>3.2999999999999793E-2</v>
      </c>
      <c r="O270" s="91">
        <v>7387886.7081706189</v>
      </c>
      <c r="P270" s="93">
        <v>112.4607</v>
      </c>
      <c r="Q270" s="81"/>
      <c r="R270" s="91">
        <v>28714.060719998106</v>
      </c>
      <c r="S270" s="92">
        <v>5.9103093665364955E-3</v>
      </c>
      <c r="T270" s="92">
        <v>2.9258839384868943E-3</v>
      </c>
      <c r="U270" s="92">
        <v>4.215754851193577E-4</v>
      </c>
    </row>
    <row r="271" spans="2:21">
      <c r="B271" s="84" t="s">
        <v>947</v>
      </c>
      <c r="C271" s="81" t="s">
        <v>948</v>
      </c>
      <c r="D271" s="94" t="s">
        <v>30</v>
      </c>
      <c r="E271" s="94" t="s">
        <v>888</v>
      </c>
      <c r="F271" s="81"/>
      <c r="G271" s="94" t="s">
        <v>949</v>
      </c>
      <c r="H271" s="81" t="s">
        <v>931</v>
      </c>
      <c r="I271" s="81" t="s">
        <v>892</v>
      </c>
      <c r="J271" s="81"/>
      <c r="K271" s="91">
        <v>14.329999999999997</v>
      </c>
      <c r="L271" s="94" t="s">
        <v>139</v>
      </c>
      <c r="M271" s="95">
        <v>5.0999999999999997E-2</v>
      </c>
      <c r="N271" s="95">
        <v>4.3700000000000051E-2</v>
      </c>
      <c r="O271" s="91">
        <v>12928801.739298584</v>
      </c>
      <c r="P271" s="93">
        <v>112.09950000000001</v>
      </c>
      <c r="Q271" s="81"/>
      <c r="R271" s="91">
        <v>50088.229997454822</v>
      </c>
      <c r="S271" s="92">
        <v>1.7238402319064778E-2</v>
      </c>
      <c r="T271" s="92">
        <v>5.1038530943386604E-3</v>
      </c>
      <c r="U271" s="92">
        <v>7.3538779714429664E-4</v>
      </c>
    </row>
    <row r="272" spans="2:21">
      <c r="B272" s="84" t="s">
        <v>950</v>
      </c>
      <c r="C272" s="81" t="s">
        <v>951</v>
      </c>
      <c r="D272" s="94" t="s">
        <v>30</v>
      </c>
      <c r="E272" s="94" t="s">
        <v>888</v>
      </c>
      <c r="F272" s="81"/>
      <c r="G272" s="94" t="s">
        <v>911</v>
      </c>
      <c r="H272" s="81" t="s">
        <v>931</v>
      </c>
      <c r="I272" s="81" t="s">
        <v>898</v>
      </c>
      <c r="J272" s="81"/>
      <c r="K272" s="91">
        <v>6.5400000000001164</v>
      </c>
      <c r="L272" s="94" t="s">
        <v>139</v>
      </c>
      <c r="M272" s="95">
        <v>4.4999999999999998E-2</v>
      </c>
      <c r="N272" s="95">
        <v>3.8700000000000456E-2</v>
      </c>
      <c r="O272" s="91">
        <v>6686037.4708944103</v>
      </c>
      <c r="P272" s="93">
        <v>105.065</v>
      </c>
      <c r="Q272" s="81"/>
      <c r="R272" s="91">
        <v>24277.312288955844</v>
      </c>
      <c r="S272" s="92">
        <v>8.9147166278592139E-3</v>
      </c>
      <c r="T272" s="92">
        <v>2.4737914566857226E-3</v>
      </c>
      <c r="U272" s="92">
        <v>3.5643581746982458E-4</v>
      </c>
    </row>
    <row r="273" spans="2:21">
      <c r="B273" s="84" t="s">
        <v>952</v>
      </c>
      <c r="C273" s="81" t="s">
        <v>953</v>
      </c>
      <c r="D273" s="94" t="s">
        <v>30</v>
      </c>
      <c r="E273" s="94" t="s">
        <v>888</v>
      </c>
      <c r="F273" s="81"/>
      <c r="G273" s="94" t="s">
        <v>911</v>
      </c>
      <c r="H273" s="81" t="s">
        <v>931</v>
      </c>
      <c r="I273" s="81" t="s">
        <v>898</v>
      </c>
      <c r="J273" s="81"/>
      <c r="K273" s="91">
        <v>4.9000000000000163</v>
      </c>
      <c r="L273" s="94" t="s">
        <v>139</v>
      </c>
      <c r="M273" s="95">
        <v>5.7500000000000002E-2</v>
      </c>
      <c r="N273" s="95">
        <v>3.6600000000000542E-2</v>
      </c>
      <c r="O273" s="91">
        <v>3130616.9925873005</v>
      </c>
      <c r="P273" s="93">
        <v>112.2042</v>
      </c>
      <c r="Q273" s="81"/>
      <c r="R273" s="91">
        <v>12139.837445399018</v>
      </c>
      <c r="S273" s="92">
        <v>4.4723099894104293E-3</v>
      </c>
      <c r="T273" s="92">
        <v>1.2370160996628659E-3</v>
      </c>
      <c r="U273" s="92">
        <v>1.7823525241589629E-4</v>
      </c>
    </row>
    <row r="274" spans="2:21">
      <c r="B274" s="84" t="s">
        <v>954</v>
      </c>
      <c r="C274" s="81" t="s">
        <v>955</v>
      </c>
      <c r="D274" s="94" t="s">
        <v>30</v>
      </c>
      <c r="E274" s="94" t="s">
        <v>888</v>
      </c>
      <c r="F274" s="81"/>
      <c r="G274" s="94" t="s">
        <v>920</v>
      </c>
      <c r="H274" s="81" t="s">
        <v>891</v>
      </c>
      <c r="I274" s="81" t="s">
        <v>898</v>
      </c>
      <c r="J274" s="81"/>
      <c r="K274" s="91">
        <v>3.4799999999999667</v>
      </c>
      <c r="L274" s="94" t="s">
        <v>139</v>
      </c>
      <c r="M274" s="95">
        <v>7.8750000000000001E-2</v>
      </c>
      <c r="N274" s="95">
        <v>4.0199999999999819E-2</v>
      </c>
      <c r="O274" s="91">
        <v>7203189.5404663552</v>
      </c>
      <c r="P274" s="93">
        <v>114.09399999999999</v>
      </c>
      <c r="Q274" s="81"/>
      <c r="R274" s="91">
        <v>28402.814848779904</v>
      </c>
      <c r="S274" s="92">
        <v>4.1161083088379173E-3</v>
      </c>
      <c r="T274" s="92">
        <v>2.8941688388916826E-3</v>
      </c>
      <c r="U274" s="92">
        <v>4.1700582043731484E-4</v>
      </c>
    </row>
    <row r="275" spans="2:21">
      <c r="B275" s="84" t="s">
        <v>956</v>
      </c>
      <c r="C275" s="81" t="s">
        <v>957</v>
      </c>
      <c r="D275" s="94" t="s">
        <v>30</v>
      </c>
      <c r="E275" s="94" t="s">
        <v>888</v>
      </c>
      <c r="F275" s="81"/>
      <c r="G275" s="94" t="s">
        <v>958</v>
      </c>
      <c r="H275" s="81" t="s">
        <v>891</v>
      </c>
      <c r="I275" s="81" t="s">
        <v>898</v>
      </c>
      <c r="J275" s="81"/>
      <c r="K275" s="91">
        <v>6.7099999999999493</v>
      </c>
      <c r="L275" s="94" t="s">
        <v>139</v>
      </c>
      <c r="M275" s="95">
        <v>4.2500000000000003E-2</v>
      </c>
      <c r="N275" s="95">
        <v>3.8999999999999729E-2</v>
      </c>
      <c r="O275" s="91">
        <v>8126675.3789876821</v>
      </c>
      <c r="P275" s="93">
        <v>102.61109999999999</v>
      </c>
      <c r="Q275" s="81"/>
      <c r="R275" s="91">
        <v>28819.141288593546</v>
      </c>
      <c r="S275" s="92">
        <v>1.354445896497947E-2</v>
      </c>
      <c r="T275" s="92">
        <v>2.9365913598752716E-3</v>
      </c>
      <c r="U275" s="92">
        <v>4.2311826209243098E-4</v>
      </c>
    </row>
    <row r="276" spans="2:21">
      <c r="B276" s="84" t="s">
        <v>959</v>
      </c>
      <c r="C276" s="81" t="s">
        <v>960</v>
      </c>
      <c r="D276" s="94" t="s">
        <v>30</v>
      </c>
      <c r="E276" s="94" t="s">
        <v>888</v>
      </c>
      <c r="F276" s="81"/>
      <c r="G276" s="94" t="s">
        <v>958</v>
      </c>
      <c r="H276" s="81" t="s">
        <v>891</v>
      </c>
      <c r="I276" s="81" t="s">
        <v>898</v>
      </c>
      <c r="J276" s="81"/>
      <c r="K276" s="91">
        <v>1.5100000000000078</v>
      </c>
      <c r="L276" s="94" t="s">
        <v>139</v>
      </c>
      <c r="M276" s="95">
        <v>5.2499999999999998E-2</v>
      </c>
      <c r="N276" s="95">
        <v>2.8399999999999804E-2</v>
      </c>
      <c r="O276" s="91">
        <v>10290956.790146265</v>
      </c>
      <c r="P276" s="93">
        <v>109.45489999999999</v>
      </c>
      <c r="Q276" s="81"/>
      <c r="R276" s="91">
        <v>38928.239477478623</v>
      </c>
      <c r="S276" s="92">
        <v>1.7151594650243775E-2</v>
      </c>
      <c r="T276" s="92">
        <v>3.9666807057143283E-3</v>
      </c>
      <c r="U276" s="92">
        <v>5.7153850869761855E-4</v>
      </c>
    </row>
    <row r="277" spans="2:21">
      <c r="B277" s="84" t="s">
        <v>961</v>
      </c>
      <c r="C277" s="81" t="s">
        <v>962</v>
      </c>
      <c r="D277" s="94" t="s">
        <v>30</v>
      </c>
      <c r="E277" s="94" t="s">
        <v>888</v>
      </c>
      <c r="F277" s="81"/>
      <c r="G277" s="94" t="s">
        <v>963</v>
      </c>
      <c r="H277" s="81" t="s">
        <v>891</v>
      </c>
      <c r="I277" s="81" t="s">
        <v>898</v>
      </c>
      <c r="J277" s="81"/>
      <c r="K277" s="91">
        <v>7.459999999999992</v>
      </c>
      <c r="L277" s="94" t="s">
        <v>139</v>
      </c>
      <c r="M277" s="95">
        <v>4.7500000000000001E-2</v>
      </c>
      <c r="N277" s="95">
        <v>3.5299999999999984E-2</v>
      </c>
      <c r="O277" s="91">
        <v>22163660.124511857</v>
      </c>
      <c r="P277" s="93">
        <v>110.1046</v>
      </c>
      <c r="Q277" s="81"/>
      <c r="R277" s="91">
        <v>84337.478662498455</v>
      </c>
      <c r="S277" s="92">
        <v>7.3878867081706191E-3</v>
      </c>
      <c r="T277" s="92">
        <v>8.5937574847860694E-3</v>
      </c>
      <c r="U277" s="92">
        <v>1.2382300722838554E-3</v>
      </c>
    </row>
    <row r="278" spans="2:21">
      <c r="B278" s="84" t="s">
        <v>964</v>
      </c>
      <c r="C278" s="81" t="s">
        <v>965</v>
      </c>
      <c r="D278" s="94" t="s">
        <v>30</v>
      </c>
      <c r="E278" s="94" t="s">
        <v>888</v>
      </c>
      <c r="F278" s="81"/>
      <c r="G278" s="94" t="s">
        <v>890</v>
      </c>
      <c r="H278" s="81" t="s">
        <v>891</v>
      </c>
      <c r="I278" s="81" t="s">
        <v>898</v>
      </c>
      <c r="J278" s="81"/>
      <c r="K278" s="91">
        <v>7.9900000000001308</v>
      </c>
      <c r="L278" s="94" t="s">
        <v>139</v>
      </c>
      <c r="M278" s="95">
        <v>3.7000000000000005E-2</v>
      </c>
      <c r="N278" s="95">
        <v>3.4200000000000647E-2</v>
      </c>
      <c r="O278" s="91">
        <v>5725612.1988322297</v>
      </c>
      <c r="P278" s="93">
        <v>102.51309999999999</v>
      </c>
      <c r="Q278" s="81"/>
      <c r="R278" s="91">
        <v>20284.992049367022</v>
      </c>
      <c r="S278" s="92">
        <v>3.8170747992214865E-3</v>
      </c>
      <c r="T278" s="92">
        <v>2.0669849871927564E-3</v>
      </c>
      <c r="U278" s="92">
        <v>2.9782117713146567E-4</v>
      </c>
    </row>
    <row r="279" spans="2:21">
      <c r="B279" s="84" t="s">
        <v>966</v>
      </c>
      <c r="C279" s="81" t="s">
        <v>967</v>
      </c>
      <c r="D279" s="94" t="s">
        <v>30</v>
      </c>
      <c r="E279" s="94" t="s">
        <v>888</v>
      </c>
      <c r="F279" s="81"/>
      <c r="G279" s="94" t="s">
        <v>968</v>
      </c>
      <c r="H279" s="81" t="s">
        <v>891</v>
      </c>
      <c r="I279" s="81" t="s">
        <v>898</v>
      </c>
      <c r="J279" s="81"/>
      <c r="K279" s="91">
        <v>7.6199999999999166</v>
      </c>
      <c r="L279" s="94" t="s">
        <v>139</v>
      </c>
      <c r="M279" s="95">
        <v>5.2999999999999999E-2</v>
      </c>
      <c r="N279" s="95">
        <v>3.7099999999999474E-2</v>
      </c>
      <c r="O279" s="91">
        <v>8754645.7491821833</v>
      </c>
      <c r="P279" s="93">
        <v>113.4543</v>
      </c>
      <c r="Q279" s="81"/>
      <c r="R279" s="91">
        <v>34326.789485930254</v>
      </c>
      <c r="S279" s="92">
        <v>5.0026547138183903E-3</v>
      </c>
      <c r="T279" s="92">
        <v>3.4978055871684719E-3</v>
      </c>
      <c r="U279" s="92">
        <v>5.0398071771306293E-4</v>
      </c>
    </row>
    <row r="280" spans="2:21">
      <c r="B280" s="84" t="s">
        <v>969</v>
      </c>
      <c r="C280" s="81" t="s">
        <v>970</v>
      </c>
      <c r="D280" s="94" t="s">
        <v>30</v>
      </c>
      <c r="E280" s="94" t="s">
        <v>888</v>
      </c>
      <c r="F280" s="81"/>
      <c r="G280" s="94" t="s">
        <v>890</v>
      </c>
      <c r="H280" s="81" t="s">
        <v>891</v>
      </c>
      <c r="I280" s="81" t="s">
        <v>892</v>
      </c>
      <c r="J280" s="81"/>
      <c r="K280" s="91">
        <v>3.3599999999998902</v>
      </c>
      <c r="L280" s="94" t="s">
        <v>139</v>
      </c>
      <c r="M280" s="95">
        <v>5.8749999999999997E-2</v>
      </c>
      <c r="N280" s="95">
        <v>2.7399999999999491E-2</v>
      </c>
      <c r="O280" s="91">
        <v>3767822.2211670158</v>
      </c>
      <c r="P280" s="93">
        <v>112.3496</v>
      </c>
      <c r="Q280" s="81"/>
      <c r="R280" s="91">
        <v>14629.706148863219</v>
      </c>
      <c r="S280" s="92">
        <v>2.093234567315009E-3</v>
      </c>
      <c r="T280" s="92">
        <v>1.490726883360323E-3</v>
      </c>
      <c r="U280" s="92">
        <v>2.1479112714159745E-4</v>
      </c>
    </row>
    <row r="281" spans="2:21">
      <c r="B281" s="84" t="s">
        <v>971</v>
      </c>
      <c r="C281" s="81" t="s">
        <v>972</v>
      </c>
      <c r="D281" s="94" t="s">
        <v>30</v>
      </c>
      <c r="E281" s="94" t="s">
        <v>888</v>
      </c>
      <c r="F281" s="81"/>
      <c r="G281" s="94" t="s">
        <v>890</v>
      </c>
      <c r="H281" s="81" t="s">
        <v>891</v>
      </c>
      <c r="I281" s="81" t="s">
        <v>898</v>
      </c>
      <c r="J281" s="81"/>
      <c r="K281" s="91">
        <v>7.3499999999999241</v>
      </c>
      <c r="L281" s="94" t="s">
        <v>139</v>
      </c>
      <c r="M281" s="95">
        <v>5.2499999999999998E-2</v>
      </c>
      <c r="N281" s="95">
        <v>3.6199999999999552E-2</v>
      </c>
      <c r="O281" s="91">
        <v>11081830.062255928</v>
      </c>
      <c r="P281" s="93">
        <v>113.2067</v>
      </c>
      <c r="Q281" s="81"/>
      <c r="R281" s="91">
        <v>43356.832084234506</v>
      </c>
      <c r="S281" s="92">
        <v>7.3878867081706191E-3</v>
      </c>
      <c r="T281" s="92">
        <v>4.4179421314166313E-3</v>
      </c>
      <c r="U281" s="92">
        <v>6.3655843377177692E-4</v>
      </c>
    </row>
    <row r="282" spans="2:21">
      <c r="B282" s="84" t="s">
        <v>973</v>
      </c>
      <c r="C282" s="81" t="s">
        <v>974</v>
      </c>
      <c r="D282" s="94" t="s">
        <v>30</v>
      </c>
      <c r="E282" s="94" t="s">
        <v>888</v>
      </c>
      <c r="F282" s="81"/>
      <c r="G282" s="94" t="s">
        <v>946</v>
      </c>
      <c r="H282" s="81" t="s">
        <v>891</v>
      </c>
      <c r="I282" s="81" t="s">
        <v>898</v>
      </c>
      <c r="J282" s="81"/>
      <c r="K282" s="91">
        <v>4.549999999999975</v>
      </c>
      <c r="L282" s="94" t="s">
        <v>139</v>
      </c>
      <c r="M282" s="95">
        <v>4.1250000000000002E-2</v>
      </c>
      <c r="N282" s="95">
        <v>3.74999999999997E-2</v>
      </c>
      <c r="O282" s="91">
        <v>9234858.3852132745</v>
      </c>
      <c r="P282" s="93">
        <v>101.78530000000001</v>
      </c>
      <c r="Q282" s="81"/>
      <c r="R282" s="91">
        <v>32485.471681012372</v>
      </c>
      <c r="S282" s="92">
        <v>2.1729078553442999E-2</v>
      </c>
      <c r="T282" s="92">
        <v>3.3101803591105319E-3</v>
      </c>
      <c r="U282" s="92">
        <v>4.7694676892968735E-4</v>
      </c>
    </row>
    <row r="283" spans="2:21">
      <c r="B283" s="84" t="s">
        <v>975</v>
      </c>
      <c r="C283" s="81" t="s">
        <v>976</v>
      </c>
      <c r="D283" s="94" t="s">
        <v>30</v>
      </c>
      <c r="E283" s="94" t="s">
        <v>888</v>
      </c>
      <c r="F283" s="81"/>
      <c r="G283" s="94" t="s">
        <v>977</v>
      </c>
      <c r="H283" s="81" t="s">
        <v>978</v>
      </c>
      <c r="I283" s="81" t="s">
        <v>927</v>
      </c>
      <c r="J283" s="81"/>
      <c r="K283" s="91">
        <v>5.1200000000000747</v>
      </c>
      <c r="L283" s="94" t="s">
        <v>139</v>
      </c>
      <c r="M283" s="95">
        <v>5.2499999999999998E-2</v>
      </c>
      <c r="N283" s="95">
        <v>3.2000000000000528E-2</v>
      </c>
      <c r="O283" s="91">
        <v>5781021.3491435098</v>
      </c>
      <c r="P283" s="93">
        <v>112.44</v>
      </c>
      <c r="Q283" s="81"/>
      <c r="R283" s="91">
        <v>22464.623479600119</v>
      </c>
      <c r="S283" s="92">
        <v>4.624817079314808E-3</v>
      </c>
      <c r="T283" s="92">
        <v>2.2890834446602751E-3</v>
      </c>
      <c r="U283" s="92">
        <v>3.2982219525782067E-4</v>
      </c>
    </row>
    <row r="284" spans="2:21">
      <c r="B284" s="84" t="s">
        <v>979</v>
      </c>
      <c r="C284" s="81" t="s">
        <v>980</v>
      </c>
      <c r="D284" s="94" t="s">
        <v>30</v>
      </c>
      <c r="E284" s="94" t="s">
        <v>888</v>
      </c>
      <c r="F284" s="81"/>
      <c r="G284" s="94" t="s">
        <v>981</v>
      </c>
      <c r="H284" s="81" t="s">
        <v>891</v>
      </c>
      <c r="I284" s="81" t="s">
        <v>892</v>
      </c>
      <c r="J284" s="81"/>
      <c r="K284" s="91">
        <v>7.9999999999999044E-2</v>
      </c>
      <c r="L284" s="94" t="s">
        <v>139</v>
      </c>
      <c r="M284" s="95">
        <v>5.2499999999999998E-2</v>
      </c>
      <c r="N284" s="95">
        <v>1.0000000000000488E-3</v>
      </c>
      <c r="O284" s="91">
        <v>11008320.589509631</v>
      </c>
      <c r="P284" s="93">
        <v>105.44580000000001</v>
      </c>
      <c r="Q284" s="81"/>
      <c r="R284" s="91">
        <v>40116.60995590032</v>
      </c>
      <c r="S284" s="92">
        <v>1.6935877830014816E-2</v>
      </c>
      <c r="T284" s="92">
        <v>4.0877723941972607E-3</v>
      </c>
      <c r="U284" s="92">
        <v>5.889859838502093E-4</v>
      </c>
    </row>
    <row r="285" spans="2:21">
      <c r="B285" s="84" t="s">
        <v>982</v>
      </c>
      <c r="C285" s="81" t="s">
        <v>983</v>
      </c>
      <c r="D285" s="94" t="s">
        <v>30</v>
      </c>
      <c r="E285" s="94" t="s">
        <v>888</v>
      </c>
      <c r="F285" s="81"/>
      <c r="G285" s="94" t="s">
        <v>920</v>
      </c>
      <c r="H285" s="81" t="s">
        <v>891</v>
      </c>
      <c r="I285" s="81" t="s">
        <v>892</v>
      </c>
      <c r="J285" s="81"/>
      <c r="K285" s="91">
        <v>4.8500000000000005</v>
      </c>
      <c r="L285" s="94" t="s">
        <v>139</v>
      </c>
      <c r="M285" s="95">
        <v>4.8750000000000002E-2</v>
      </c>
      <c r="N285" s="95">
        <v>3.3799999999999886E-2</v>
      </c>
      <c r="O285" s="91">
        <v>8376755.3440592578</v>
      </c>
      <c r="P285" s="93">
        <v>107.4684</v>
      </c>
      <c r="Q285" s="81"/>
      <c r="R285" s="91">
        <v>31112.165997176126</v>
      </c>
      <c r="S285" s="92">
        <v>1.1169007125412344E-2</v>
      </c>
      <c r="T285" s="92">
        <v>3.1702442810283824E-3</v>
      </c>
      <c r="U285" s="92">
        <v>4.5678410313587913E-4</v>
      </c>
    </row>
    <row r="286" spans="2:21">
      <c r="B286" s="84" t="s">
        <v>984</v>
      </c>
      <c r="C286" s="81" t="s">
        <v>985</v>
      </c>
      <c r="D286" s="94" t="s">
        <v>30</v>
      </c>
      <c r="E286" s="94" t="s">
        <v>888</v>
      </c>
      <c r="F286" s="81"/>
      <c r="G286" s="94" t="s">
        <v>986</v>
      </c>
      <c r="H286" s="81" t="s">
        <v>978</v>
      </c>
      <c r="I286" s="81" t="s">
        <v>927</v>
      </c>
      <c r="J286" s="81"/>
      <c r="K286" s="91">
        <v>8.3599999999999692</v>
      </c>
      <c r="L286" s="94" t="s">
        <v>141</v>
      </c>
      <c r="M286" s="95">
        <v>2.8750000000000001E-2</v>
      </c>
      <c r="N286" s="95">
        <v>1.9899999999999963E-2</v>
      </c>
      <c r="O286" s="91">
        <v>9456494.9864583928</v>
      </c>
      <c r="P286" s="93">
        <v>108.71259999999999</v>
      </c>
      <c r="Q286" s="81"/>
      <c r="R286" s="91">
        <v>39869.464780802715</v>
      </c>
      <c r="S286" s="92">
        <v>9.4564949864583935E-3</v>
      </c>
      <c r="T286" s="92">
        <v>4.0625889795160696E-3</v>
      </c>
      <c r="U286" s="92">
        <v>5.8535743586799664E-4</v>
      </c>
    </row>
    <row r="287" spans="2:21">
      <c r="B287" s="84" t="s">
        <v>987</v>
      </c>
      <c r="C287" s="81" t="s">
        <v>988</v>
      </c>
      <c r="D287" s="94" t="s">
        <v>30</v>
      </c>
      <c r="E287" s="94" t="s">
        <v>888</v>
      </c>
      <c r="F287" s="81"/>
      <c r="G287" s="94" t="s">
        <v>930</v>
      </c>
      <c r="H287" s="81" t="s">
        <v>891</v>
      </c>
      <c r="I287" s="81" t="s">
        <v>898</v>
      </c>
      <c r="J287" s="81"/>
      <c r="K287" s="91">
        <v>15.909999999999986</v>
      </c>
      <c r="L287" s="94" t="s">
        <v>139</v>
      </c>
      <c r="M287" s="95">
        <v>4.2000000000000003E-2</v>
      </c>
      <c r="N287" s="95">
        <v>4.2199999999999925E-2</v>
      </c>
      <c r="O287" s="91">
        <v>11081830.062255928</v>
      </c>
      <c r="P287" s="93">
        <v>100.79300000000001</v>
      </c>
      <c r="Q287" s="81"/>
      <c r="R287" s="91">
        <v>38602.5142163891</v>
      </c>
      <c r="S287" s="92">
        <v>6.1565722568088493E-3</v>
      </c>
      <c r="T287" s="92">
        <v>3.9334901960516684E-3</v>
      </c>
      <c r="U287" s="92">
        <v>5.6675625980922607E-4</v>
      </c>
    </row>
    <row r="288" spans="2:21">
      <c r="B288" s="84" t="s">
        <v>989</v>
      </c>
      <c r="C288" s="81" t="s">
        <v>990</v>
      </c>
      <c r="D288" s="94" t="s">
        <v>30</v>
      </c>
      <c r="E288" s="94" t="s">
        <v>888</v>
      </c>
      <c r="F288" s="81"/>
      <c r="G288" s="94" t="s">
        <v>968</v>
      </c>
      <c r="H288" s="81" t="s">
        <v>891</v>
      </c>
      <c r="I288" s="81" t="s">
        <v>898</v>
      </c>
      <c r="J288" s="81"/>
      <c r="K288" s="91">
        <v>7.6100000000000483</v>
      </c>
      <c r="L288" s="94" t="s">
        <v>139</v>
      </c>
      <c r="M288" s="95">
        <v>4.5999999999999999E-2</v>
      </c>
      <c r="N288" s="95">
        <v>3.3500000000000162E-2</v>
      </c>
      <c r="O288" s="91">
        <v>14568543.194177054</v>
      </c>
      <c r="P288" s="93">
        <v>109.8048</v>
      </c>
      <c r="Q288" s="81"/>
      <c r="R288" s="91">
        <v>55285.481598089384</v>
      </c>
      <c r="S288" s="92">
        <v>1.8210678992721316E-2</v>
      </c>
      <c r="T288" s="92">
        <v>5.6334387607777257E-3</v>
      </c>
      <c r="U288" s="92">
        <v>8.1169305700254141E-4</v>
      </c>
    </row>
    <row r="289" spans="2:21">
      <c r="B289" s="84" t="s">
        <v>991</v>
      </c>
      <c r="C289" s="81" t="s">
        <v>992</v>
      </c>
      <c r="D289" s="94" t="s">
        <v>30</v>
      </c>
      <c r="E289" s="94" t="s">
        <v>888</v>
      </c>
      <c r="F289" s="81"/>
      <c r="G289" s="94" t="s">
        <v>963</v>
      </c>
      <c r="H289" s="81" t="s">
        <v>891</v>
      </c>
      <c r="I289" s="81" t="s">
        <v>898</v>
      </c>
      <c r="J289" s="81"/>
      <c r="K289" s="91">
        <v>7.7600000000000415</v>
      </c>
      <c r="L289" s="94" t="s">
        <v>139</v>
      </c>
      <c r="M289" s="95">
        <v>4.2999999999999997E-2</v>
      </c>
      <c r="N289" s="95">
        <v>3.2500000000000223E-2</v>
      </c>
      <c r="O289" s="91">
        <v>14775773.416341238</v>
      </c>
      <c r="P289" s="93">
        <v>108.0483</v>
      </c>
      <c r="Q289" s="81"/>
      <c r="R289" s="91">
        <v>55174.960209245779</v>
      </c>
      <c r="S289" s="92">
        <v>1.4775773416341238E-2</v>
      </c>
      <c r="T289" s="92">
        <v>5.6221769347465662E-3</v>
      </c>
      <c r="U289" s="92">
        <v>8.10070398731663E-4</v>
      </c>
    </row>
    <row r="290" spans="2:21">
      <c r="B290" s="84" t="s">
        <v>993</v>
      </c>
      <c r="C290" s="81" t="s">
        <v>994</v>
      </c>
      <c r="D290" s="94" t="s">
        <v>30</v>
      </c>
      <c r="E290" s="94" t="s">
        <v>888</v>
      </c>
      <c r="F290" s="81"/>
      <c r="G290" s="94" t="s">
        <v>963</v>
      </c>
      <c r="H290" s="81" t="s">
        <v>891</v>
      </c>
      <c r="I290" s="81" t="s">
        <v>898</v>
      </c>
      <c r="J290" s="81"/>
      <c r="K290" s="91">
        <v>7.1099999999996069</v>
      </c>
      <c r="L290" s="94" t="s">
        <v>139</v>
      </c>
      <c r="M290" s="95">
        <v>5.5500000000000001E-2</v>
      </c>
      <c r="N290" s="95">
        <v>3.2699999999998515E-2</v>
      </c>
      <c r="O290" s="91">
        <v>1846971.6770426547</v>
      </c>
      <c r="P290" s="93">
        <v>117.2621</v>
      </c>
      <c r="Q290" s="81"/>
      <c r="R290" s="91">
        <v>7484.9960499118233</v>
      </c>
      <c r="S290" s="92">
        <v>3.6939433540853096E-3</v>
      </c>
      <c r="T290" s="92">
        <v>7.6270054366856888E-4</v>
      </c>
      <c r="U290" s="92">
        <v>1.0989357693530229E-4</v>
      </c>
    </row>
    <row r="291" spans="2:21">
      <c r="B291" s="84" t="s">
        <v>995</v>
      </c>
      <c r="C291" s="81" t="s">
        <v>996</v>
      </c>
      <c r="D291" s="94" t="s">
        <v>30</v>
      </c>
      <c r="E291" s="94" t="s">
        <v>888</v>
      </c>
      <c r="F291" s="81"/>
      <c r="G291" s="94" t="s">
        <v>943</v>
      </c>
      <c r="H291" s="81" t="s">
        <v>891</v>
      </c>
      <c r="I291" s="81" t="s">
        <v>898</v>
      </c>
      <c r="J291" s="81"/>
      <c r="K291" s="91">
        <v>2.5399999999999827</v>
      </c>
      <c r="L291" s="94" t="s">
        <v>139</v>
      </c>
      <c r="M291" s="95">
        <v>4.7500000000000001E-2</v>
      </c>
      <c r="N291" s="95">
        <v>3.5399999999999827E-2</v>
      </c>
      <c r="O291" s="91">
        <v>14885114.139622163</v>
      </c>
      <c r="P291" s="93">
        <v>103.9772</v>
      </c>
      <c r="Q291" s="81"/>
      <c r="R291" s="91">
        <v>53488.955087482413</v>
      </c>
      <c r="S291" s="92">
        <v>1.6539015710691291E-2</v>
      </c>
      <c r="T291" s="92">
        <v>5.4503776426130636E-3</v>
      </c>
      <c r="U291" s="92">
        <v>7.8531672720981915E-4</v>
      </c>
    </row>
    <row r="292" spans="2:21">
      <c r="B292" s="84" t="s">
        <v>997</v>
      </c>
      <c r="C292" s="81" t="s">
        <v>998</v>
      </c>
      <c r="D292" s="94" t="s">
        <v>30</v>
      </c>
      <c r="E292" s="94" t="s">
        <v>888</v>
      </c>
      <c r="F292" s="81"/>
      <c r="G292" s="94" t="s">
        <v>920</v>
      </c>
      <c r="H292" s="81" t="s">
        <v>891</v>
      </c>
      <c r="I292" s="81" t="s">
        <v>892</v>
      </c>
      <c r="J292" s="81"/>
      <c r="K292" s="91">
        <v>4.7099999999999245</v>
      </c>
      <c r="L292" s="94" t="s">
        <v>139</v>
      </c>
      <c r="M292" s="95">
        <v>3.5159999999999997E-2</v>
      </c>
      <c r="N292" s="95">
        <v>3.2599999999999477E-2</v>
      </c>
      <c r="O292" s="91">
        <v>9887578.175880149</v>
      </c>
      <c r="P292" s="93">
        <v>101.39279999999999</v>
      </c>
      <c r="Q292" s="81"/>
      <c r="R292" s="91">
        <v>34647.410419153697</v>
      </c>
      <c r="S292" s="92">
        <v>9.8875781758801483E-3</v>
      </c>
      <c r="T292" s="92">
        <v>3.5304759798380743E-3</v>
      </c>
      <c r="U292" s="92">
        <v>5.0868802563377644E-4</v>
      </c>
    </row>
    <row r="293" spans="2:21">
      <c r="B293" s="84" t="s">
        <v>999</v>
      </c>
      <c r="C293" s="81" t="s">
        <v>1000</v>
      </c>
      <c r="D293" s="94" t="s">
        <v>30</v>
      </c>
      <c r="E293" s="94" t="s">
        <v>888</v>
      </c>
      <c r="F293" s="81"/>
      <c r="G293" s="94" t="s">
        <v>920</v>
      </c>
      <c r="H293" s="81" t="s">
        <v>891</v>
      </c>
      <c r="I293" s="81" t="s">
        <v>892</v>
      </c>
      <c r="J293" s="81"/>
      <c r="K293" s="91">
        <v>6.1500000000001096</v>
      </c>
      <c r="L293" s="94" t="s">
        <v>139</v>
      </c>
      <c r="M293" s="95">
        <v>4.2999999999999997E-2</v>
      </c>
      <c r="N293" s="95">
        <v>3.4400000000000763E-2</v>
      </c>
      <c r="O293" s="91">
        <v>4839065.7938517556</v>
      </c>
      <c r="P293" s="93">
        <v>106.57769999999999</v>
      </c>
      <c r="Q293" s="81"/>
      <c r="R293" s="91">
        <v>17823.857242068501</v>
      </c>
      <c r="S293" s="92">
        <v>3.8712526350814045E-3</v>
      </c>
      <c r="T293" s="92">
        <v>1.8162021086112331E-3</v>
      </c>
      <c r="U293" s="92">
        <v>2.6168716911188945E-4</v>
      </c>
    </row>
    <row r="294" spans="2:21">
      <c r="B294" s="84" t="s">
        <v>1001</v>
      </c>
      <c r="C294" s="81" t="s">
        <v>1002</v>
      </c>
      <c r="D294" s="94" t="s">
        <v>30</v>
      </c>
      <c r="E294" s="94" t="s">
        <v>888</v>
      </c>
      <c r="F294" s="81"/>
      <c r="G294" s="94" t="s">
        <v>920</v>
      </c>
      <c r="H294" s="81" t="s">
        <v>978</v>
      </c>
      <c r="I294" s="81" t="s">
        <v>927</v>
      </c>
      <c r="J294" s="81"/>
      <c r="K294" s="91">
        <v>3.6299999999999364</v>
      </c>
      <c r="L294" s="94" t="s">
        <v>139</v>
      </c>
      <c r="M294" s="95">
        <v>6.25E-2</v>
      </c>
      <c r="N294" s="95">
        <v>4.1599999999999387E-2</v>
      </c>
      <c r="O294" s="91">
        <v>6870734.6385986768</v>
      </c>
      <c r="P294" s="93">
        <v>112.8502</v>
      </c>
      <c r="Q294" s="81"/>
      <c r="R294" s="91">
        <v>26796.577445347393</v>
      </c>
      <c r="S294" s="92">
        <v>1.3741469277197353E-2</v>
      </c>
      <c r="T294" s="92">
        <v>2.7304976582137454E-3</v>
      </c>
      <c r="U294" s="92">
        <v>3.934232864595514E-4</v>
      </c>
    </row>
    <row r="295" spans="2:21">
      <c r="B295" s="84" t="s">
        <v>1003</v>
      </c>
      <c r="C295" s="81" t="s">
        <v>1004</v>
      </c>
      <c r="D295" s="94" t="s">
        <v>30</v>
      </c>
      <c r="E295" s="94" t="s">
        <v>888</v>
      </c>
      <c r="F295" s="81"/>
      <c r="G295" s="94" t="s">
        <v>943</v>
      </c>
      <c r="H295" s="81" t="s">
        <v>891</v>
      </c>
      <c r="I295" s="81" t="s">
        <v>892</v>
      </c>
      <c r="J295" s="81"/>
      <c r="K295" s="91">
        <v>5.9999999999999529</v>
      </c>
      <c r="L295" s="94" t="s">
        <v>139</v>
      </c>
      <c r="M295" s="95">
        <v>5.2999999999999999E-2</v>
      </c>
      <c r="N295" s="95">
        <v>4.9099999999999498E-2</v>
      </c>
      <c r="O295" s="91">
        <v>11432754.680894034</v>
      </c>
      <c r="P295" s="93">
        <v>103.4688</v>
      </c>
      <c r="Q295" s="81"/>
      <c r="R295" s="91">
        <v>40882.191736126748</v>
      </c>
      <c r="S295" s="92">
        <v>7.6218364539293558E-3</v>
      </c>
      <c r="T295" s="92">
        <v>4.1657830753128941E-3</v>
      </c>
      <c r="U295" s="92">
        <v>6.0022613945010038E-4</v>
      </c>
    </row>
    <row r="296" spans="2:21">
      <c r="B296" s="84" t="s">
        <v>1005</v>
      </c>
      <c r="C296" s="81" t="s">
        <v>1006</v>
      </c>
      <c r="D296" s="94" t="s">
        <v>30</v>
      </c>
      <c r="E296" s="94" t="s">
        <v>888</v>
      </c>
      <c r="F296" s="81"/>
      <c r="G296" s="94" t="s">
        <v>943</v>
      </c>
      <c r="H296" s="81" t="s">
        <v>891</v>
      </c>
      <c r="I296" s="81" t="s">
        <v>892</v>
      </c>
      <c r="J296" s="81"/>
      <c r="K296" s="91">
        <v>5.5100000000000229</v>
      </c>
      <c r="L296" s="94" t="s">
        <v>139</v>
      </c>
      <c r="M296" s="95">
        <v>5.8749999999999997E-2</v>
      </c>
      <c r="N296" s="95">
        <v>4.3899999999999578E-2</v>
      </c>
      <c r="O296" s="91">
        <v>2585760.347859717</v>
      </c>
      <c r="P296" s="93">
        <v>110.19410000000001</v>
      </c>
      <c r="Q296" s="81"/>
      <c r="R296" s="91">
        <v>9847.3743011668739</v>
      </c>
      <c r="S296" s="92">
        <v>2.1548002898830977E-3</v>
      </c>
      <c r="T296" s="92">
        <v>1.0034204003750071E-3</v>
      </c>
      <c r="U296" s="92">
        <v>1.4457765617508227E-4</v>
      </c>
    </row>
    <row r="297" spans="2:21">
      <c r="B297" s="84" t="s">
        <v>1007</v>
      </c>
      <c r="C297" s="81" t="s">
        <v>1008</v>
      </c>
      <c r="D297" s="94" t="s">
        <v>30</v>
      </c>
      <c r="E297" s="94" t="s">
        <v>888</v>
      </c>
      <c r="F297" s="81"/>
      <c r="G297" s="94" t="s">
        <v>981</v>
      </c>
      <c r="H297" s="81" t="s">
        <v>891</v>
      </c>
      <c r="I297" s="81" t="s">
        <v>898</v>
      </c>
      <c r="J297" s="81"/>
      <c r="K297" s="91">
        <v>7.1499999999999142</v>
      </c>
      <c r="L297" s="94" t="s">
        <v>141</v>
      </c>
      <c r="M297" s="95">
        <v>4.6249999999999999E-2</v>
      </c>
      <c r="N297" s="95">
        <v>2.8299999999999673E-2</v>
      </c>
      <c r="O297" s="91">
        <v>8348311.9802328004</v>
      </c>
      <c r="P297" s="93">
        <v>115.33710000000001</v>
      </c>
      <c r="Q297" s="81"/>
      <c r="R297" s="91">
        <v>37342.010639596774</v>
      </c>
      <c r="S297" s="92">
        <v>5.5655413201552003E-3</v>
      </c>
      <c r="T297" s="92">
        <v>3.8050483429224332E-3</v>
      </c>
      <c r="U297" s="92">
        <v>5.4824973744505153E-4</v>
      </c>
    </row>
    <row r="298" spans="2:21">
      <c r="B298" s="84" t="s">
        <v>1009</v>
      </c>
      <c r="C298" s="81" t="s">
        <v>1010</v>
      </c>
      <c r="D298" s="94" t="s">
        <v>30</v>
      </c>
      <c r="E298" s="94" t="s">
        <v>888</v>
      </c>
      <c r="F298" s="81"/>
      <c r="G298" s="94" t="s">
        <v>986</v>
      </c>
      <c r="H298" s="81" t="s">
        <v>1011</v>
      </c>
      <c r="I298" s="81" t="s">
        <v>892</v>
      </c>
      <c r="J298" s="81"/>
      <c r="K298" s="91">
        <v>7.0699999999999852</v>
      </c>
      <c r="L298" s="94" t="s">
        <v>141</v>
      </c>
      <c r="M298" s="95">
        <v>3.125E-2</v>
      </c>
      <c r="N298" s="95">
        <v>2.7499999999999924E-2</v>
      </c>
      <c r="O298" s="91">
        <v>8311372.5466919485</v>
      </c>
      <c r="P298" s="93">
        <v>102.7824</v>
      </c>
      <c r="Q298" s="81"/>
      <c r="R298" s="91">
        <v>33130.012312752995</v>
      </c>
      <c r="S298" s="92">
        <v>1.1081830062255932E-2</v>
      </c>
      <c r="T298" s="92">
        <v>3.3758572795747517E-3</v>
      </c>
      <c r="U298" s="92">
        <v>4.8640981674291244E-4</v>
      </c>
    </row>
    <row r="299" spans="2:21">
      <c r="B299" s="84" t="s">
        <v>1012</v>
      </c>
      <c r="C299" s="81" t="s">
        <v>1013</v>
      </c>
      <c r="D299" s="94" t="s">
        <v>30</v>
      </c>
      <c r="E299" s="94" t="s">
        <v>888</v>
      </c>
      <c r="F299" s="81"/>
      <c r="G299" s="94" t="s">
        <v>920</v>
      </c>
      <c r="H299" s="81" t="s">
        <v>1014</v>
      </c>
      <c r="I299" s="81" t="s">
        <v>927</v>
      </c>
      <c r="J299" s="81"/>
      <c r="K299" s="91">
        <v>6.6299999999999297</v>
      </c>
      <c r="L299" s="94" t="s">
        <v>139</v>
      </c>
      <c r="M299" s="95">
        <v>7.0000000000000007E-2</v>
      </c>
      <c r="N299" s="95">
        <v>4.6699999999999582E-2</v>
      </c>
      <c r="O299" s="91">
        <v>4100277.1230346938</v>
      </c>
      <c r="P299" s="93">
        <v>118.5286</v>
      </c>
      <c r="Q299" s="81"/>
      <c r="R299" s="91">
        <v>16796.157404511461</v>
      </c>
      <c r="S299" s="92">
        <v>5.4670361640462581E-3</v>
      </c>
      <c r="T299" s="92">
        <v>1.7114823172304362E-3</v>
      </c>
      <c r="U299" s="92">
        <v>2.4659863594341799E-4</v>
      </c>
    </row>
    <row r="300" spans="2:21">
      <c r="B300" s="84" t="s">
        <v>1015</v>
      </c>
      <c r="C300" s="81" t="s">
        <v>1016</v>
      </c>
      <c r="D300" s="94" t="s">
        <v>30</v>
      </c>
      <c r="E300" s="94" t="s">
        <v>888</v>
      </c>
      <c r="F300" s="81"/>
      <c r="G300" s="94" t="s">
        <v>890</v>
      </c>
      <c r="H300" s="81" t="s">
        <v>1014</v>
      </c>
      <c r="I300" s="81" t="s">
        <v>927</v>
      </c>
      <c r="J300" s="81"/>
      <c r="K300" s="91">
        <v>3.5899999999999874</v>
      </c>
      <c r="L300" s="94" t="s">
        <v>139</v>
      </c>
      <c r="M300" s="95">
        <v>7.0000000000000007E-2</v>
      </c>
      <c r="N300" s="95">
        <v>2.8699999999999736E-2</v>
      </c>
      <c r="O300" s="91">
        <v>10671063.561281644</v>
      </c>
      <c r="P300" s="93">
        <v>115.316</v>
      </c>
      <c r="Q300" s="81"/>
      <c r="R300" s="91">
        <v>42527.613279046069</v>
      </c>
      <c r="S300" s="92">
        <v>8.5373289394459241E-3</v>
      </c>
      <c r="T300" s="92">
        <v>4.3334470122047952E-3</v>
      </c>
      <c r="U300" s="92">
        <v>6.2438396902169215E-4</v>
      </c>
    </row>
    <row r="301" spans="2:21">
      <c r="B301" s="84" t="s">
        <v>1017</v>
      </c>
      <c r="C301" s="81" t="s">
        <v>1018</v>
      </c>
      <c r="D301" s="94" t="s">
        <v>30</v>
      </c>
      <c r="E301" s="94" t="s">
        <v>888</v>
      </c>
      <c r="F301" s="81"/>
      <c r="G301" s="94" t="s">
        <v>890</v>
      </c>
      <c r="H301" s="81" t="s">
        <v>1014</v>
      </c>
      <c r="I301" s="81" t="s">
        <v>927</v>
      </c>
      <c r="J301" s="81"/>
      <c r="K301" s="91">
        <v>6.0199999999998663</v>
      </c>
      <c r="L301" s="94" t="s">
        <v>139</v>
      </c>
      <c r="M301" s="95">
        <v>5.1249999999999997E-2</v>
      </c>
      <c r="N301" s="95">
        <v>3.3999999999999489E-2</v>
      </c>
      <c r="O301" s="91">
        <v>4986823.5280151684</v>
      </c>
      <c r="P301" s="93">
        <v>110.384</v>
      </c>
      <c r="Q301" s="81"/>
      <c r="R301" s="91">
        <v>19024.088658616049</v>
      </c>
      <c r="S301" s="92">
        <v>3.3245490186767789E-3</v>
      </c>
      <c r="T301" s="92">
        <v>1.9385023941190251E-3</v>
      </c>
      <c r="U301" s="92">
        <v>2.7930878475938045E-4</v>
      </c>
    </row>
    <row r="302" spans="2:21">
      <c r="B302" s="84" t="s">
        <v>1019</v>
      </c>
      <c r="C302" s="81" t="s">
        <v>1020</v>
      </c>
      <c r="D302" s="94" t="s">
        <v>30</v>
      </c>
      <c r="E302" s="94" t="s">
        <v>888</v>
      </c>
      <c r="F302" s="81"/>
      <c r="G302" s="94" t="s">
        <v>925</v>
      </c>
      <c r="H302" s="81" t="s">
        <v>1011</v>
      </c>
      <c r="I302" s="81" t="s">
        <v>898</v>
      </c>
      <c r="J302" s="81"/>
      <c r="K302" s="91">
        <v>6.7600000000003595</v>
      </c>
      <c r="L302" s="94" t="s">
        <v>139</v>
      </c>
      <c r="M302" s="95">
        <v>4.6249999999999999E-2</v>
      </c>
      <c r="N302" s="95">
        <v>3.8400000000003362E-2</v>
      </c>
      <c r="O302" s="91">
        <v>923485.83852132736</v>
      </c>
      <c r="P302" s="93">
        <v>105.3143</v>
      </c>
      <c r="Q302" s="81"/>
      <c r="R302" s="91">
        <v>3361.1775662507757</v>
      </c>
      <c r="S302" s="92">
        <v>2.6385309672037925E-4</v>
      </c>
      <c r="T302" s="92">
        <v>3.424947641991426E-4</v>
      </c>
      <c r="U302" s="92">
        <v>4.9348299318654026E-5</v>
      </c>
    </row>
    <row r="303" spans="2:21">
      <c r="B303" s="84" t="s">
        <v>1021</v>
      </c>
      <c r="C303" s="81" t="s">
        <v>1022</v>
      </c>
      <c r="D303" s="94" t="s">
        <v>30</v>
      </c>
      <c r="E303" s="94" t="s">
        <v>888</v>
      </c>
      <c r="F303" s="81"/>
      <c r="G303" s="94" t="s">
        <v>890</v>
      </c>
      <c r="H303" s="81" t="s">
        <v>1014</v>
      </c>
      <c r="I303" s="81" t="s">
        <v>927</v>
      </c>
      <c r="J303" s="81"/>
      <c r="K303" s="91">
        <v>0.20000000000001286</v>
      </c>
      <c r="L303" s="94" t="s">
        <v>139</v>
      </c>
      <c r="M303" s="95">
        <v>0.05</v>
      </c>
      <c r="N303" s="95">
        <v>1.310000000000036E-2</v>
      </c>
      <c r="O303" s="91">
        <v>4294209.1491241725</v>
      </c>
      <c r="P303" s="93">
        <v>102.1332</v>
      </c>
      <c r="Q303" s="81"/>
      <c r="R303" s="91">
        <v>15157.373778062454</v>
      </c>
      <c r="S303" s="92">
        <v>3.9073786616234509E-3</v>
      </c>
      <c r="T303" s="92">
        <v>1.5444947657991257E-3</v>
      </c>
      <c r="U303" s="92">
        <v>2.2253826325482998E-4</v>
      </c>
    </row>
    <row r="304" spans="2:21">
      <c r="B304" s="84" t="s">
        <v>1023</v>
      </c>
      <c r="C304" s="81" t="s">
        <v>1024</v>
      </c>
      <c r="D304" s="94" t="s">
        <v>30</v>
      </c>
      <c r="E304" s="94" t="s">
        <v>888</v>
      </c>
      <c r="F304" s="81"/>
      <c r="G304" s="94" t="s">
        <v>907</v>
      </c>
      <c r="H304" s="81" t="s">
        <v>1014</v>
      </c>
      <c r="I304" s="81" t="s">
        <v>927</v>
      </c>
      <c r="J304" s="81"/>
      <c r="K304" s="91">
        <v>6.5900000000000585</v>
      </c>
      <c r="L304" s="94" t="s">
        <v>139</v>
      </c>
      <c r="M304" s="95">
        <v>4.4999999999999998E-2</v>
      </c>
      <c r="N304" s="95">
        <v>3.2200000000000208E-2</v>
      </c>
      <c r="O304" s="91">
        <v>9234858.3852132745</v>
      </c>
      <c r="P304" s="93">
        <v>108.527</v>
      </c>
      <c r="Q304" s="81"/>
      <c r="R304" s="91">
        <v>34637.119809593416</v>
      </c>
      <c r="S304" s="92">
        <v>1.2313144513617699E-2</v>
      </c>
      <c r="T304" s="92">
        <v>3.5294273949819208E-3</v>
      </c>
      <c r="U304" s="92">
        <v>5.0853694046474186E-4</v>
      </c>
    </row>
    <row r="305" spans="2:21">
      <c r="B305" s="84" t="s">
        <v>1025</v>
      </c>
      <c r="C305" s="81" t="s">
        <v>1026</v>
      </c>
      <c r="D305" s="94" t="s">
        <v>30</v>
      </c>
      <c r="E305" s="94" t="s">
        <v>888</v>
      </c>
      <c r="F305" s="81"/>
      <c r="G305" s="94" t="s">
        <v>943</v>
      </c>
      <c r="H305" s="81" t="s">
        <v>1014</v>
      </c>
      <c r="I305" s="81" t="s">
        <v>927</v>
      </c>
      <c r="J305" s="81"/>
      <c r="K305" s="91">
        <v>5.7299999999999889</v>
      </c>
      <c r="L305" s="94" t="s">
        <v>139</v>
      </c>
      <c r="M305" s="95">
        <v>0.06</v>
      </c>
      <c r="N305" s="95">
        <v>5.0199999999999953E-2</v>
      </c>
      <c r="O305" s="91">
        <v>11639615.50872281</v>
      </c>
      <c r="P305" s="93">
        <v>108.1367</v>
      </c>
      <c r="Q305" s="81"/>
      <c r="R305" s="91">
        <v>43499.608314148019</v>
      </c>
      <c r="S305" s="92">
        <v>1.5519487344963747E-2</v>
      </c>
      <c r="T305" s="92">
        <v>4.4324906371809416E-3</v>
      </c>
      <c r="U305" s="92">
        <v>6.3865465272792694E-4</v>
      </c>
    </row>
    <row r="306" spans="2:21">
      <c r="B306" s="84" t="s">
        <v>1027</v>
      </c>
      <c r="C306" s="81" t="s">
        <v>1028</v>
      </c>
      <c r="D306" s="94" t="s">
        <v>30</v>
      </c>
      <c r="E306" s="94" t="s">
        <v>888</v>
      </c>
      <c r="F306" s="81"/>
      <c r="G306" s="94" t="s">
        <v>977</v>
      </c>
      <c r="H306" s="81" t="s">
        <v>1014</v>
      </c>
      <c r="I306" s="81" t="s">
        <v>927</v>
      </c>
      <c r="J306" s="81"/>
      <c r="K306" s="91">
        <v>3.9499999999999384</v>
      </c>
      <c r="L306" s="94" t="s">
        <v>139</v>
      </c>
      <c r="M306" s="95">
        <v>5.2499999999999998E-2</v>
      </c>
      <c r="N306" s="95">
        <v>3.1599999999999254E-2</v>
      </c>
      <c r="O306" s="91">
        <v>6133792.9394586561</v>
      </c>
      <c r="P306" s="93">
        <v>108.795</v>
      </c>
      <c r="Q306" s="81"/>
      <c r="R306" s="91">
        <v>23062.786656224951</v>
      </c>
      <c r="S306" s="92">
        <v>1.0222988232431094E-2</v>
      </c>
      <c r="T306" s="92">
        <v>2.3500346298008005E-3</v>
      </c>
      <c r="U306" s="92">
        <v>3.3860433630798997E-4</v>
      </c>
    </row>
    <row r="307" spans="2:21">
      <c r="B307" s="84" t="s">
        <v>1029</v>
      </c>
      <c r="C307" s="81" t="s">
        <v>1030</v>
      </c>
      <c r="D307" s="94" t="s">
        <v>30</v>
      </c>
      <c r="E307" s="94" t="s">
        <v>888</v>
      </c>
      <c r="F307" s="81"/>
      <c r="G307" s="94" t="s">
        <v>981</v>
      </c>
      <c r="H307" s="81" t="s">
        <v>1014</v>
      </c>
      <c r="I307" s="81" t="s">
        <v>927</v>
      </c>
      <c r="J307" s="81"/>
      <c r="K307" s="91">
        <v>1.8800000000000319</v>
      </c>
      <c r="L307" s="94" t="s">
        <v>139</v>
      </c>
      <c r="M307" s="95">
        <v>5.5960000000000003E-2</v>
      </c>
      <c r="N307" s="95">
        <v>2.870000000000025E-2</v>
      </c>
      <c r="O307" s="91">
        <v>9234858.3852132745</v>
      </c>
      <c r="P307" s="93">
        <v>107.8712</v>
      </c>
      <c r="Q307" s="81"/>
      <c r="R307" s="91">
        <v>34427.813292054765</v>
      </c>
      <c r="S307" s="92">
        <v>6.596327418009482E-3</v>
      </c>
      <c r="T307" s="92">
        <v>3.508099635600941E-3</v>
      </c>
      <c r="U307" s="92">
        <v>5.0546393391472978E-4</v>
      </c>
    </row>
    <row r="308" spans="2:21">
      <c r="B308" s="84" t="s">
        <v>1031</v>
      </c>
      <c r="C308" s="81" t="s">
        <v>1032</v>
      </c>
      <c r="D308" s="94" t="s">
        <v>30</v>
      </c>
      <c r="E308" s="94" t="s">
        <v>888</v>
      </c>
      <c r="F308" s="81"/>
      <c r="G308" s="94" t="s">
        <v>890</v>
      </c>
      <c r="H308" s="81" t="s">
        <v>1011</v>
      </c>
      <c r="I308" s="81" t="s">
        <v>898</v>
      </c>
      <c r="J308" s="81"/>
      <c r="K308" s="91">
        <v>5.5599999999999596</v>
      </c>
      <c r="L308" s="94" t="s">
        <v>139</v>
      </c>
      <c r="M308" s="95">
        <v>5.1249999999999997E-2</v>
      </c>
      <c r="N308" s="95">
        <v>4.8999999999999794E-2</v>
      </c>
      <c r="O308" s="91">
        <v>8865464.0498047434</v>
      </c>
      <c r="P308" s="93">
        <v>101.16670000000001</v>
      </c>
      <c r="Q308" s="81"/>
      <c r="R308" s="91">
        <v>30996.516284610581</v>
      </c>
      <c r="S308" s="92">
        <v>1.6119025545099534E-2</v>
      </c>
      <c r="T308" s="92">
        <v>3.158459892892347E-3</v>
      </c>
      <c r="U308" s="92">
        <v>4.5508615159380495E-4</v>
      </c>
    </row>
    <row r="309" spans="2:21">
      <c r="B309" s="84" t="s">
        <v>1033</v>
      </c>
      <c r="C309" s="81" t="s">
        <v>1034</v>
      </c>
      <c r="D309" s="94" t="s">
        <v>30</v>
      </c>
      <c r="E309" s="94" t="s">
        <v>888</v>
      </c>
      <c r="F309" s="81"/>
      <c r="G309" s="94" t="s">
        <v>977</v>
      </c>
      <c r="H309" s="81" t="s">
        <v>1011</v>
      </c>
      <c r="I309" s="81" t="s">
        <v>892</v>
      </c>
      <c r="J309" s="81"/>
      <c r="K309" s="91">
        <v>4.2300000000000786</v>
      </c>
      <c r="L309" s="94" t="s">
        <v>141</v>
      </c>
      <c r="M309" s="95">
        <v>0.03</v>
      </c>
      <c r="N309" s="95">
        <v>1.6200000000000134E-2</v>
      </c>
      <c r="O309" s="91">
        <v>7277068.4075480606</v>
      </c>
      <c r="P309" s="93">
        <v>106.84820000000001</v>
      </c>
      <c r="Q309" s="81"/>
      <c r="R309" s="91">
        <v>30154.624379829183</v>
      </c>
      <c r="S309" s="92">
        <v>1.4554136815096121E-2</v>
      </c>
      <c r="T309" s="92">
        <v>3.0726734196323507E-3</v>
      </c>
      <c r="U309" s="92">
        <v>4.4272562231732087E-4</v>
      </c>
    </row>
    <row r="310" spans="2:21">
      <c r="B310" s="84" t="s">
        <v>1035</v>
      </c>
      <c r="C310" s="81" t="s">
        <v>1036</v>
      </c>
      <c r="D310" s="94" t="s">
        <v>30</v>
      </c>
      <c r="E310" s="94" t="s">
        <v>888</v>
      </c>
      <c r="F310" s="81"/>
      <c r="G310" s="94" t="s">
        <v>1037</v>
      </c>
      <c r="H310" s="81" t="s">
        <v>1011</v>
      </c>
      <c r="I310" s="81" t="s">
        <v>892</v>
      </c>
      <c r="J310" s="81"/>
      <c r="K310" s="91">
        <v>1.7099999999999722</v>
      </c>
      <c r="L310" s="94" t="s">
        <v>139</v>
      </c>
      <c r="M310" s="95">
        <v>4.1250000000000002E-2</v>
      </c>
      <c r="N310" s="95">
        <v>2.4399999999999766E-2</v>
      </c>
      <c r="O310" s="91">
        <v>7452530.7168671135</v>
      </c>
      <c r="P310" s="93">
        <v>104.5321</v>
      </c>
      <c r="Q310" s="81"/>
      <c r="R310" s="91">
        <v>26923.227111720778</v>
      </c>
      <c r="S310" s="92">
        <v>1.2420884528111856E-2</v>
      </c>
      <c r="T310" s="92">
        <v>2.7434029114368997E-3</v>
      </c>
      <c r="U310" s="92">
        <v>3.9528273765533363E-4</v>
      </c>
    </row>
    <row r="311" spans="2:21">
      <c r="B311" s="84" t="s">
        <v>1038</v>
      </c>
      <c r="C311" s="81" t="s">
        <v>1039</v>
      </c>
      <c r="D311" s="94" t="s">
        <v>30</v>
      </c>
      <c r="E311" s="94" t="s">
        <v>888</v>
      </c>
      <c r="F311" s="81"/>
      <c r="G311" s="94" t="s">
        <v>890</v>
      </c>
      <c r="H311" s="81" t="s">
        <v>1011</v>
      </c>
      <c r="I311" s="81" t="s">
        <v>898</v>
      </c>
      <c r="J311" s="81"/>
      <c r="K311" s="91">
        <v>5.6100000000000039</v>
      </c>
      <c r="L311" s="94" t="s">
        <v>139</v>
      </c>
      <c r="M311" s="95">
        <v>6.4899999999999999E-2</v>
      </c>
      <c r="N311" s="95">
        <v>5.3599999999999974E-2</v>
      </c>
      <c r="O311" s="91">
        <v>10699506.925108099</v>
      </c>
      <c r="P311" s="93">
        <v>107.8847</v>
      </c>
      <c r="Q311" s="81"/>
      <c r="R311" s="91">
        <v>39893.058506769208</v>
      </c>
      <c r="S311" s="92">
        <v>4.532863471955576E-3</v>
      </c>
      <c r="T311" s="92">
        <v>4.0649931154036261E-3</v>
      </c>
      <c r="U311" s="92">
        <v>5.8570383537474315E-4</v>
      </c>
    </row>
    <row r="312" spans="2:21">
      <c r="B312" s="84" t="s">
        <v>1040</v>
      </c>
      <c r="C312" s="81" t="s">
        <v>1041</v>
      </c>
      <c r="D312" s="94" t="s">
        <v>30</v>
      </c>
      <c r="E312" s="94" t="s">
        <v>888</v>
      </c>
      <c r="F312" s="81"/>
      <c r="G312" s="94" t="s">
        <v>920</v>
      </c>
      <c r="H312" s="81" t="s">
        <v>1011</v>
      </c>
      <c r="I312" s="81" t="s">
        <v>892</v>
      </c>
      <c r="J312" s="81"/>
      <c r="K312" s="91">
        <v>4.4399999999999933</v>
      </c>
      <c r="L312" s="94" t="s">
        <v>139</v>
      </c>
      <c r="M312" s="95">
        <v>3.7539999999999997E-2</v>
      </c>
      <c r="N312" s="95">
        <v>3.2599999999999976E-2</v>
      </c>
      <c r="O312" s="91">
        <v>12670225.704512613</v>
      </c>
      <c r="P312" s="93">
        <v>102.6082</v>
      </c>
      <c r="Q312" s="81"/>
      <c r="R312" s="91">
        <v>44930.403503313471</v>
      </c>
      <c r="S312" s="92">
        <v>1.6893634272683485E-2</v>
      </c>
      <c r="T312" s="92">
        <v>4.5782847379898153E-3</v>
      </c>
      <c r="U312" s="92">
        <v>6.5966137072092658E-4</v>
      </c>
    </row>
    <row r="313" spans="2:21">
      <c r="B313" s="84" t="s">
        <v>1042</v>
      </c>
      <c r="C313" s="81" t="s">
        <v>1043</v>
      </c>
      <c r="D313" s="94" t="s">
        <v>30</v>
      </c>
      <c r="E313" s="94" t="s">
        <v>888</v>
      </c>
      <c r="F313" s="81"/>
      <c r="G313" s="94" t="s">
        <v>890</v>
      </c>
      <c r="H313" s="81" t="s">
        <v>1011</v>
      </c>
      <c r="I313" s="81" t="s">
        <v>898</v>
      </c>
      <c r="J313" s="81"/>
      <c r="K313" s="91">
        <v>4.6700000000000506</v>
      </c>
      <c r="L313" s="94" t="s">
        <v>141</v>
      </c>
      <c r="M313" s="95">
        <v>4.4999999999999998E-2</v>
      </c>
      <c r="N313" s="95">
        <v>1.3900000000000214E-2</v>
      </c>
      <c r="O313" s="91">
        <v>8564777.0607821997</v>
      </c>
      <c r="P313" s="93">
        <v>118.5042</v>
      </c>
      <c r="Q313" s="81"/>
      <c r="R313" s="91">
        <v>39362.262720742627</v>
      </c>
      <c r="S313" s="92">
        <v>8.5647770607821996E-3</v>
      </c>
      <c r="T313" s="92">
        <v>4.0109064823740433E-3</v>
      </c>
      <c r="U313" s="92">
        <v>5.7791077213734392E-4</v>
      </c>
    </row>
    <row r="314" spans="2:21">
      <c r="B314" s="84" t="s">
        <v>1044</v>
      </c>
      <c r="C314" s="81" t="s">
        <v>1045</v>
      </c>
      <c r="D314" s="94" t="s">
        <v>30</v>
      </c>
      <c r="E314" s="94" t="s">
        <v>888</v>
      </c>
      <c r="F314" s="81"/>
      <c r="G314" s="94" t="s">
        <v>977</v>
      </c>
      <c r="H314" s="81" t="s">
        <v>1011</v>
      </c>
      <c r="I314" s="81" t="s">
        <v>892</v>
      </c>
      <c r="J314" s="81"/>
      <c r="K314" s="91">
        <v>3.7999999999999909</v>
      </c>
      <c r="L314" s="94" t="s">
        <v>141</v>
      </c>
      <c r="M314" s="95">
        <v>4.2500000000000003E-2</v>
      </c>
      <c r="N314" s="95">
        <v>1.4099999999999956E-2</v>
      </c>
      <c r="O314" s="91">
        <v>4395792.5913615189</v>
      </c>
      <c r="P314" s="93">
        <v>114.4438</v>
      </c>
      <c r="Q314" s="81"/>
      <c r="R314" s="91">
        <v>19510.11280949834</v>
      </c>
      <c r="S314" s="92">
        <v>1.4652641971205064E-2</v>
      </c>
      <c r="T314" s="92">
        <v>1.9880269204704242E-3</v>
      </c>
      <c r="U314" s="92">
        <v>2.8644451763902936E-4</v>
      </c>
    </row>
    <row r="315" spans="2:21">
      <c r="B315" s="84" t="s">
        <v>1046</v>
      </c>
      <c r="C315" s="81" t="s">
        <v>1047</v>
      </c>
      <c r="D315" s="94" t="s">
        <v>30</v>
      </c>
      <c r="E315" s="94" t="s">
        <v>888</v>
      </c>
      <c r="F315" s="81"/>
      <c r="G315" s="94" t="s">
        <v>958</v>
      </c>
      <c r="H315" s="81" t="s">
        <v>1011</v>
      </c>
      <c r="I315" s="81" t="s">
        <v>892</v>
      </c>
      <c r="J315" s="81"/>
      <c r="K315" s="91">
        <v>8.1999999999998536</v>
      </c>
      <c r="L315" s="94" t="s">
        <v>139</v>
      </c>
      <c r="M315" s="95">
        <v>3.7999999999999999E-2</v>
      </c>
      <c r="N315" s="95">
        <v>3.8099999999999502E-2</v>
      </c>
      <c r="O315" s="91">
        <v>7387886.7081706189</v>
      </c>
      <c r="P315" s="93">
        <v>100.774</v>
      </c>
      <c r="Q315" s="81"/>
      <c r="R315" s="91">
        <v>25730.158295665075</v>
      </c>
      <c r="S315" s="92">
        <v>1.8469716770426546E-2</v>
      </c>
      <c r="T315" s="92">
        <v>2.6218324752507083E-3</v>
      </c>
      <c r="U315" s="92">
        <v>3.7776628222208433E-4</v>
      </c>
    </row>
    <row r="316" spans="2:21">
      <c r="B316" s="84" t="s">
        <v>1048</v>
      </c>
      <c r="C316" s="81" t="s">
        <v>1049</v>
      </c>
      <c r="D316" s="94" t="s">
        <v>30</v>
      </c>
      <c r="E316" s="94" t="s">
        <v>888</v>
      </c>
      <c r="F316" s="81"/>
      <c r="G316" s="94" t="s">
        <v>907</v>
      </c>
      <c r="H316" s="81" t="s">
        <v>1014</v>
      </c>
      <c r="I316" s="81" t="s">
        <v>927</v>
      </c>
      <c r="J316" s="81"/>
      <c r="K316" s="91">
        <v>8.0000000000012603E-2</v>
      </c>
      <c r="L316" s="94" t="s">
        <v>139</v>
      </c>
      <c r="M316" s="95">
        <v>4.6249999999999999E-2</v>
      </c>
      <c r="N316" s="95">
        <v>4.0999999999999899E-3</v>
      </c>
      <c r="O316" s="91">
        <v>7899867.2570468439</v>
      </c>
      <c r="P316" s="93">
        <v>102.3168</v>
      </c>
      <c r="Q316" s="81"/>
      <c r="R316" s="91">
        <v>27934.481709244777</v>
      </c>
      <c r="S316" s="92">
        <v>1.0533156342729125E-2</v>
      </c>
      <c r="T316" s="92">
        <v>2.8464469780169989E-3</v>
      </c>
      <c r="U316" s="92">
        <v>4.1012982430349435E-4</v>
      </c>
    </row>
    <row r="317" spans="2:21">
      <c r="B317" s="84" t="s">
        <v>1050</v>
      </c>
      <c r="C317" s="81" t="s">
        <v>1051</v>
      </c>
      <c r="D317" s="94" t="s">
        <v>30</v>
      </c>
      <c r="E317" s="94" t="s">
        <v>888</v>
      </c>
      <c r="F317" s="81"/>
      <c r="G317" s="94" t="s">
        <v>936</v>
      </c>
      <c r="H317" s="81" t="s">
        <v>1011</v>
      </c>
      <c r="I317" s="81" t="s">
        <v>898</v>
      </c>
      <c r="J317" s="81"/>
      <c r="K317" s="91">
        <v>4.2199999999999882</v>
      </c>
      <c r="L317" s="94" t="s">
        <v>139</v>
      </c>
      <c r="M317" s="95">
        <v>6.2539999999999998E-2</v>
      </c>
      <c r="N317" s="95">
        <v>4.0600000000000039E-2</v>
      </c>
      <c r="O317" s="91">
        <v>12190013.068481522</v>
      </c>
      <c r="P317" s="93">
        <v>110.30840000000001</v>
      </c>
      <c r="Q317" s="81"/>
      <c r="R317" s="91">
        <v>46471.471523262153</v>
      </c>
      <c r="S317" s="92">
        <v>9.3769331296011706E-3</v>
      </c>
      <c r="T317" s="92">
        <v>4.7353153374460367E-3</v>
      </c>
      <c r="U317" s="92">
        <v>6.8228709769305499E-4</v>
      </c>
    </row>
    <row r="318" spans="2:21">
      <c r="B318" s="84" t="s">
        <v>1052</v>
      </c>
      <c r="C318" s="81" t="s">
        <v>1053</v>
      </c>
      <c r="D318" s="94" t="s">
        <v>30</v>
      </c>
      <c r="E318" s="94" t="s">
        <v>888</v>
      </c>
      <c r="F318" s="81"/>
      <c r="G318" s="94" t="s">
        <v>890</v>
      </c>
      <c r="H318" s="81" t="s">
        <v>1054</v>
      </c>
      <c r="I318" s="81" t="s">
        <v>898</v>
      </c>
      <c r="J318" s="81"/>
      <c r="K318" s="91">
        <v>6.5599999999999561</v>
      </c>
      <c r="L318" s="94" t="s">
        <v>139</v>
      </c>
      <c r="M318" s="95">
        <v>4.4999999999999998E-2</v>
      </c>
      <c r="N318" s="95">
        <v>4.0699999999999806E-2</v>
      </c>
      <c r="O318" s="91">
        <v>10010586.48957119</v>
      </c>
      <c r="P318" s="93">
        <v>103.90600000000001</v>
      </c>
      <c r="Q318" s="81"/>
      <c r="R318" s="91">
        <v>35947.929594060661</v>
      </c>
      <c r="S318" s="92">
        <v>6.6737243263807929E-3</v>
      </c>
      <c r="T318" s="92">
        <v>3.6629953125322614E-3</v>
      </c>
      <c r="U318" s="92">
        <v>5.2778205094126582E-4</v>
      </c>
    </row>
    <row r="319" spans="2:21">
      <c r="B319" s="84" t="s">
        <v>1055</v>
      </c>
      <c r="C319" s="81" t="s">
        <v>1056</v>
      </c>
      <c r="D319" s="94" t="s">
        <v>30</v>
      </c>
      <c r="E319" s="94" t="s">
        <v>888</v>
      </c>
      <c r="F319" s="81"/>
      <c r="G319" s="94" t="s">
        <v>943</v>
      </c>
      <c r="H319" s="81" t="s">
        <v>1054</v>
      </c>
      <c r="I319" s="81" t="s">
        <v>892</v>
      </c>
      <c r="J319" s="81"/>
      <c r="K319" s="91">
        <v>5.1199999999999939</v>
      </c>
      <c r="L319" s="94" t="s">
        <v>142</v>
      </c>
      <c r="M319" s="95">
        <v>0.06</v>
      </c>
      <c r="N319" s="95">
        <v>3.8800000000000064E-2</v>
      </c>
      <c r="O319" s="91">
        <v>8754645.7491821833</v>
      </c>
      <c r="P319" s="93">
        <v>113.3723</v>
      </c>
      <c r="Q319" s="81"/>
      <c r="R319" s="91">
        <v>45256.600890996837</v>
      </c>
      <c r="S319" s="92">
        <v>7.0037165993457468E-3</v>
      </c>
      <c r="T319" s="92">
        <v>4.6115233560559262E-3</v>
      </c>
      <c r="U319" s="92">
        <v>6.6445055130037376E-4</v>
      </c>
    </row>
    <row r="320" spans="2:21">
      <c r="B320" s="84" t="s">
        <v>1057</v>
      </c>
      <c r="C320" s="81" t="s">
        <v>1058</v>
      </c>
      <c r="D320" s="94" t="s">
        <v>30</v>
      </c>
      <c r="E320" s="94" t="s">
        <v>888</v>
      </c>
      <c r="F320" s="81"/>
      <c r="G320" s="94" t="s">
        <v>943</v>
      </c>
      <c r="H320" s="81" t="s">
        <v>1054</v>
      </c>
      <c r="I320" s="81" t="s">
        <v>892</v>
      </c>
      <c r="J320" s="81"/>
      <c r="K320" s="91">
        <v>5.2100000000001039</v>
      </c>
      <c r="L320" s="94" t="s">
        <v>141</v>
      </c>
      <c r="M320" s="95">
        <v>0.05</v>
      </c>
      <c r="N320" s="95">
        <v>2.3600000000000638E-2</v>
      </c>
      <c r="O320" s="91">
        <v>3693943.3540853094</v>
      </c>
      <c r="P320" s="93">
        <v>119.05159999999999</v>
      </c>
      <c r="Q320" s="81"/>
      <c r="R320" s="91">
        <v>17055.159280780772</v>
      </c>
      <c r="S320" s="92">
        <v>3.6939433540853096E-3</v>
      </c>
      <c r="T320" s="92">
        <v>1.7378738972024937E-3</v>
      </c>
      <c r="U320" s="92">
        <v>2.5040126221421267E-4</v>
      </c>
    </row>
    <row r="321" spans="2:21">
      <c r="B321" s="84" t="s">
        <v>1059</v>
      </c>
      <c r="C321" s="81" t="s">
        <v>1060</v>
      </c>
      <c r="D321" s="94" t="s">
        <v>30</v>
      </c>
      <c r="E321" s="94" t="s">
        <v>888</v>
      </c>
      <c r="F321" s="81"/>
      <c r="G321" s="94" t="s">
        <v>1061</v>
      </c>
      <c r="H321" s="81" t="s">
        <v>1062</v>
      </c>
      <c r="I321" s="81" t="s">
        <v>927</v>
      </c>
      <c r="J321" s="81"/>
      <c r="K321" s="91">
        <v>4.4400000000000253</v>
      </c>
      <c r="L321" s="94" t="s">
        <v>139</v>
      </c>
      <c r="M321" s="95">
        <v>4.8750000000000002E-2</v>
      </c>
      <c r="N321" s="95">
        <v>3.9300000000000106E-2</v>
      </c>
      <c r="O321" s="91">
        <v>9234858.3852132745</v>
      </c>
      <c r="P321" s="93">
        <v>108.63590000000001</v>
      </c>
      <c r="Q321" s="81"/>
      <c r="R321" s="91">
        <v>34671.881297826818</v>
      </c>
      <c r="S321" s="92">
        <v>9.2348583852132748E-3</v>
      </c>
      <c r="T321" s="92">
        <v>3.5329694951777729E-3</v>
      </c>
      <c r="U321" s="92">
        <v>5.09047303363545E-4</v>
      </c>
    </row>
    <row r="322" spans="2:21">
      <c r="B322" s="84" t="s">
        <v>1063</v>
      </c>
      <c r="C322" s="81" t="s">
        <v>1064</v>
      </c>
      <c r="D322" s="94" t="s">
        <v>30</v>
      </c>
      <c r="E322" s="94" t="s">
        <v>888</v>
      </c>
      <c r="F322" s="81"/>
      <c r="G322" s="94" t="s">
        <v>920</v>
      </c>
      <c r="H322" s="81" t="s">
        <v>1054</v>
      </c>
      <c r="I322" s="81" t="s">
        <v>892</v>
      </c>
      <c r="J322" s="81"/>
      <c r="K322" s="91">
        <v>3.5400000000000231</v>
      </c>
      <c r="L322" s="94" t="s">
        <v>139</v>
      </c>
      <c r="M322" s="95">
        <v>7.0000000000000007E-2</v>
      </c>
      <c r="N322" s="95">
        <v>4.4100000000000375E-2</v>
      </c>
      <c r="O322" s="91">
        <v>7018492.3727620887</v>
      </c>
      <c r="P322" s="93">
        <v>112.1427</v>
      </c>
      <c r="Q322" s="81"/>
      <c r="R322" s="91">
        <v>27201.223898544904</v>
      </c>
      <c r="S322" s="92">
        <v>2.8073969491048353E-3</v>
      </c>
      <c r="T322" s="92">
        <v>2.7717300206344221E-3</v>
      </c>
      <c r="U322" s="92">
        <v>3.9936424432239243E-4</v>
      </c>
    </row>
    <row r="323" spans="2:21">
      <c r="B323" s="84" t="s">
        <v>1065</v>
      </c>
      <c r="C323" s="81" t="s">
        <v>1066</v>
      </c>
      <c r="D323" s="94" t="s">
        <v>30</v>
      </c>
      <c r="E323" s="94" t="s">
        <v>888</v>
      </c>
      <c r="F323" s="81"/>
      <c r="G323" s="94" t="s">
        <v>981</v>
      </c>
      <c r="H323" s="81" t="s">
        <v>1067</v>
      </c>
      <c r="I323" s="81" t="s">
        <v>927</v>
      </c>
      <c r="J323" s="81"/>
      <c r="K323" s="91">
        <v>0.72999999999998322</v>
      </c>
      <c r="L323" s="94" t="s">
        <v>139</v>
      </c>
      <c r="M323" s="95">
        <v>0.05</v>
      </c>
      <c r="N323" s="95">
        <v>3.2799999999999788E-2</v>
      </c>
      <c r="O323" s="91">
        <v>7905038.7777425619</v>
      </c>
      <c r="P323" s="93">
        <v>103.70610000000001</v>
      </c>
      <c r="Q323" s="81"/>
      <c r="R323" s="91">
        <v>28332.316682349923</v>
      </c>
      <c r="S323" s="92">
        <v>7.9050387777425627E-3</v>
      </c>
      <c r="T323" s="92">
        <v>2.8869852693206048E-3</v>
      </c>
      <c r="U323" s="92">
        <v>4.1597077704855283E-4</v>
      </c>
    </row>
    <row r="324" spans="2:21">
      <c r="B324" s="84" t="s">
        <v>1068</v>
      </c>
      <c r="C324" s="81" t="s">
        <v>1069</v>
      </c>
      <c r="D324" s="94" t="s">
        <v>30</v>
      </c>
      <c r="E324" s="94" t="s">
        <v>888</v>
      </c>
      <c r="F324" s="81"/>
      <c r="G324" s="94" t="s">
        <v>920</v>
      </c>
      <c r="H324" s="81" t="s">
        <v>903</v>
      </c>
      <c r="I324" s="81" t="s">
        <v>892</v>
      </c>
      <c r="J324" s="81"/>
      <c r="K324" s="91">
        <v>4.7299999999999232</v>
      </c>
      <c r="L324" s="94" t="s">
        <v>139</v>
      </c>
      <c r="M324" s="95">
        <v>7.2499999999999995E-2</v>
      </c>
      <c r="N324" s="95">
        <v>4.8499999999999127E-2</v>
      </c>
      <c r="O324" s="91">
        <v>3693943.3540853094</v>
      </c>
      <c r="P324" s="93">
        <v>113.667</v>
      </c>
      <c r="Q324" s="81"/>
      <c r="R324" s="91">
        <v>14511.034110948121</v>
      </c>
      <c r="S324" s="92">
        <v>2.4626289027235397E-3</v>
      </c>
      <c r="T324" s="92">
        <v>1.4786345285704807E-3</v>
      </c>
      <c r="U324" s="92">
        <v>2.1304880227706455E-4</v>
      </c>
    </row>
    <row r="325" spans="2:21">
      <c r="B325" s="84" t="s">
        <v>1070</v>
      </c>
      <c r="C325" s="81" t="s">
        <v>1071</v>
      </c>
      <c r="D325" s="94" t="s">
        <v>30</v>
      </c>
      <c r="E325" s="94" t="s">
        <v>888</v>
      </c>
      <c r="F325" s="81"/>
      <c r="G325" s="94" t="s">
        <v>946</v>
      </c>
      <c r="H325" s="81" t="s">
        <v>903</v>
      </c>
      <c r="I325" s="81" t="s">
        <v>892</v>
      </c>
      <c r="J325" s="81"/>
      <c r="K325" s="91">
        <v>3.1000000000000085</v>
      </c>
      <c r="L325" s="94" t="s">
        <v>139</v>
      </c>
      <c r="M325" s="95">
        <v>7.4999999999999997E-2</v>
      </c>
      <c r="N325" s="95">
        <v>4.4800000000000069E-2</v>
      </c>
      <c r="O325" s="91">
        <v>2955154.6832682476</v>
      </c>
      <c r="P325" s="93">
        <v>112.75579999999999</v>
      </c>
      <c r="Q325" s="81"/>
      <c r="R325" s="91">
        <v>11515.769707888425</v>
      </c>
      <c r="S325" s="92">
        <v>1.4775773416341239E-3</v>
      </c>
      <c r="T325" s="92">
        <v>1.1734253109020687E-3</v>
      </c>
      <c r="U325" s="92">
        <v>1.6907278453112456E-4</v>
      </c>
    </row>
    <row r="326" spans="2:21">
      <c r="B326" s="84" t="s">
        <v>1072</v>
      </c>
      <c r="C326" s="81" t="s">
        <v>1073</v>
      </c>
      <c r="D326" s="94" t="s">
        <v>30</v>
      </c>
      <c r="E326" s="94" t="s">
        <v>888</v>
      </c>
      <c r="F326" s="81"/>
      <c r="G326" s="94" t="s">
        <v>925</v>
      </c>
      <c r="H326" s="81" t="s">
        <v>903</v>
      </c>
      <c r="I326" s="81" t="s">
        <v>892</v>
      </c>
      <c r="J326" s="81"/>
      <c r="K326" s="91">
        <v>6.8500000000000592</v>
      </c>
      <c r="L326" s="94" t="s">
        <v>139</v>
      </c>
      <c r="M326" s="95">
        <v>5.8749999999999997E-2</v>
      </c>
      <c r="N326" s="95">
        <v>3.7400000000000169E-2</v>
      </c>
      <c r="O326" s="91">
        <v>7387886.7081706189</v>
      </c>
      <c r="P326" s="93">
        <v>117.6726</v>
      </c>
      <c r="Q326" s="81"/>
      <c r="R326" s="91">
        <v>30044.798785849882</v>
      </c>
      <c r="S326" s="92">
        <v>7.3878867081706191E-3</v>
      </c>
      <c r="T326" s="92">
        <v>3.0614824931872093E-3</v>
      </c>
      <c r="U326" s="92">
        <v>4.4111317960112572E-4</v>
      </c>
    </row>
    <row r="327" spans="2:21">
      <c r="B327" s="84" t="s">
        <v>1074</v>
      </c>
      <c r="C327" s="81" t="s">
        <v>1075</v>
      </c>
      <c r="D327" s="94" t="s">
        <v>30</v>
      </c>
      <c r="E327" s="94" t="s">
        <v>888</v>
      </c>
      <c r="F327" s="81"/>
      <c r="G327" s="94" t="s">
        <v>920</v>
      </c>
      <c r="H327" s="81" t="s">
        <v>903</v>
      </c>
      <c r="I327" s="81" t="s">
        <v>892</v>
      </c>
      <c r="J327" s="81"/>
      <c r="K327" s="91">
        <v>4.7799999999999807</v>
      </c>
      <c r="L327" s="94" t="s">
        <v>139</v>
      </c>
      <c r="M327" s="95">
        <v>7.4999999999999997E-2</v>
      </c>
      <c r="N327" s="95">
        <v>4.989999999999984E-2</v>
      </c>
      <c r="O327" s="91">
        <v>8680766.8821004778</v>
      </c>
      <c r="P327" s="93">
        <v>112.14449999999999</v>
      </c>
      <c r="Q327" s="81"/>
      <c r="R327" s="91">
        <v>33644.169056007799</v>
      </c>
      <c r="S327" s="92">
        <v>5.7871779214003181E-3</v>
      </c>
      <c r="T327" s="92">
        <v>3.4282484398367426E-3</v>
      </c>
      <c r="U327" s="92">
        <v>4.9395858807758019E-4</v>
      </c>
    </row>
    <row r="328" spans="2:21">
      <c r="B328" s="84" t="s">
        <v>1076</v>
      </c>
      <c r="C328" s="81" t="s">
        <v>1077</v>
      </c>
      <c r="D328" s="94" t="s">
        <v>30</v>
      </c>
      <c r="E328" s="94" t="s">
        <v>888</v>
      </c>
      <c r="F328" s="81"/>
      <c r="G328" s="94" t="s">
        <v>946</v>
      </c>
      <c r="H328" s="81" t="s">
        <v>1067</v>
      </c>
      <c r="I328" s="81" t="s">
        <v>927</v>
      </c>
      <c r="J328" s="81"/>
      <c r="K328" s="91">
        <v>2.3199999999997543</v>
      </c>
      <c r="L328" s="94" t="s">
        <v>139</v>
      </c>
      <c r="M328" s="95">
        <v>6.5000000000000002E-2</v>
      </c>
      <c r="N328" s="95">
        <v>4.3599999999998085E-2</v>
      </c>
      <c r="O328" s="91">
        <v>738788.67081706191</v>
      </c>
      <c r="P328" s="93">
        <v>112.1112</v>
      </c>
      <c r="Q328" s="81"/>
      <c r="R328" s="91">
        <v>2862.482447181374</v>
      </c>
      <c r="S328" s="92">
        <v>9.8505156108941584E-4</v>
      </c>
      <c r="T328" s="92">
        <v>2.9167910098398629E-4</v>
      </c>
      <c r="U328" s="92">
        <v>4.202653320558325E-5</v>
      </c>
    </row>
    <row r="329" spans="2:21">
      <c r="B329" s="84" t="s">
        <v>1078</v>
      </c>
      <c r="C329" s="81" t="s">
        <v>1079</v>
      </c>
      <c r="D329" s="94" t="s">
        <v>30</v>
      </c>
      <c r="E329" s="94" t="s">
        <v>888</v>
      </c>
      <c r="F329" s="81"/>
      <c r="G329" s="94" t="s">
        <v>946</v>
      </c>
      <c r="H329" s="81" t="s">
        <v>1067</v>
      </c>
      <c r="I329" s="81" t="s">
        <v>927</v>
      </c>
      <c r="J329" s="81"/>
      <c r="K329" s="91">
        <v>3.5200000000000387</v>
      </c>
      <c r="L329" s="94" t="s">
        <v>139</v>
      </c>
      <c r="M329" s="95">
        <v>6.8750000000000006E-2</v>
      </c>
      <c r="N329" s="95">
        <v>4.6300000000000681E-2</v>
      </c>
      <c r="O329" s="91">
        <v>8496069.7143962122</v>
      </c>
      <c r="P329" s="93">
        <v>113.53</v>
      </c>
      <c r="Q329" s="81"/>
      <c r="R329" s="91">
        <v>33335.164174627869</v>
      </c>
      <c r="S329" s="92">
        <v>1.1328092952528283E-2</v>
      </c>
      <c r="T329" s="92">
        <v>3.396761690952287E-3</v>
      </c>
      <c r="U329" s="92">
        <v>4.8942182526850574E-4</v>
      </c>
    </row>
    <row r="330" spans="2:21">
      <c r="B330" s="84" t="s">
        <v>1080</v>
      </c>
      <c r="C330" s="81" t="s">
        <v>1081</v>
      </c>
      <c r="D330" s="94" t="s">
        <v>30</v>
      </c>
      <c r="E330" s="94" t="s">
        <v>888</v>
      </c>
      <c r="F330" s="81"/>
      <c r="G330" s="94" t="s">
        <v>1082</v>
      </c>
      <c r="H330" s="81" t="s">
        <v>1067</v>
      </c>
      <c r="I330" s="81" t="s">
        <v>927</v>
      </c>
      <c r="J330" s="81"/>
      <c r="K330" s="91">
        <v>1.470000000000018</v>
      </c>
      <c r="L330" s="94" t="s">
        <v>139</v>
      </c>
      <c r="M330" s="95">
        <v>4.6249999999999999E-2</v>
      </c>
      <c r="N330" s="95">
        <v>2.8900000000000429E-2</v>
      </c>
      <c r="O330" s="91">
        <v>7692637.0348826572</v>
      </c>
      <c r="P330" s="93">
        <v>106.73480000000001</v>
      </c>
      <c r="Q330" s="81"/>
      <c r="R330" s="91">
        <v>28376.252407663262</v>
      </c>
      <c r="S330" s="92">
        <v>5.1284246899217711E-3</v>
      </c>
      <c r="T330" s="92">
        <v>2.891462199082425E-3</v>
      </c>
      <c r="U330" s="92">
        <v>4.1661583470492747E-4</v>
      </c>
    </row>
    <row r="331" spans="2:21">
      <c r="B331" s="84" t="s">
        <v>1083</v>
      </c>
      <c r="C331" s="81" t="s">
        <v>1084</v>
      </c>
      <c r="D331" s="94" t="s">
        <v>30</v>
      </c>
      <c r="E331" s="94" t="s">
        <v>888</v>
      </c>
      <c r="F331" s="81"/>
      <c r="G331" s="94" t="s">
        <v>1082</v>
      </c>
      <c r="H331" s="81" t="s">
        <v>1067</v>
      </c>
      <c r="I331" s="81" t="s">
        <v>927</v>
      </c>
      <c r="J331" s="81"/>
      <c r="K331" s="91">
        <v>7.9999999999992397E-2</v>
      </c>
      <c r="L331" s="94" t="s">
        <v>139</v>
      </c>
      <c r="M331" s="95">
        <v>4.6249999999999999E-2</v>
      </c>
      <c r="N331" s="95">
        <v>2.9000000000009118E-3</v>
      </c>
      <c r="O331" s="91">
        <v>1454305.4985033863</v>
      </c>
      <c r="P331" s="93">
        <v>102.26300000000001</v>
      </c>
      <c r="Q331" s="81"/>
      <c r="R331" s="91">
        <v>5139.818586780958</v>
      </c>
      <c r="S331" s="92">
        <v>2.9086109970067726E-3</v>
      </c>
      <c r="T331" s="92">
        <v>5.2373340003857894E-4</v>
      </c>
      <c r="U331" s="92">
        <v>7.5462037058331369E-5</v>
      </c>
    </row>
    <row r="332" spans="2:21">
      <c r="B332" s="84" t="s">
        <v>1085</v>
      </c>
      <c r="C332" s="81" t="s">
        <v>1086</v>
      </c>
      <c r="D332" s="94" t="s">
        <v>30</v>
      </c>
      <c r="E332" s="94" t="s">
        <v>888</v>
      </c>
      <c r="F332" s="81"/>
      <c r="G332" s="94" t="s">
        <v>949</v>
      </c>
      <c r="H332" s="81" t="s">
        <v>1067</v>
      </c>
      <c r="I332" s="81" t="s">
        <v>927</v>
      </c>
      <c r="J332" s="81"/>
      <c r="K332" s="91">
        <v>4.4099999999999291</v>
      </c>
      <c r="L332" s="94" t="s">
        <v>139</v>
      </c>
      <c r="M332" s="95">
        <v>4.8750000000000002E-2</v>
      </c>
      <c r="N332" s="95">
        <v>3.4599999999999395E-2</v>
      </c>
      <c r="O332" s="91">
        <v>8475014.2372779269</v>
      </c>
      <c r="P332" s="93">
        <v>109.1601</v>
      </c>
      <c r="Q332" s="81"/>
      <c r="R332" s="91">
        <v>31972.617684454537</v>
      </c>
      <c r="S332" s="92">
        <v>2.4214326392222648E-2</v>
      </c>
      <c r="T332" s="92">
        <v>3.2579219451596164E-3</v>
      </c>
      <c r="U332" s="92">
        <v>4.6941712432446811E-4</v>
      </c>
    </row>
    <row r="333" spans="2:21">
      <c r="B333" s="84" t="s">
        <v>1087</v>
      </c>
      <c r="C333" s="81" t="s">
        <v>1088</v>
      </c>
      <c r="D333" s="94" t="s">
        <v>30</v>
      </c>
      <c r="E333" s="94" t="s">
        <v>888</v>
      </c>
      <c r="F333" s="81"/>
      <c r="G333" s="94" t="s">
        <v>949</v>
      </c>
      <c r="H333" s="81" t="s">
        <v>1089</v>
      </c>
      <c r="I333" s="81" t="s">
        <v>927</v>
      </c>
      <c r="J333" s="81"/>
      <c r="K333" s="91">
        <v>2.2999999999999567</v>
      </c>
      <c r="L333" s="94" t="s">
        <v>139</v>
      </c>
      <c r="M333" s="95">
        <v>0.05</v>
      </c>
      <c r="N333" s="95">
        <v>2.7299999999999373E-2</v>
      </c>
      <c r="O333" s="91">
        <v>7387886.7081706189</v>
      </c>
      <c r="P333" s="93">
        <v>105.6628</v>
      </c>
      <c r="Q333" s="81"/>
      <c r="R333" s="91">
        <v>26978.387271780543</v>
      </c>
      <c r="S333" s="92">
        <v>9.8505156108941588E-3</v>
      </c>
      <c r="T333" s="92">
        <v>2.7490235802770553E-3</v>
      </c>
      <c r="U333" s="92">
        <v>3.9609259076051501E-4</v>
      </c>
    </row>
    <row r="334" spans="2:21">
      <c r="B334" s="84" t="s">
        <v>1090</v>
      </c>
      <c r="C334" s="81" t="s">
        <v>1091</v>
      </c>
      <c r="D334" s="94" t="s">
        <v>30</v>
      </c>
      <c r="E334" s="94" t="s">
        <v>888</v>
      </c>
      <c r="F334" s="81"/>
      <c r="G334" s="94" t="s">
        <v>920</v>
      </c>
      <c r="H334" s="81" t="s">
        <v>1092</v>
      </c>
      <c r="I334" s="81" t="s">
        <v>892</v>
      </c>
      <c r="J334" s="81"/>
      <c r="K334" s="91">
        <v>3.8199999999998879</v>
      </c>
      <c r="L334" s="94" t="s">
        <v>139</v>
      </c>
      <c r="M334" s="95">
        <v>0.08</v>
      </c>
      <c r="N334" s="95">
        <v>4.9199999999998273E-2</v>
      </c>
      <c r="O334" s="91">
        <v>2992094.1168091013</v>
      </c>
      <c r="P334" s="93">
        <v>112.22929999999999</v>
      </c>
      <c r="Q334" s="81"/>
      <c r="R334" s="91">
        <v>11605.273161160581</v>
      </c>
      <c r="S334" s="92">
        <v>1.4960470584045506E-3</v>
      </c>
      <c r="T334" s="92">
        <v>1.1825454670138002E-3</v>
      </c>
      <c r="U334" s="92">
        <v>1.7038686065922818E-4</v>
      </c>
    </row>
    <row r="335" spans="2:21">
      <c r="B335" s="84" t="s">
        <v>1093</v>
      </c>
      <c r="C335" s="81" t="s">
        <v>1094</v>
      </c>
      <c r="D335" s="94" t="s">
        <v>30</v>
      </c>
      <c r="E335" s="94" t="s">
        <v>888</v>
      </c>
      <c r="F335" s="81"/>
      <c r="G335" s="94" t="s">
        <v>920</v>
      </c>
      <c r="H335" s="81" t="s">
        <v>1092</v>
      </c>
      <c r="I335" s="81" t="s">
        <v>892</v>
      </c>
      <c r="J335" s="81"/>
      <c r="K335" s="91">
        <v>3.2699999999999969</v>
      </c>
      <c r="L335" s="94" t="s">
        <v>139</v>
      </c>
      <c r="M335" s="95">
        <v>7.7499999999999999E-2</v>
      </c>
      <c r="N335" s="95">
        <v>4.9699999999999959E-2</v>
      </c>
      <c r="O335" s="91">
        <v>7461765.5752523253</v>
      </c>
      <c r="P335" s="93">
        <v>109.3349</v>
      </c>
      <c r="Q335" s="81"/>
      <c r="R335" s="91">
        <v>28195.137245748076</v>
      </c>
      <c r="S335" s="92">
        <v>2.9847062301009302E-3</v>
      </c>
      <c r="T335" s="92">
        <v>2.873007061425945E-3</v>
      </c>
      <c r="U335" s="92">
        <v>4.1395672936307356E-4</v>
      </c>
    </row>
    <row r="336" spans="2:21">
      <c r="B336" s="84" t="s">
        <v>1095</v>
      </c>
      <c r="C336" s="81" t="s">
        <v>1096</v>
      </c>
      <c r="D336" s="94" t="s">
        <v>30</v>
      </c>
      <c r="E336" s="94" t="s">
        <v>888</v>
      </c>
      <c r="F336" s="81"/>
      <c r="G336" s="94" t="s">
        <v>1097</v>
      </c>
      <c r="H336" s="81" t="s">
        <v>1089</v>
      </c>
      <c r="I336" s="81" t="s">
        <v>927</v>
      </c>
      <c r="J336" s="81"/>
      <c r="K336" s="91">
        <v>6.4499999999999602</v>
      </c>
      <c r="L336" s="94" t="s">
        <v>139</v>
      </c>
      <c r="M336" s="95">
        <v>4.7500000000000001E-2</v>
      </c>
      <c r="N336" s="95">
        <v>4.3799999999999596E-2</v>
      </c>
      <c r="O336" s="91">
        <v>11081830.062255928</v>
      </c>
      <c r="P336" s="93">
        <v>103.2903</v>
      </c>
      <c r="Q336" s="81"/>
      <c r="R336" s="91">
        <v>39558.952397446825</v>
      </c>
      <c r="S336" s="92">
        <v>3.6333869056576814E-3</v>
      </c>
      <c r="T336" s="92">
        <v>4.0309486203198679E-3</v>
      </c>
      <c r="U336" s="92">
        <v>5.8079854014351769E-4</v>
      </c>
    </row>
    <row r="337" spans="2:21">
      <c r="B337" s="84" t="s">
        <v>1098</v>
      </c>
      <c r="C337" s="81" t="s">
        <v>1099</v>
      </c>
      <c r="D337" s="94" t="s">
        <v>30</v>
      </c>
      <c r="E337" s="94" t="s">
        <v>888</v>
      </c>
      <c r="F337" s="81"/>
      <c r="G337" s="94" t="s">
        <v>920</v>
      </c>
      <c r="H337" s="81" t="s">
        <v>1092</v>
      </c>
      <c r="I337" s="81" t="s">
        <v>892</v>
      </c>
      <c r="J337" s="81"/>
      <c r="K337" s="91">
        <v>4.5800000000000018</v>
      </c>
      <c r="L337" s="94" t="s">
        <v>139</v>
      </c>
      <c r="M337" s="95">
        <v>0.08</v>
      </c>
      <c r="N337" s="95">
        <v>4.8499999999999988E-2</v>
      </c>
      <c r="O337" s="91">
        <v>9234858.3852132745</v>
      </c>
      <c r="P337" s="93">
        <v>115.015</v>
      </c>
      <c r="Q337" s="81"/>
      <c r="R337" s="91">
        <v>36707.808516778576</v>
      </c>
      <c r="S337" s="92">
        <v>8.0303116393158902E-3</v>
      </c>
      <c r="T337" s="92">
        <v>3.7404248881278382E-3</v>
      </c>
      <c r="U337" s="92">
        <v>5.3893847805203219E-4</v>
      </c>
    </row>
    <row r="338" spans="2:21">
      <c r="B338" s="84" t="s">
        <v>1100</v>
      </c>
      <c r="C338" s="81" t="s">
        <v>1101</v>
      </c>
      <c r="D338" s="94" t="s">
        <v>30</v>
      </c>
      <c r="E338" s="94" t="s">
        <v>888</v>
      </c>
      <c r="F338" s="81"/>
      <c r="G338" s="94" t="s">
        <v>890</v>
      </c>
      <c r="H338" s="81" t="s">
        <v>1102</v>
      </c>
      <c r="I338" s="81" t="s">
        <v>892</v>
      </c>
      <c r="J338" s="81"/>
      <c r="K338" s="91">
        <v>2.8099999999999814</v>
      </c>
      <c r="L338" s="94" t="s">
        <v>139</v>
      </c>
      <c r="M338" s="95">
        <v>7.7499999999999999E-2</v>
      </c>
      <c r="N338" s="95">
        <v>5.6299999999999711E-2</v>
      </c>
      <c r="O338" s="91">
        <v>5958884.7216432057</v>
      </c>
      <c r="P338" s="93">
        <v>107.0091</v>
      </c>
      <c r="Q338" s="81"/>
      <c r="R338" s="91">
        <v>22037.355324689885</v>
      </c>
      <c r="S338" s="92">
        <v>1.4187820765817157E-2</v>
      </c>
      <c r="T338" s="92">
        <v>2.2455459929543197E-3</v>
      </c>
      <c r="U338" s="92">
        <v>3.2354910900092337E-4</v>
      </c>
    </row>
    <row r="339" spans="2:21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</row>
    <row r="340" spans="2:21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</row>
    <row r="341" spans="2:21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</row>
    <row r="342" spans="2:21">
      <c r="B342" s="150" t="s">
        <v>231</v>
      </c>
      <c r="C342" s="152"/>
      <c r="D342" s="152"/>
      <c r="E342" s="152"/>
      <c r="F342" s="152"/>
      <c r="G342" s="152"/>
      <c r="H342" s="152"/>
      <c r="I342" s="152"/>
      <c r="J342" s="152"/>
      <c r="K342" s="152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</row>
    <row r="343" spans="2:21">
      <c r="B343" s="150" t="s">
        <v>119</v>
      </c>
      <c r="C343" s="152"/>
      <c r="D343" s="152"/>
      <c r="E343" s="152"/>
      <c r="F343" s="152"/>
      <c r="G343" s="152"/>
      <c r="H343" s="152"/>
      <c r="I343" s="152"/>
      <c r="J343" s="152"/>
      <c r="K343" s="152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</row>
    <row r="344" spans="2:21">
      <c r="B344" s="150" t="s">
        <v>213</v>
      </c>
      <c r="C344" s="152"/>
      <c r="D344" s="152"/>
      <c r="E344" s="152"/>
      <c r="F344" s="152"/>
      <c r="G344" s="152"/>
      <c r="H344" s="152"/>
      <c r="I344" s="152"/>
      <c r="J344" s="152"/>
      <c r="K344" s="152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</row>
    <row r="345" spans="2:21">
      <c r="B345" s="150" t="s">
        <v>221</v>
      </c>
      <c r="C345" s="152"/>
      <c r="D345" s="152"/>
      <c r="E345" s="152"/>
      <c r="F345" s="152"/>
      <c r="G345" s="152"/>
      <c r="H345" s="152"/>
      <c r="I345" s="152"/>
      <c r="J345" s="152"/>
      <c r="K345" s="152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</row>
    <row r="346" spans="2:21">
      <c r="B346" s="153" t="s">
        <v>227</v>
      </c>
      <c r="C346" s="153"/>
      <c r="D346" s="153"/>
      <c r="E346" s="153"/>
      <c r="F346" s="153"/>
      <c r="G346" s="153"/>
      <c r="H346" s="153"/>
      <c r="I346" s="153"/>
      <c r="J346" s="153"/>
      <c r="K346" s="153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</row>
    <row r="347" spans="2:21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</row>
    <row r="348" spans="2:21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</row>
    <row r="349" spans="2:21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</row>
    <row r="350" spans="2:21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</row>
    <row r="351" spans="2:21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</row>
    <row r="352" spans="2:21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</row>
    <row r="353" spans="2:21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</row>
    <row r="354" spans="2:21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</row>
    <row r="355" spans="2:21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</row>
    <row r="356" spans="2:21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</row>
    <row r="357" spans="2:21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</row>
    <row r="358" spans="2:21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</row>
    <row r="359" spans="2:21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</row>
    <row r="360" spans="2:21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</row>
    <row r="361" spans="2:21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</row>
    <row r="362" spans="2:21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</row>
    <row r="363" spans="2:21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</row>
    <row r="364" spans="2:21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</row>
    <row r="365" spans="2:21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</row>
    <row r="366" spans="2:21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</row>
    <row r="367" spans="2:21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</row>
    <row r="368" spans="2:21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</row>
    <row r="369" spans="2:21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</row>
    <row r="370" spans="2:21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</row>
    <row r="371" spans="2:21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</row>
    <row r="372" spans="2:21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</row>
    <row r="373" spans="2:21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</row>
    <row r="374" spans="2:21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</row>
    <row r="375" spans="2:21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</row>
    <row r="376" spans="2:21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</row>
    <row r="377" spans="2:21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</row>
    <row r="378" spans="2:21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</row>
    <row r="379" spans="2:21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</row>
    <row r="380" spans="2:21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</row>
    <row r="381" spans="2:21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</row>
    <row r="382" spans="2:21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</row>
    <row r="383" spans="2:21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</row>
    <row r="384" spans="2:21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</row>
    <row r="385" spans="2:21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</row>
    <row r="386" spans="2:21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</row>
    <row r="387" spans="2:21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</row>
    <row r="388" spans="2:21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</row>
    <row r="389" spans="2:21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</row>
    <row r="390" spans="2:21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</row>
    <row r="391" spans="2:21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</row>
    <row r="392" spans="2:21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</row>
    <row r="393" spans="2:21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</row>
    <row r="394" spans="2:21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</row>
    <row r="395" spans="2:21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</row>
    <row r="396" spans="2:21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</row>
    <row r="397" spans="2:21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</row>
    <row r="398" spans="2:21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</row>
    <row r="399" spans="2:21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</row>
    <row r="400" spans="2:21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</row>
    <row r="401" spans="2:21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</row>
    <row r="402" spans="2:21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</row>
    <row r="403" spans="2:21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</row>
    <row r="404" spans="2:21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</row>
    <row r="405" spans="2:21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</row>
    <row r="406" spans="2:21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</row>
    <row r="407" spans="2:21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</row>
    <row r="408" spans="2:21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</row>
    <row r="409" spans="2:21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</row>
    <row r="410" spans="2:21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</row>
    <row r="411" spans="2:2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</row>
    <row r="412" spans="2:2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</row>
    <row r="413" spans="2:2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</row>
    <row r="414" spans="2:21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</row>
    <row r="415" spans="2:21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</row>
    <row r="416" spans="2:21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</row>
    <row r="417" spans="2:21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</row>
    <row r="418" spans="2:2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</row>
    <row r="419" spans="2:2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</row>
    <row r="420" spans="2:2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</row>
    <row r="421" spans="2:2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</row>
    <row r="422" spans="2:2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</row>
    <row r="423" spans="2:2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</row>
    <row r="424" spans="2:2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</row>
    <row r="425" spans="2:2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</row>
    <row r="426" spans="2:2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</row>
    <row r="427" spans="2:2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</row>
    <row r="428" spans="2:2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</row>
    <row r="429" spans="2:2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</row>
    <row r="430" spans="2:2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</row>
    <row r="431" spans="2:2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</row>
    <row r="432" spans="2:2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</row>
    <row r="433" spans="2:2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</row>
    <row r="434" spans="2:2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</row>
    <row r="435" spans="2:2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</row>
    <row r="436" spans="2:2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</row>
    <row r="437" spans="2:2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</row>
    <row r="438" spans="2:2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</row>
    <row r="439" spans="2:2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</row>
    <row r="440" spans="2:2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</row>
    <row r="441" spans="2:2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</row>
    <row r="442" spans="2:2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</row>
    <row r="443" spans="2:2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</row>
    <row r="444" spans="2:2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</row>
    <row r="445" spans="2:2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</row>
    <row r="446" spans="2:2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</row>
    <row r="447" spans="2:2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</row>
    <row r="448" spans="2:2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</row>
    <row r="449" spans="2:2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</row>
    <row r="450" spans="2:2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3"/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autoFilter ref="B8:U338"/>
  <mergeCells count="3">
    <mergeCell ref="B6:U6"/>
    <mergeCell ref="B7:U7"/>
    <mergeCell ref="B346:K346"/>
  </mergeCells>
  <phoneticPr fontId="4" type="noConversion"/>
  <conditionalFormatting sqref="B12:B338">
    <cfRule type="cellIs" dxfId="70" priority="2" operator="equal">
      <formula>"NR3"</formula>
    </cfRule>
  </conditionalFormatting>
  <conditionalFormatting sqref="B12:B338">
    <cfRule type="containsText" dxfId="6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4:G826">
      <formula1>$AF$7:$AF$24</formula1>
    </dataValidation>
    <dataValidation allowBlank="1" showInputMessage="1" showErrorMessage="1" sqref="H2 B34 Q9 B36 B344 B346"/>
    <dataValidation type="list" allowBlank="1" showInputMessage="1" showErrorMessage="1" sqref="I12:I35 I37:I345 I347:I826">
      <formula1>$AH$7:$AH$10</formula1>
    </dataValidation>
    <dataValidation type="list" allowBlank="1" showInputMessage="1" showErrorMessage="1" sqref="E12:E35 E37:E345 E347:E820">
      <formula1>$AD$7:$AD$24</formula1>
    </dataValidation>
    <dataValidation type="list" allowBlank="1" showInputMessage="1" showErrorMessage="1" sqref="G12:G35 G37:G345 G347:G553">
      <formula1>$AF$7:$AF$29</formula1>
    </dataValidation>
    <dataValidation type="list" allowBlank="1" showInputMessage="1" showErrorMessage="1" sqref="L12:L826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153</v>
      </c>
      <c r="C1" s="75" t="s" vm="1">
        <v>239</v>
      </c>
    </row>
    <row r="2" spans="2:28">
      <c r="B2" s="56" t="s">
        <v>152</v>
      </c>
      <c r="C2" s="75" t="s">
        <v>240</v>
      </c>
    </row>
    <row r="3" spans="2:28">
      <c r="B3" s="56" t="s">
        <v>154</v>
      </c>
      <c r="C3" s="75" t="s">
        <v>241</v>
      </c>
    </row>
    <row r="4" spans="2:28">
      <c r="B4" s="56" t="s">
        <v>155</v>
      </c>
      <c r="C4" s="75">
        <v>17012</v>
      </c>
    </row>
    <row r="6" spans="2:28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AB6" s="3"/>
    </row>
    <row r="7" spans="2:28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X7" s="3"/>
      <c r="AB7" s="3"/>
    </row>
    <row r="8" spans="2:28" s="3" customFormat="1" ht="63">
      <c r="B8" s="22" t="s">
        <v>122</v>
      </c>
      <c r="C8" s="30" t="s">
        <v>49</v>
      </c>
      <c r="D8" s="30" t="s">
        <v>126</v>
      </c>
      <c r="E8" s="30" t="s">
        <v>199</v>
      </c>
      <c r="F8" s="30" t="s">
        <v>124</v>
      </c>
      <c r="G8" s="30" t="s">
        <v>70</v>
      </c>
      <c r="H8" s="30" t="s">
        <v>108</v>
      </c>
      <c r="I8" s="13" t="s">
        <v>215</v>
      </c>
      <c r="J8" s="13" t="s">
        <v>214</v>
      </c>
      <c r="K8" s="30" t="s">
        <v>230</v>
      </c>
      <c r="L8" s="13" t="s">
        <v>67</v>
      </c>
      <c r="M8" s="13" t="s">
        <v>64</v>
      </c>
      <c r="N8" s="13" t="s">
        <v>156</v>
      </c>
      <c r="O8" s="14" t="s">
        <v>158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222</v>
      </c>
      <c r="J9" s="16"/>
      <c r="K9" s="16" t="s">
        <v>218</v>
      </c>
      <c r="L9" s="16" t="s">
        <v>218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15154.838860259135</v>
      </c>
      <c r="L11" s="85">
        <v>9979071.0673847031</v>
      </c>
      <c r="M11" s="77"/>
      <c r="N11" s="86">
        <v>1</v>
      </c>
      <c r="O11" s="86">
        <v>0.14651120812540827</v>
      </c>
      <c r="X11" s="1"/>
      <c r="Y11" s="3"/>
      <c r="Z11" s="1"/>
      <c r="AB11" s="1"/>
    </row>
    <row r="12" spans="2:28" ht="20.25">
      <c r="B12" s="78" t="s">
        <v>209</v>
      </c>
      <c r="C12" s="79"/>
      <c r="D12" s="79"/>
      <c r="E12" s="79"/>
      <c r="F12" s="79"/>
      <c r="G12" s="79"/>
      <c r="H12" s="79"/>
      <c r="I12" s="88"/>
      <c r="J12" s="90"/>
      <c r="K12" s="88">
        <v>14103.323883001771</v>
      </c>
      <c r="L12" s="88">
        <v>7007786.0685421657</v>
      </c>
      <c r="M12" s="79"/>
      <c r="N12" s="89">
        <v>0.7022483376680424</v>
      </c>
      <c r="O12" s="89">
        <v>0.10288725235580455</v>
      </c>
      <c r="Y12" s="4"/>
    </row>
    <row r="13" spans="2:28">
      <c r="B13" s="97" t="s">
        <v>1103</v>
      </c>
      <c r="C13" s="79"/>
      <c r="D13" s="79"/>
      <c r="E13" s="79"/>
      <c r="F13" s="79"/>
      <c r="G13" s="79"/>
      <c r="H13" s="79"/>
      <c r="I13" s="88"/>
      <c r="J13" s="90"/>
      <c r="K13" s="88">
        <v>2705.3925267888576</v>
      </c>
      <c r="L13" s="88">
        <v>4701405.8830065485</v>
      </c>
      <c r="M13" s="79"/>
      <c r="N13" s="89">
        <v>0.47112660599967893</v>
      </c>
      <c r="O13" s="89">
        <v>6.9025328225036181E-2</v>
      </c>
    </row>
    <row r="14" spans="2:28">
      <c r="B14" s="84" t="s">
        <v>1104</v>
      </c>
      <c r="C14" s="81" t="s">
        <v>1105</v>
      </c>
      <c r="D14" s="94" t="s">
        <v>127</v>
      </c>
      <c r="E14" s="94" t="s">
        <v>323</v>
      </c>
      <c r="F14" s="81" t="s">
        <v>1106</v>
      </c>
      <c r="G14" s="94" t="s">
        <v>163</v>
      </c>
      <c r="H14" s="94" t="s">
        <v>140</v>
      </c>
      <c r="I14" s="91">
        <v>547341.51653879287</v>
      </c>
      <c r="J14" s="93">
        <v>26040</v>
      </c>
      <c r="K14" s="81"/>
      <c r="L14" s="91">
        <v>142527.73110619211</v>
      </c>
      <c r="M14" s="92">
        <v>1.0733478614980594E-2</v>
      </c>
      <c r="N14" s="92">
        <v>1.4282665204382147E-2</v>
      </c>
      <c r="O14" s="92">
        <v>2.0925705343447596E-3</v>
      </c>
    </row>
    <row r="15" spans="2:28">
      <c r="B15" s="84" t="s">
        <v>1107</v>
      </c>
      <c r="C15" s="81" t="s">
        <v>1108</v>
      </c>
      <c r="D15" s="94" t="s">
        <v>127</v>
      </c>
      <c r="E15" s="94" t="s">
        <v>323</v>
      </c>
      <c r="F15" s="81">
        <v>1760</v>
      </c>
      <c r="G15" s="94" t="s">
        <v>714</v>
      </c>
      <c r="H15" s="94" t="s">
        <v>140</v>
      </c>
      <c r="I15" s="91">
        <v>41978.557308086863</v>
      </c>
      <c r="J15" s="93">
        <v>44270</v>
      </c>
      <c r="K15" s="91">
        <v>108.80843228308869</v>
      </c>
      <c r="L15" s="91">
        <v>18692.715753355151</v>
      </c>
      <c r="M15" s="92">
        <v>3.9314628730704722E-4</v>
      </c>
      <c r="N15" s="92">
        <v>1.8731919661790829E-3</v>
      </c>
      <c r="O15" s="92">
        <v>2.7444361801570635E-4</v>
      </c>
    </row>
    <row r="16" spans="2:28" ht="20.25">
      <c r="B16" s="84" t="s">
        <v>1109</v>
      </c>
      <c r="C16" s="81" t="s">
        <v>1110</v>
      </c>
      <c r="D16" s="94" t="s">
        <v>127</v>
      </c>
      <c r="E16" s="94" t="s">
        <v>323</v>
      </c>
      <c r="F16" s="81" t="s">
        <v>422</v>
      </c>
      <c r="G16" s="94" t="s">
        <v>393</v>
      </c>
      <c r="H16" s="94" t="s">
        <v>140</v>
      </c>
      <c r="I16" s="91">
        <v>1415469.0572002879</v>
      </c>
      <c r="J16" s="93">
        <v>6482</v>
      </c>
      <c r="K16" s="81"/>
      <c r="L16" s="91">
        <v>91750.704289116198</v>
      </c>
      <c r="M16" s="92">
        <v>1.0764891807622561E-2</v>
      </c>
      <c r="N16" s="92">
        <v>9.1943131449370528E-3</v>
      </c>
      <c r="O16" s="92">
        <v>1.3470699267480496E-3</v>
      </c>
      <c r="X16" s="4"/>
    </row>
    <row r="17" spans="2:15">
      <c r="B17" s="84" t="s">
        <v>1111</v>
      </c>
      <c r="C17" s="81" t="s">
        <v>1112</v>
      </c>
      <c r="D17" s="94" t="s">
        <v>127</v>
      </c>
      <c r="E17" s="94" t="s">
        <v>323</v>
      </c>
      <c r="F17" s="81" t="s">
        <v>703</v>
      </c>
      <c r="G17" s="94" t="s">
        <v>704</v>
      </c>
      <c r="H17" s="94" t="s">
        <v>140</v>
      </c>
      <c r="I17" s="91">
        <v>368668.44609603286</v>
      </c>
      <c r="J17" s="93">
        <v>53760</v>
      </c>
      <c r="K17" s="91">
        <v>560.6119925096217</v>
      </c>
      <c r="L17" s="91">
        <v>198756.76861506084</v>
      </c>
      <c r="M17" s="92">
        <v>8.3480726924628768E-3</v>
      </c>
      <c r="N17" s="92">
        <v>1.9917361773749812E-2</v>
      </c>
      <c r="O17" s="92">
        <v>2.9181167361429098E-3</v>
      </c>
    </row>
    <row r="18" spans="2:15">
      <c r="B18" s="84" t="s">
        <v>1113</v>
      </c>
      <c r="C18" s="81" t="s">
        <v>1114</v>
      </c>
      <c r="D18" s="94" t="s">
        <v>127</v>
      </c>
      <c r="E18" s="94" t="s">
        <v>323</v>
      </c>
      <c r="F18" s="81" t="s">
        <v>430</v>
      </c>
      <c r="G18" s="94" t="s">
        <v>393</v>
      </c>
      <c r="H18" s="94" t="s">
        <v>140</v>
      </c>
      <c r="I18" s="91">
        <v>3195282.8683723705</v>
      </c>
      <c r="J18" s="93">
        <v>2507</v>
      </c>
      <c r="K18" s="81"/>
      <c r="L18" s="91">
        <v>80105.741510092441</v>
      </c>
      <c r="M18" s="92">
        <v>8.4421445549833982E-3</v>
      </c>
      <c r="N18" s="92">
        <v>8.0273745891947437E-3</v>
      </c>
      <c r="O18" s="92">
        <v>1.1761003491381249E-3</v>
      </c>
    </row>
    <row r="19" spans="2:15">
      <c r="B19" s="84" t="s">
        <v>1115</v>
      </c>
      <c r="C19" s="81" t="s">
        <v>1116</v>
      </c>
      <c r="D19" s="94" t="s">
        <v>127</v>
      </c>
      <c r="E19" s="94" t="s">
        <v>323</v>
      </c>
      <c r="F19" s="81" t="s">
        <v>1117</v>
      </c>
      <c r="G19" s="94" t="s">
        <v>134</v>
      </c>
      <c r="H19" s="94" t="s">
        <v>140</v>
      </c>
      <c r="I19" s="91">
        <v>154580.28930867798</v>
      </c>
      <c r="J19" s="93">
        <v>4225</v>
      </c>
      <c r="K19" s="81"/>
      <c r="L19" s="91">
        <v>6531.0172232755331</v>
      </c>
      <c r="M19" s="92">
        <v>8.7446462793058094E-4</v>
      </c>
      <c r="N19" s="92">
        <v>6.544714612386432E-4</v>
      </c>
      <c r="O19" s="92">
        <v>9.5887404469674928E-5</v>
      </c>
    </row>
    <row r="20" spans="2:15">
      <c r="B20" s="84" t="s">
        <v>1118</v>
      </c>
      <c r="C20" s="81" t="s">
        <v>1119</v>
      </c>
      <c r="D20" s="94" t="s">
        <v>127</v>
      </c>
      <c r="E20" s="94" t="s">
        <v>323</v>
      </c>
      <c r="F20" s="81" t="s">
        <v>510</v>
      </c>
      <c r="G20" s="94" t="s">
        <v>164</v>
      </c>
      <c r="H20" s="94" t="s">
        <v>140</v>
      </c>
      <c r="I20" s="91">
        <v>40090961.211557597</v>
      </c>
      <c r="J20" s="93">
        <v>277.5</v>
      </c>
      <c r="K20" s="81"/>
      <c r="L20" s="91">
        <v>111252.41736295092</v>
      </c>
      <c r="M20" s="92">
        <v>1.4496896672878139E-2</v>
      </c>
      <c r="N20" s="92">
        <v>1.1148574512768527E-2</v>
      </c>
      <c r="O20" s="92">
        <v>1.6333911207418517E-3</v>
      </c>
    </row>
    <row r="21" spans="2:15">
      <c r="B21" s="84" t="s">
        <v>1120</v>
      </c>
      <c r="C21" s="81" t="s">
        <v>1121</v>
      </c>
      <c r="D21" s="94" t="s">
        <v>127</v>
      </c>
      <c r="E21" s="94" t="s">
        <v>323</v>
      </c>
      <c r="F21" s="81" t="s">
        <v>338</v>
      </c>
      <c r="G21" s="94" t="s">
        <v>331</v>
      </c>
      <c r="H21" s="94" t="s">
        <v>140</v>
      </c>
      <c r="I21" s="91">
        <v>958236.33629577013</v>
      </c>
      <c r="J21" s="93">
        <v>9989</v>
      </c>
      <c r="K21" s="81"/>
      <c r="L21" s="91">
        <v>95718.227632537542</v>
      </c>
      <c r="M21" s="92">
        <v>9.550841764797164E-3</v>
      </c>
      <c r="N21" s="92">
        <v>9.5918975810664504E-3</v>
      </c>
      <c r="O21" s="92">
        <v>1.4053205028172271E-3</v>
      </c>
    </row>
    <row r="22" spans="2:15">
      <c r="B22" s="84" t="s">
        <v>1122</v>
      </c>
      <c r="C22" s="81" t="s">
        <v>1123</v>
      </c>
      <c r="D22" s="94" t="s">
        <v>127</v>
      </c>
      <c r="E22" s="94" t="s">
        <v>323</v>
      </c>
      <c r="F22" s="81" t="s">
        <v>649</v>
      </c>
      <c r="G22" s="94" t="s">
        <v>457</v>
      </c>
      <c r="H22" s="94" t="s">
        <v>140</v>
      </c>
      <c r="I22" s="91">
        <v>31936983.307260767</v>
      </c>
      <c r="J22" s="93">
        <v>173.4</v>
      </c>
      <c r="K22" s="81"/>
      <c r="L22" s="91">
        <v>55378.729054475843</v>
      </c>
      <c r="M22" s="92">
        <v>9.9625205915291216E-3</v>
      </c>
      <c r="N22" s="92">
        <v>5.5494873902115016E-3</v>
      </c>
      <c r="O22" s="92">
        <v>8.1306210201660624E-4</v>
      </c>
    </row>
    <row r="23" spans="2:15">
      <c r="B23" s="84" t="s">
        <v>1124</v>
      </c>
      <c r="C23" s="81" t="s">
        <v>1125</v>
      </c>
      <c r="D23" s="94" t="s">
        <v>127</v>
      </c>
      <c r="E23" s="94" t="s">
        <v>323</v>
      </c>
      <c r="F23" s="81" t="s">
        <v>387</v>
      </c>
      <c r="G23" s="94" t="s">
        <v>331</v>
      </c>
      <c r="H23" s="94" t="s">
        <v>140</v>
      </c>
      <c r="I23" s="91">
        <v>13305432.607514312</v>
      </c>
      <c r="J23" s="93">
        <v>1601</v>
      </c>
      <c r="K23" s="81"/>
      <c r="L23" s="91">
        <v>213019.97604643469</v>
      </c>
      <c r="M23" s="92">
        <v>1.1430617153811872E-2</v>
      </c>
      <c r="N23" s="92">
        <v>2.1346673914635482E-2</v>
      </c>
      <c r="O23" s="92">
        <v>3.127526984692383E-3</v>
      </c>
    </row>
    <row r="24" spans="2:15">
      <c r="B24" s="84" t="s">
        <v>1126</v>
      </c>
      <c r="C24" s="81" t="s">
        <v>1127</v>
      </c>
      <c r="D24" s="94" t="s">
        <v>127</v>
      </c>
      <c r="E24" s="94" t="s">
        <v>323</v>
      </c>
      <c r="F24" s="81" t="s">
        <v>1128</v>
      </c>
      <c r="G24" s="94" t="s">
        <v>134</v>
      </c>
      <c r="H24" s="94" t="s">
        <v>140</v>
      </c>
      <c r="I24" s="91">
        <v>20545659.239315704</v>
      </c>
      <c r="J24" s="93">
        <v>876.1</v>
      </c>
      <c r="K24" s="91">
        <v>2035.9721019961473</v>
      </c>
      <c r="L24" s="91">
        <v>182036.49271097934</v>
      </c>
      <c r="M24" s="92">
        <v>1.7503324329509268E-2</v>
      </c>
      <c r="N24" s="92">
        <v>1.8241827468885551E-2</v>
      </c>
      <c r="O24" s="92">
        <v>2.6726321808816806E-3</v>
      </c>
    </row>
    <row r="25" spans="2:15">
      <c r="B25" s="84" t="s">
        <v>1129</v>
      </c>
      <c r="C25" s="81" t="s">
        <v>1130</v>
      </c>
      <c r="D25" s="94" t="s">
        <v>127</v>
      </c>
      <c r="E25" s="94" t="s">
        <v>323</v>
      </c>
      <c r="F25" s="81" t="s">
        <v>597</v>
      </c>
      <c r="G25" s="94" t="s">
        <v>453</v>
      </c>
      <c r="H25" s="94" t="s">
        <v>140</v>
      </c>
      <c r="I25" s="91">
        <v>3422260.1898690038</v>
      </c>
      <c r="J25" s="93">
        <v>2088</v>
      </c>
      <c r="K25" s="81"/>
      <c r="L25" s="91">
        <v>71456.792765228718</v>
      </c>
      <c r="M25" s="92">
        <v>1.3360205852505819E-2</v>
      </c>
      <c r="N25" s="92">
        <v>7.1606657856938165E-3</v>
      </c>
      <c r="O25" s="92">
        <v>1.0491177952442769E-3</v>
      </c>
    </row>
    <row r="26" spans="2:15">
      <c r="B26" s="84" t="s">
        <v>1131</v>
      </c>
      <c r="C26" s="81" t="s">
        <v>1132</v>
      </c>
      <c r="D26" s="94" t="s">
        <v>127</v>
      </c>
      <c r="E26" s="94" t="s">
        <v>323</v>
      </c>
      <c r="F26" s="81" t="s">
        <v>452</v>
      </c>
      <c r="G26" s="94" t="s">
        <v>453</v>
      </c>
      <c r="H26" s="94" t="s">
        <v>140</v>
      </c>
      <c r="I26" s="91">
        <v>2580077.6794109005</v>
      </c>
      <c r="J26" s="93">
        <v>2695</v>
      </c>
      <c r="K26" s="81"/>
      <c r="L26" s="91">
        <v>69533.093460116099</v>
      </c>
      <c r="M26" s="92">
        <v>1.2035135957284821E-2</v>
      </c>
      <c r="N26" s="92">
        <v>6.9678924010648626E-3</v>
      </c>
      <c r="O26" s="92">
        <v>1.0208743337678649E-3</v>
      </c>
    </row>
    <row r="27" spans="2:15">
      <c r="B27" s="84" t="s">
        <v>1133</v>
      </c>
      <c r="C27" s="81" t="s">
        <v>1134</v>
      </c>
      <c r="D27" s="94" t="s">
        <v>127</v>
      </c>
      <c r="E27" s="94" t="s">
        <v>323</v>
      </c>
      <c r="F27" s="81" t="s">
        <v>1135</v>
      </c>
      <c r="G27" s="94" t="s">
        <v>1136</v>
      </c>
      <c r="H27" s="94" t="s">
        <v>140</v>
      </c>
      <c r="I27" s="91">
        <v>678247.7525316641</v>
      </c>
      <c r="J27" s="93">
        <v>8257</v>
      </c>
      <c r="K27" s="81"/>
      <c r="L27" s="91">
        <v>56002.916890013796</v>
      </c>
      <c r="M27" s="92">
        <v>6.3575784937799536E-3</v>
      </c>
      <c r="N27" s="92">
        <v>5.6120370835970948E-3</v>
      </c>
      <c r="O27" s="92">
        <v>8.2222633316240328E-4</v>
      </c>
    </row>
    <row r="28" spans="2:15">
      <c r="B28" s="84" t="s">
        <v>1137</v>
      </c>
      <c r="C28" s="81" t="s">
        <v>1138</v>
      </c>
      <c r="D28" s="94" t="s">
        <v>127</v>
      </c>
      <c r="E28" s="94" t="s">
        <v>323</v>
      </c>
      <c r="F28" s="81" t="s">
        <v>901</v>
      </c>
      <c r="G28" s="94" t="s">
        <v>902</v>
      </c>
      <c r="H28" s="94" t="s">
        <v>140</v>
      </c>
      <c r="I28" s="91">
        <v>1249731.8750045649</v>
      </c>
      <c r="J28" s="93">
        <v>3421</v>
      </c>
      <c r="K28" s="81"/>
      <c r="L28" s="91">
        <v>42753.3274439007</v>
      </c>
      <c r="M28" s="92">
        <v>1.1443494012241375E-3</v>
      </c>
      <c r="N28" s="92">
        <v>4.2842993255789502E-3</v>
      </c>
      <c r="O28" s="92">
        <v>6.2769787016144396E-4</v>
      </c>
    </row>
    <row r="29" spans="2:15">
      <c r="B29" s="84" t="s">
        <v>1139</v>
      </c>
      <c r="C29" s="81" t="s">
        <v>1140</v>
      </c>
      <c r="D29" s="94" t="s">
        <v>127</v>
      </c>
      <c r="E29" s="94" t="s">
        <v>323</v>
      </c>
      <c r="F29" s="81" t="s">
        <v>897</v>
      </c>
      <c r="G29" s="94" t="s">
        <v>506</v>
      </c>
      <c r="H29" s="94" t="s">
        <v>140</v>
      </c>
      <c r="I29" s="91">
        <v>17577695.601698097</v>
      </c>
      <c r="J29" s="93">
        <v>1625</v>
      </c>
      <c r="K29" s="81"/>
      <c r="L29" s="91">
        <v>285637.55352758622</v>
      </c>
      <c r="M29" s="92">
        <v>1.3728808415476116E-2</v>
      </c>
      <c r="N29" s="92">
        <v>2.8623661621286118E-2</v>
      </c>
      <c r="O29" s="92">
        <v>4.1936872451075113E-3</v>
      </c>
    </row>
    <row r="30" spans="2:15">
      <c r="B30" s="84" t="s">
        <v>1141</v>
      </c>
      <c r="C30" s="81" t="s">
        <v>1142</v>
      </c>
      <c r="D30" s="94" t="s">
        <v>127</v>
      </c>
      <c r="E30" s="94" t="s">
        <v>323</v>
      </c>
      <c r="F30" s="81" t="s">
        <v>344</v>
      </c>
      <c r="G30" s="94" t="s">
        <v>331</v>
      </c>
      <c r="H30" s="94" t="s">
        <v>140</v>
      </c>
      <c r="I30" s="91">
        <v>21404879.954442255</v>
      </c>
      <c r="J30" s="93">
        <v>2514</v>
      </c>
      <c r="K30" s="81"/>
      <c r="L30" s="91">
        <v>538118.68205468403</v>
      </c>
      <c r="M30" s="92">
        <v>1.4598970745607587E-2</v>
      </c>
      <c r="N30" s="92">
        <v>5.3924726903033592E-2</v>
      </c>
      <c r="O30" s="92">
        <v>7.9005768863961573E-3</v>
      </c>
    </row>
    <row r="31" spans="2:15">
      <c r="B31" s="84" t="s">
        <v>1143</v>
      </c>
      <c r="C31" s="81" t="s">
        <v>1144</v>
      </c>
      <c r="D31" s="94" t="s">
        <v>127</v>
      </c>
      <c r="E31" s="94" t="s">
        <v>323</v>
      </c>
      <c r="F31" s="81" t="s">
        <v>349</v>
      </c>
      <c r="G31" s="94" t="s">
        <v>331</v>
      </c>
      <c r="H31" s="94" t="s">
        <v>140</v>
      </c>
      <c r="I31" s="91">
        <v>3481981.6830944414</v>
      </c>
      <c r="J31" s="93">
        <v>9200</v>
      </c>
      <c r="K31" s="81"/>
      <c r="L31" s="91">
        <v>320342.31484467787</v>
      </c>
      <c r="M31" s="92">
        <v>1.4824913963080208E-2</v>
      </c>
      <c r="N31" s="92">
        <v>3.210141632237444E-2</v>
      </c>
      <c r="O31" s="92">
        <v>4.7032172879277806E-3</v>
      </c>
    </row>
    <row r="32" spans="2:15">
      <c r="B32" s="84" t="s">
        <v>1145</v>
      </c>
      <c r="C32" s="81" t="s">
        <v>1146</v>
      </c>
      <c r="D32" s="94" t="s">
        <v>127</v>
      </c>
      <c r="E32" s="94" t="s">
        <v>323</v>
      </c>
      <c r="F32" s="81" t="s">
        <v>482</v>
      </c>
      <c r="G32" s="94" t="s">
        <v>393</v>
      </c>
      <c r="H32" s="94" t="s">
        <v>140</v>
      </c>
      <c r="I32" s="91">
        <v>731053.76565521886</v>
      </c>
      <c r="J32" s="93">
        <v>22050</v>
      </c>
      <c r="K32" s="81"/>
      <c r="L32" s="91">
        <v>161197.35532860315</v>
      </c>
      <c r="M32" s="92">
        <v>1.541130086088276E-2</v>
      </c>
      <c r="N32" s="92">
        <v>1.6153543174520096E-2</v>
      </c>
      <c r="O32" s="92">
        <v>2.3666751260048823E-3</v>
      </c>
    </row>
    <row r="33" spans="2:15">
      <c r="B33" s="84" t="s">
        <v>1147</v>
      </c>
      <c r="C33" s="81" t="s">
        <v>1148</v>
      </c>
      <c r="D33" s="94" t="s">
        <v>127</v>
      </c>
      <c r="E33" s="94" t="s">
        <v>323</v>
      </c>
      <c r="F33" s="81" t="s">
        <v>1149</v>
      </c>
      <c r="G33" s="94" t="s">
        <v>165</v>
      </c>
      <c r="H33" s="94" t="s">
        <v>140</v>
      </c>
      <c r="I33" s="91">
        <v>107048.18516696681</v>
      </c>
      <c r="J33" s="93">
        <v>53560</v>
      </c>
      <c r="K33" s="81"/>
      <c r="L33" s="91">
        <v>57335.007975553199</v>
      </c>
      <c r="M33" s="92">
        <v>1.7228664639647609E-3</v>
      </c>
      <c r="N33" s="92">
        <v>5.7455255693032612E-3</v>
      </c>
      <c r="O33" s="92">
        <v>8.41783892474045E-4</v>
      </c>
    </row>
    <row r="34" spans="2:15">
      <c r="B34" s="84" t="s">
        <v>1150</v>
      </c>
      <c r="C34" s="81" t="s">
        <v>1151</v>
      </c>
      <c r="D34" s="94" t="s">
        <v>127</v>
      </c>
      <c r="E34" s="94" t="s">
        <v>323</v>
      </c>
      <c r="F34" s="81" t="s">
        <v>371</v>
      </c>
      <c r="G34" s="94" t="s">
        <v>331</v>
      </c>
      <c r="H34" s="94" t="s">
        <v>140</v>
      </c>
      <c r="I34" s="91">
        <v>19493704.172139101</v>
      </c>
      <c r="J34" s="93">
        <v>2865</v>
      </c>
      <c r="K34" s="81"/>
      <c r="L34" s="91">
        <v>558494.62453179271</v>
      </c>
      <c r="M34" s="92">
        <v>1.4600186531364924E-2</v>
      </c>
      <c r="N34" s="92">
        <v>5.5966594561808441E-2</v>
      </c>
      <c r="O34" s="92">
        <v>8.1997333839154592E-3</v>
      </c>
    </row>
    <row r="35" spans="2:15">
      <c r="B35" s="84" t="s">
        <v>1152</v>
      </c>
      <c r="C35" s="81" t="s">
        <v>1153</v>
      </c>
      <c r="D35" s="94" t="s">
        <v>127</v>
      </c>
      <c r="E35" s="94" t="s">
        <v>323</v>
      </c>
      <c r="F35" s="81" t="s">
        <v>592</v>
      </c>
      <c r="G35" s="94" t="s">
        <v>457</v>
      </c>
      <c r="H35" s="94" t="s">
        <v>140</v>
      </c>
      <c r="I35" s="91">
        <v>294330.15544334636</v>
      </c>
      <c r="J35" s="93">
        <v>48890</v>
      </c>
      <c r="K35" s="81"/>
      <c r="L35" s="91">
        <v>143898.0129964244</v>
      </c>
      <c r="M35" s="92">
        <v>2.8915293006118684E-2</v>
      </c>
      <c r="N35" s="92">
        <v>1.4419980780248811E-2</v>
      </c>
      <c r="O35" s="92">
        <v>2.1126888052594205E-3</v>
      </c>
    </row>
    <row r="36" spans="2:15">
      <c r="B36" s="84" t="s">
        <v>1154</v>
      </c>
      <c r="C36" s="81" t="s">
        <v>1155</v>
      </c>
      <c r="D36" s="94" t="s">
        <v>127</v>
      </c>
      <c r="E36" s="94" t="s">
        <v>323</v>
      </c>
      <c r="F36" s="81" t="s">
        <v>1156</v>
      </c>
      <c r="G36" s="94" t="s">
        <v>902</v>
      </c>
      <c r="H36" s="94" t="s">
        <v>140</v>
      </c>
      <c r="I36" s="91">
        <v>311540.55684532539</v>
      </c>
      <c r="J36" s="93">
        <v>17810</v>
      </c>
      <c r="K36" s="81"/>
      <c r="L36" s="91">
        <v>55485.373174076187</v>
      </c>
      <c r="M36" s="92">
        <v>2.2920133266522086E-3</v>
      </c>
      <c r="N36" s="92">
        <v>5.560174168457715E-3</v>
      </c>
      <c r="O36" s="92">
        <v>8.146278348084272E-4</v>
      </c>
    </row>
    <row r="37" spans="2:15">
      <c r="B37" s="84" t="s">
        <v>1157</v>
      </c>
      <c r="C37" s="81" t="s">
        <v>1158</v>
      </c>
      <c r="D37" s="94" t="s">
        <v>127</v>
      </c>
      <c r="E37" s="94" t="s">
        <v>323</v>
      </c>
      <c r="F37" s="81" t="s">
        <v>833</v>
      </c>
      <c r="G37" s="94" t="s">
        <v>834</v>
      </c>
      <c r="H37" s="94" t="s">
        <v>140</v>
      </c>
      <c r="I37" s="91">
        <v>710319.86062099994</v>
      </c>
      <c r="J37" s="93">
        <v>56250</v>
      </c>
      <c r="K37" s="81"/>
      <c r="L37" s="91">
        <v>399554.92159931257</v>
      </c>
      <c r="M37" s="92">
        <v>4.9184994988228613E-2</v>
      </c>
      <c r="N37" s="92">
        <v>4.003929012042072E-2</v>
      </c>
      <c r="O37" s="92">
        <v>5.8662047680265632E-3</v>
      </c>
    </row>
    <row r="38" spans="2:15">
      <c r="B38" s="84" t="s">
        <v>1159</v>
      </c>
      <c r="C38" s="81" t="s">
        <v>1160</v>
      </c>
      <c r="D38" s="94" t="s">
        <v>127</v>
      </c>
      <c r="E38" s="94" t="s">
        <v>323</v>
      </c>
      <c r="F38" s="81" t="s">
        <v>407</v>
      </c>
      <c r="G38" s="94" t="s">
        <v>393</v>
      </c>
      <c r="H38" s="94" t="s">
        <v>140</v>
      </c>
      <c r="I38" s="91">
        <v>1399624.4640460643</v>
      </c>
      <c r="J38" s="93">
        <v>25250</v>
      </c>
      <c r="K38" s="81"/>
      <c r="L38" s="91">
        <v>353405.17717167037</v>
      </c>
      <c r="M38" s="92">
        <v>1.1541128148201329E-2</v>
      </c>
      <c r="N38" s="92">
        <v>3.5414636771826311E-2</v>
      </c>
      <c r="O38" s="92">
        <v>5.1886412187627821E-3</v>
      </c>
    </row>
    <row r="39" spans="2:15">
      <c r="B39" s="84" t="s">
        <v>1161</v>
      </c>
      <c r="C39" s="81" t="s">
        <v>1162</v>
      </c>
      <c r="D39" s="94" t="s">
        <v>127</v>
      </c>
      <c r="E39" s="94" t="s">
        <v>323</v>
      </c>
      <c r="F39" s="81" t="s">
        <v>502</v>
      </c>
      <c r="G39" s="94" t="s">
        <v>135</v>
      </c>
      <c r="H39" s="94" t="s">
        <v>140</v>
      </c>
      <c r="I39" s="91">
        <v>4457532.8277885877</v>
      </c>
      <c r="J39" s="93">
        <v>2198</v>
      </c>
      <c r="K39" s="81"/>
      <c r="L39" s="91">
        <v>97976.571555173141</v>
      </c>
      <c r="M39" s="92">
        <v>1.8716828640000141E-2</v>
      </c>
      <c r="N39" s="92">
        <v>9.8182056118827372E-3</v>
      </c>
      <c r="O39" s="92">
        <v>1.4384771658206032E-3</v>
      </c>
    </row>
    <row r="40" spans="2:15">
      <c r="B40" s="84" t="s">
        <v>1163</v>
      </c>
      <c r="C40" s="81" t="s">
        <v>1164</v>
      </c>
      <c r="D40" s="94" t="s">
        <v>127</v>
      </c>
      <c r="E40" s="94" t="s">
        <v>323</v>
      </c>
      <c r="F40" s="81" t="s">
        <v>713</v>
      </c>
      <c r="G40" s="94" t="s">
        <v>714</v>
      </c>
      <c r="H40" s="94" t="s">
        <v>140</v>
      </c>
      <c r="I40" s="91">
        <v>1649467.4103852331</v>
      </c>
      <c r="J40" s="93">
        <v>10590</v>
      </c>
      <c r="K40" s="81"/>
      <c r="L40" s="91">
        <v>174678.59875982627</v>
      </c>
      <c r="M40" s="92">
        <v>1.4244246656134666E-2</v>
      </c>
      <c r="N40" s="92">
        <v>1.7504494915437627E-2</v>
      </c>
      <c r="O40" s="92">
        <v>2.564604697685833E-3</v>
      </c>
    </row>
    <row r="41" spans="2:15">
      <c r="B41" s="84" t="s">
        <v>1165</v>
      </c>
      <c r="C41" s="81" t="s">
        <v>1166</v>
      </c>
      <c r="D41" s="94" t="s">
        <v>127</v>
      </c>
      <c r="E41" s="94" t="s">
        <v>323</v>
      </c>
      <c r="F41" s="81" t="s">
        <v>842</v>
      </c>
      <c r="G41" s="94" t="s">
        <v>843</v>
      </c>
      <c r="H41" s="94" t="s">
        <v>140</v>
      </c>
      <c r="I41" s="91">
        <v>5681453.3976961067</v>
      </c>
      <c r="J41" s="93">
        <v>2108</v>
      </c>
      <c r="K41" s="81"/>
      <c r="L41" s="91">
        <v>119765.03762343837</v>
      </c>
      <c r="M41" s="92">
        <v>1.5991318996161904E-2</v>
      </c>
      <c r="N41" s="92">
        <v>1.2001621875895326E-2</v>
      </c>
      <c r="O41" s="92">
        <v>1.7583721205017529E-3</v>
      </c>
    </row>
    <row r="42" spans="2:15">
      <c r="B42" s="80"/>
      <c r="C42" s="81"/>
      <c r="D42" s="81"/>
      <c r="E42" s="81"/>
      <c r="F42" s="81"/>
      <c r="G42" s="81"/>
      <c r="H42" s="81"/>
      <c r="I42" s="91"/>
      <c r="J42" s="93"/>
      <c r="K42" s="81"/>
      <c r="L42" s="81"/>
      <c r="M42" s="81"/>
      <c r="N42" s="92"/>
      <c r="O42" s="81"/>
    </row>
    <row r="43" spans="2:15">
      <c r="B43" s="97" t="s">
        <v>1167</v>
      </c>
      <c r="C43" s="79"/>
      <c r="D43" s="79"/>
      <c r="E43" s="79"/>
      <c r="F43" s="79"/>
      <c r="G43" s="79"/>
      <c r="H43" s="79"/>
      <c r="I43" s="88"/>
      <c r="J43" s="90"/>
      <c r="K43" s="88">
        <v>11397.931356212912</v>
      </c>
      <c r="L43" s="88">
        <v>2029635.2662217377</v>
      </c>
      <c r="M43" s="79"/>
      <c r="N43" s="89">
        <v>0.20338919850519321</v>
      </c>
      <c r="O43" s="89">
        <v>2.9798797192654342E-2</v>
      </c>
    </row>
    <row r="44" spans="2:15">
      <c r="B44" s="84" t="s">
        <v>1168</v>
      </c>
      <c r="C44" s="81" t="s">
        <v>1169</v>
      </c>
      <c r="D44" s="94" t="s">
        <v>127</v>
      </c>
      <c r="E44" s="94" t="s">
        <v>323</v>
      </c>
      <c r="F44" s="81" t="s">
        <v>1170</v>
      </c>
      <c r="G44" s="94" t="s">
        <v>1171</v>
      </c>
      <c r="H44" s="94" t="s">
        <v>140</v>
      </c>
      <c r="I44" s="91">
        <v>7733711.4374928186</v>
      </c>
      <c r="J44" s="93">
        <v>260.39999999999998</v>
      </c>
      <c r="K44" s="81"/>
      <c r="L44" s="91">
        <v>20138.584581952688</v>
      </c>
      <c r="M44" s="92">
        <v>2.6052318522696155E-2</v>
      </c>
      <c r="N44" s="92">
        <v>2.0180820885997127E-3</v>
      </c>
      <c r="O44" s="92">
        <v>2.9567164489699118E-4</v>
      </c>
    </row>
    <row r="45" spans="2:15">
      <c r="B45" s="84" t="s">
        <v>1172</v>
      </c>
      <c r="C45" s="81" t="s">
        <v>1173</v>
      </c>
      <c r="D45" s="94" t="s">
        <v>127</v>
      </c>
      <c r="E45" s="94" t="s">
        <v>323</v>
      </c>
      <c r="F45" s="81" t="s">
        <v>863</v>
      </c>
      <c r="G45" s="94" t="s">
        <v>457</v>
      </c>
      <c r="H45" s="94" t="s">
        <v>140</v>
      </c>
      <c r="I45" s="91">
        <v>3608412.4314152137</v>
      </c>
      <c r="J45" s="93">
        <v>2933</v>
      </c>
      <c r="K45" s="81"/>
      <c r="L45" s="91">
        <v>105834.73661339877</v>
      </c>
      <c r="M45" s="92">
        <v>2.5170362928996305E-2</v>
      </c>
      <c r="N45" s="92">
        <v>1.0605670197029245E-2</v>
      </c>
      <c r="O45" s="92">
        <v>1.5538495535463916E-3</v>
      </c>
    </row>
    <row r="46" spans="2:15">
      <c r="B46" s="84" t="s">
        <v>1174</v>
      </c>
      <c r="C46" s="81" t="s">
        <v>1175</v>
      </c>
      <c r="D46" s="94" t="s">
        <v>127</v>
      </c>
      <c r="E46" s="94" t="s">
        <v>323</v>
      </c>
      <c r="F46" s="81" t="s">
        <v>638</v>
      </c>
      <c r="G46" s="94" t="s">
        <v>639</v>
      </c>
      <c r="H46" s="94" t="s">
        <v>140</v>
      </c>
      <c r="I46" s="91">
        <v>3323134.2597150598</v>
      </c>
      <c r="J46" s="93">
        <v>700.4</v>
      </c>
      <c r="K46" s="81"/>
      <c r="L46" s="91">
        <v>23275.232354496085</v>
      </c>
      <c r="M46" s="92">
        <v>1.5768857849950378E-2</v>
      </c>
      <c r="N46" s="92">
        <v>2.3324047095493847E-3</v>
      </c>
      <c r="O46" s="92">
        <v>3.4172343183347235E-4</v>
      </c>
    </row>
    <row r="47" spans="2:15">
      <c r="B47" s="84" t="s">
        <v>1176</v>
      </c>
      <c r="C47" s="81" t="s">
        <v>1177</v>
      </c>
      <c r="D47" s="94" t="s">
        <v>127</v>
      </c>
      <c r="E47" s="94" t="s">
        <v>323</v>
      </c>
      <c r="F47" s="81" t="s">
        <v>850</v>
      </c>
      <c r="G47" s="94" t="s">
        <v>453</v>
      </c>
      <c r="H47" s="94" t="s">
        <v>140</v>
      </c>
      <c r="I47" s="91">
        <v>215538.61667852238</v>
      </c>
      <c r="J47" s="93">
        <v>12600</v>
      </c>
      <c r="K47" s="81"/>
      <c r="L47" s="91">
        <v>27157.865701532879</v>
      </c>
      <c r="M47" s="92">
        <v>1.4687556694783974E-2</v>
      </c>
      <c r="N47" s="92">
        <v>2.7214823422086684E-3</v>
      </c>
      <c r="O47" s="92">
        <v>3.9872766584895782E-4</v>
      </c>
    </row>
    <row r="48" spans="2:15">
      <c r="B48" s="84" t="s">
        <v>1178</v>
      </c>
      <c r="C48" s="81" t="s">
        <v>1179</v>
      </c>
      <c r="D48" s="94" t="s">
        <v>127</v>
      </c>
      <c r="E48" s="94" t="s">
        <v>323</v>
      </c>
      <c r="F48" s="81" t="s">
        <v>1180</v>
      </c>
      <c r="G48" s="94" t="s">
        <v>843</v>
      </c>
      <c r="H48" s="94" t="s">
        <v>140</v>
      </c>
      <c r="I48" s="91">
        <v>3165255.6255932157</v>
      </c>
      <c r="J48" s="93">
        <v>1499</v>
      </c>
      <c r="K48" s="81"/>
      <c r="L48" s="91">
        <v>47447.181827641616</v>
      </c>
      <c r="M48" s="92">
        <v>2.9088450103168038E-2</v>
      </c>
      <c r="N48" s="92">
        <v>4.7546691978892271E-3</v>
      </c>
      <c r="O48" s="92">
        <v>6.9661232841941654E-4</v>
      </c>
    </row>
    <row r="49" spans="2:15">
      <c r="B49" s="84" t="s">
        <v>1181</v>
      </c>
      <c r="C49" s="81" t="s">
        <v>1182</v>
      </c>
      <c r="D49" s="94" t="s">
        <v>127</v>
      </c>
      <c r="E49" s="94" t="s">
        <v>323</v>
      </c>
      <c r="F49" s="81" t="s">
        <v>1183</v>
      </c>
      <c r="G49" s="94" t="s">
        <v>165</v>
      </c>
      <c r="H49" s="94" t="s">
        <v>140</v>
      </c>
      <c r="I49" s="91">
        <v>45292.801681621931</v>
      </c>
      <c r="J49" s="93">
        <v>2949</v>
      </c>
      <c r="K49" s="81"/>
      <c r="L49" s="91">
        <v>1335.6847215792927</v>
      </c>
      <c r="M49" s="92">
        <v>1.3200681543689362E-3</v>
      </c>
      <c r="N49" s="92">
        <v>1.3384860299720728E-4</v>
      </c>
      <c r="O49" s="92">
        <v>1.9610320531018984E-5</v>
      </c>
    </row>
    <row r="50" spans="2:15">
      <c r="B50" s="84" t="s">
        <v>1184</v>
      </c>
      <c r="C50" s="81" t="s">
        <v>1185</v>
      </c>
      <c r="D50" s="94" t="s">
        <v>127</v>
      </c>
      <c r="E50" s="94" t="s">
        <v>323</v>
      </c>
      <c r="F50" s="81" t="s">
        <v>800</v>
      </c>
      <c r="G50" s="94" t="s">
        <v>663</v>
      </c>
      <c r="H50" s="94" t="s">
        <v>140</v>
      </c>
      <c r="I50" s="91">
        <v>103889.05501256233</v>
      </c>
      <c r="J50" s="93">
        <v>153300</v>
      </c>
      <c r="K50" s="81"/>
      <c r="L50" s="91">
        <v>159261.92133365944</v>
      </c>
      <c r="M50" s="92">
        <v>2.8488113121121327E-2</v>
      </c>
      <c r="N50" s="92">
        <v>1.5959593859811896E-2</v>
      </c>
      <c r="O50" s="92">
        <v>2.3382593775918884E-3</v>
      </c>
    </row>
    <row r="51" spans="2:15">
      <c r="B51" s="84" t="s">
        <v>1186</v>
      </c>
      <c r="C51" s="81" t="s">
        <v>1187</v>
      </c>
      <c r="D51" s="94" t="s">
        <v>127</v>
      </c>
      <c r="E51" s="94" t="s">
        <v>323</v>
      </c>
      <c r="F51" s="81" t="s">
        <v>1188</v>
      </c>
      <c r="G51" s="94" t="s">
        <v>163</v>
      </c>
      <c r="H51" s="94" t="s">
        <v>140</v>
      </c>
      <c r="I51" s="91">
        <v>15307874.812744878</v>
      </c>
      <c r="J51" s="93">
        <v>434</v>
      </c>
      <c r="K51" s="81"/>
      <c r="L51" s="91">
        <v>66436.176687311978</v>
      </c>
      <c r="M51" s="92">
        <v>2.0352309972428893E-2</v>
      </c>
      <c r="N51" s="92">
        <v>6.6575512128027618E-3</v>
      </c>
      <c r="O51" s="92">
        <v>9.7540587134450972E-4</v>
      </c>
    </row>
    <row r="52" spans="2:15">
      <c r="B52" s="84" t="s">
        <v>1189</v>
      </c>
      <c r="C52" s="81" t="s">
        <v>1190</v>
      </c>
      <c r="D52" s="94" t="s">
        <v>127</v>
      </c>
      <c r="E52" s="94" t="s">
        <v>323</v>
      </c>
      <c r="F52" s="81" t="s">
        <v>1191</v>
      </c>
      <c r="G52" s="94" t="s">
        <v>163</v>
      </c>
      <c r="H52" s="94" t="s">
        <v>140</v>
      </c>
      <c r="I52" s="91">
        <v>6797350.5061090766</v>
      </c>
      <c r="J52" s="93">
        <v>1031</v>
      </c>
      <c r="K52" s="81"/>
      <c r="L52" s="91">
        <v>70080.683716991625</v>
      </c>
      <c r="M52" s="92">
        <v>1.6050044907133961E-2</v>
      </c>
      <c r="N52" s="92">
        <v>7.0227662719069342E-3</v>
      </c>
      <c r="O52" s="92">
        <v>1.0289139708794545E-3</v>
      </c>
    </row>
    <row r="53" spans="2:15">
      <c r="B53" s="84" t="s">
        <v>1192</v>
      </c>
      <c r="C53" s="81" t="s">
        <v>1193</v>
      </c>
      <c r="D53" s="94" t="s">
        <v>127</v>
      </c>
      <c r="E53" s="94" t="s">
        <v>323</v>
      </c>
      <c r="F53" s="81" t="s">
        <v>1194</v>
      </c>
      <c r="G53" s="94" t="s">
        <v>1195</v>
      </c>
      <c r="H53" s="94" t="s">
        <v>140</v>
      </c>
      <c r="I53" s="91">
        <v>102392.15613207449</v>
      </c>
      <c r="J53" s="93">
        <v>14290</v>
      </c>
      <c r="K53" s="81"/>
      <c r="L53" s="91">
        <v>14631.839109940087</v>
      </c>
      <c r="M53" s="92">
        <v>2.0246015071796703E-2</v>
      </c>
      <c r="N53" s="92">
        <v>1.4662526212246701E-3</v>
      </c>
      <c r="O53" s="92">
        <v>2.1482244295267306E-4</v>
      </c>
    </row>
    <row r="54" spans="2:15">
      <c r="B54" s="84" t="s">
        <v>1196</v>
      </c>
      <c r="C54" s="81" t="s">
        <v>1197</v>
      </c>
      <c r="D54" s="94" t="s">
        <v>127</v>
      </c>
      <c r="E54" s="94" t="s">
        <v>323</v>
      </c>
      <c r="F54" s="81" t="s">
        <v>1198</v>
      </c>
      <c r="G54" s="94" t="s">
        <v>663</v>
      </c>
      <c r="H54" s="94" t="s">
        <v>140</v>
      </c>
      <c r="I54" s="91">
        <v>202420.04815819475</v>
      </c>
      <c r="J54" s="93">
        <v>10240</v>
      </c>
      <c r="K54" s="81"/>
      <c r="L54" s="91">
        <v>20727.812932001467</v>
      </c>
      <c r="M54" s="92">
        <v>5.5715461179430348E-3</v>
      </c>
      <c r="N54" s="92">
        <v>2.0771285014441502E-3</v>
      </c>
      <c r="O54" s="92">
        <v>3.0432260617830134E-4</v>
      </c>
    </row>
    <row r="55" spans="2:15">
      <c r="B55" s="84" t="s">
        <v>1199</v>
      </c>
      <c r="C55" s="81" t="s">
        <v>1200</v>
      </c>
      <c r="D55" s="94" t="s">
        <v>127</v>
      </c>
      <c r="E55" s="94" t="s">
        <v>323</v>
      </c>
      <c r="F55" s="81" t="s">
        <v>1201</v>
      </c>
      <c r="G55" s="94" t="s">
        <v>1202</v>
      </c>
      <c r="H55" s="94" t="s">
        <v>140</v>
      </c>
      <c r="I55" s="91">
        <v>524276.20883665403</v>
      </c>
      <c r="J55" s="93">
        <v>6056</v>
      </c>
      <c r="K55" s="81"/>
      <c r="L55" s="91">
        <v>31750.167207171635</v>
      </c>
      <c r="M55" s="92">
        <v>2.119938437868283E-2</v>
      </c>
      <c r="N55" s="92">
        <v>3.1816756281997961E-3</v>
      </c>
      <c r="O55" s="92">
        <v>4.6615114015071947E-4</v>
      </c>
    </row>
    <row r="56" spans="2:15">
      <c r="B56" s="84" t="s">
        <v>1203</v>
      </c>
      <c r="C56" s="81" t="s">
        <v>1204</v>
      </c>
      <c r="D56" s="94" t="s">
        <v>127</v>
      </c>
      <c r="E56" s="94" t="s">
        <v>323</v>
      </c>
      <c r="F56" s="81" t="s">
        <v>449</v>
      </c>
      <c r="G56" s="94" t="s">
        <v>393</v>
      </c>
      <c r="H56" s="94" t="s">
        <v>140</v>
      </c>
      <c r="I56" s="91">
        <v>100952.76806345025</v>
      </c>
      <c r="J56" s="93">
        <v>265400</v>
      </c>
      <c r="K56" s="81"/>
      <c r="L56" s="91">
        <v>267928.64643946441</v>
      </c>
      <c r="M56" s="92">
        <v>4.7245832144279645E-2</v>
      </c>
      <c r="N56" s="92">
        <v>2.6849056854114844E-2</v>
      </c>
      <c r="O56" s="92">
        <v>3.9336877567241399E-3</v>
      </c>
    </row>
    <row r="57" spans="2:15">
      <c r="B57" s="84" t="s">
        <v>1205</v>
      </c>
      <c r="C57" s="81" t="s">
        <v>1206</v>
      </c>
      <c r="D57" s="94" t="s">
        <v>127</v>
      </c>
      <c r="E57" s="94" t="s">
        <v>323</v>
      </c>
      <c r="F57" s="81" t="s">
        <v>1207</v>
      </c>
      <c r="G57" s="94" t="s">
        <v>639</v>
      </c>
      <c r="H57" s="94" t="s">
        <v>140</v>
      </c>
      <c r="I57" s="91">
        <v>244495.12502960398</v>
      </c>
      <c r="J57" s="93">
        <v>10140</v>
      </c>
      <c r="K57" s="81"/>
      <c r="L57" s="91">
        <v>24791.805677970595</v>
      </c>
      <c r="M57" s="92">
        <v>1.3069104711573219E-2</v>
      </c>
      <c r="N57" s="92">
        <v>2.4843801101887518E-3</v>
      </c>
      <c r="O57" s="92">
        <v>3.6398953138648896E-4</v>
      </c>
    </row>
    <row r="58" spans="2:15">
      <c r="B58" s="84" t="s">
        <v>1208</v>
      </c>
      <c r="C58" s="81" t="s">
        <v>1209</v>
      </c>
      <c r="D58" s="94" t="s">
        <v>127</v>
      </c>
      <c r="E58" s="94" t="s">
        <v>323</v>
      </c>
      <c r="F58" s="81" t="s">
        <v>1210</v>
      </c>
      <c r="G58" s="94" t="s">
        <v>136</v>
      </c>
      <c r="H58" s="94" t="s">
        <v>140</v>
      </c>
      <c r="I58" s="91">
        <v>198865.98037416878</v>
      </c>
      <c r="J58" s="93">
        <v>32140</v>
      </c>
      <c r="K58" s="81"/>
      <c r="L58" s="91">
        <v>63915.526092320542</v>
      </c>
      <c r="M58" s="92">
        <v>3.7616591730986235E-2</v>
      </c>
      <c r="N58" s="92">
        <v>6.4049575016275947E-3</v>
      </c>
      <c r="O58" s="92">
        <v>9.3839806155535555E-4</v>
      </c>
    </row>
    <row r="59" spans="2:15">
      <c r="B59" s="84" t="s">
        <v>1211</v>
      </c>
      <c r="C59" s="81" t="s">
        <v>1212</v>
      </c>
      <c r="D59" s="94" t="s">
        <v>127</v>
      </c>
      <c r="E59" s="94" t="s">
        <v>323</v>
      </c>
      <c r="F59" s="81" t="s">
        <v>1213</v>
      </c>
      <c r="G59" s="94" t="s">
        <v>843</v>
      </c>
      <c r="H59" s="94" t="s">
        <v>140</v>
      </c>
      <c r="I59" s="91">
        <v>467396.83931650594</v>
      </c>
      <c r="J59" s="93">
        <v>6647</v>
      </c>
      <c r="K59" s="81"/>
      <c r="L59" s="91">
        <v>31067.867909381614</v>
      </c>
      <c r="M59" s="92">
        <v>3.3281325106736009E-2</v>
      </c>
      <c r="N59" s="92">
        <v>3.1133026009728402E-3</v>
      </c>
      <c r="O59" s="92">
        <v>4.5613372532850673E-4</v>
      </c>
    </row>
    <row r="60" spans="2:15">
      <c r="B60" s="84" t="s">
        <v>1214</v>
      </c>
      <c r="C60" s="81" t="s">
        <v>1215</v>
      </c>
      <c r="D60" s="94" t="s">
        <v>127</v>
      </c>
      <c r="E60" s="94" t="s">
        <v>323</v>
      </c>
      <c r="F60" s="81" t="s">
        <v>1216</v>
      </c>
      <c r="G60" s="94" t="s">
        <v>1217</v>
      </c>
      <c r="H60" s="94" t="s">
        <v>140</v>
      </c>
      <c r="I60" s="91">
        <v>150456.25126860407</v>
      </c>
      <c r="J60" s="93">
        <v>26410</v>
      </c>
      <c r="K60" s="81"/>
      <c r="L60" s="91">
        <v>39735.495960048989</v>
      </c>
      <c r="M60" s="92">
        <v>2.2147363162892435E-2</v>
      </c>
      <c r="N60" s="92">
        <v>3.9818832526325315E-3</v>
      </c>
      <c r="O60" s="92">
        <v>5.8339052595752247E-4</v>
      </c>
    </row>
    <row r="61" spans="2:15">
      <c r="B61" s="84" t="s">
        <v>1218</v>
      </c>
      <c r="C61" s="81" t="s">
        <v>1219</v>
      </c>
      <c r="D61" s="94" t="s">
        <v>127</v>
      </c>
      <c r="E61" s="94" t="s">
        <v>323</v>
      </c>
      <c r="F61" s="81" t="s">
        <v>1220</v>
      </c>
      <c r="G61" s="94" t="s">
        <v>1217</v>
      </c>
      <c r="H61" s="94" t="s">
        <v>140</v>
      </c>
      <c r="I61" s="91">
        <v>533552.49689718743</v>
      </c>
      <c r="J61" s="93">
        <v>13900</v>
      </c>
      <c r="K61" s="81"/>
      <c r="L61" s="91">
        <v>74163.797068649466</v>
      </c>
      <c r="M61" s="92">
        <v>2.3731715618081753E-2</v>
      </c>
      <c r="N61" s="92">
        <v>7.4319339513518644E-3</v>
      </c>
      <c r="O61" s="92">
        <v>1.0888616219208009E-3</v>
      </c>
    </row>
    <row r="62" spans="2:15">
      <c r="B62" s="84" t="s">
        <v>1221</v>
      </c>
      <c r="C62" s="81" t="s">
        <v>1222</v>
      </c>
      <c r="D62" s="94" t="s">
        <v>127</v>
      </c>
      <c r="E62" s="94" t="s">
        <v>323</v>
      </c>
      <c r="F62" s="81" t="s">
        <v>728</v>
      </c>
      <c r="G62" s="94" t="s">
        <v>137</v>
      </c>
      <c r="H62" s="94" t="s">
        <v>140</v>
      </c>
      <c r="I62" s="91">
        <v>2781543.6037603677</v>
      </c>
      <c r="J62" s="93">
        <v>1291</v>
      </c>
      <c r="K62" s="81"/>
      <c r="L62" s="91">
        <v>35909.727924546351</v>
      </c>
      <c r="M62" s="92">
        <v>1.3907718018801838E-2</v>
      </c>
      <c r="N62" s="92">
        <v>3.5985040773897914E-3</v>
      </c>
      <c r="O62" s="92">
        <v>5.2722117982258599E-4</v>
      </c>
    </row>
    <row r="63" spans="2:15">
      <c r="B63" s="84" t="s">
        <v>1223</v>
      </c>
      <c r="C63" s="81" t="s">
        <v>1224</v>
      </c>
      <c r="D63" s="94" t="s">
        <v>127</v>
      </c>
      <c r="E63" s="94" t="s">
        <v>323</v>
      </c>
      <c r="F63" s="81" t="s">
        <v>878</v>
      </c>
      <c r="G63" s="94" t="s">
        <v>134</v>
      </c>
      <c r="H63" s="94" t="s">
        <v>140</v>
      </c>
      <c r="I63" s="91">
        <v>260864013.84361771</v>
      </c>
      <c r="J63" s="93">
        <v>62.7</v>
      </c>
      <c r="K63" s="91">
        <v>11397.931356212912</v>
      </c>
      <c r="L63" s="91">
        <v>174959.66803722258</v>
      </c>
      <c r="M63" s="92">
        <v>5.03509636687356E-2</v>
      </c>
      <c r="N63" s="92">
        <v>1.7532660791349158E-2</v>
      </c>
      <c r="O63" s="92">
        <v>2.5687313141935422E-3</v>
      </c>
    </row>
    <row r="64" spans="2:15">
      <c r="B64" s="84" t="s">
        <v>1225</v>
      </c>
      <c r="C64" s="81" t="s">
        <v>1226</v>
      </c>
      <c r="D64" s="94" t="s">
        <v>127</v>
      </c>
      <c r="E64" s="94" t="s">
        <v>323</v>
      </c>
      <c r="F64" s="81" t="s">
        <v>464</v>
      </c>
      <c r="G64" s="94" t="s">
        <v>393</v>
      </c>
      <c r="H64" s="94" t="s">
        <v>140</v>
      </c>
      <c r="I64" s="91">
        <v>46464.247171601091</v>
      </c>
      <c r="J64" s="93">
        <v>76010</v>
      </c>
      <c r="K64" s="81"/>
      <c r="L64" s="91">
        <v>35317.474274955879</v>
      </c>
      <c r="M64" s="92">
        <v>8.5982867123277525E-3</v>
      </c>
      <c r="N64" s="92">
        <v>3.5391545001003605E-3</v>
      </c>
      <c r="O64" s="92">
        <v>5.1852580155217916E-4</v>
      </c>
    </row>
    <row r="65" spans="2:15">
      <c r="B65" s="84" t="s">
        <v>1227</v>
      </c>
      <c r="C65" s="81" t="s">
        <v>1228</v>
      </c>
      <c r="D65" s="94" t="s">
        <v>127</v>
      </c>
      <c r="E65" s="94" t="s">
        <v>323</v>
      </c>
      <c r="F65" s="81" t="s">
        <v>1229</v>
      </c>
      <c r="G65" s="94" t="s">
        <v>453</v>
      </c>
      <c r="H65" s="94" t="s">
        <v>140</v>
      </c>
      <c r="I65" s="91">
        <v>778195.64480630832</v>
      </c>
      <c r="J65" s="93">
        <v>5188</v>
      </c>
      <c r="K65" s="81"/>
      <c r="L65" s="91">
        <v>40372.790051780787</v>
      </c>
      <c r="M65" s="92">
        <v>1.1504134449792152E-2</v>
      </c>
      <c r="N65" s="92">
        <v>4.0457463203898815E-3</v>
      </c>
      <c r="O65" s="92">
        <v>5.9274718116924662E-4</v>
      </c>
    </row>
    <row r="66" spans="2:15">
      <c r="B66" s="84" t="s">
        <v>1230</v>
      </c>
      <c r="C66" s="81" t="s">
        <v>1231</v>
      </c>
      <c r="D66" s="94" t="s">
        <v>127</v>
      </c>
      <c r="E66" s="94" t="s">
        <v>323</v>
      </c>
      <c r="F66" s="81" t="s">
        <v>560</v>
      </c>
      <c r="G66" s="94" t="s">
        <v>393</v>
      </c>
      <c r="H66" s="94" t="s">
        <v>140</v>
      </c>
      <c r="I66" s="91">
        <v>5599788.5563606368</v>
      </c>
      <c r="J66" s="93">
        <v>943</v>
      </c>
      <c r="K66" s="81"/>
      <c r="L66" s="91">
        <v>52806.006086479967</v>
      </c>
      <c r="M66" s="92">
        <v>6.8883962224732358E-3</v>
      </c>
      <c r="N66" s="92">
        <v>5.2916755206874454E-3</v>
      </c>
      <c r="O66" s="92">
        <v>7.7528977354356652E-4</v>
      </c>
    </row>
    <row r="67" spans="2:15">
      <c r="B67" s="84" t="s">
        <v>1232</v>
      </c>
      <c r="C67" s="81" t="s">
        <v>1233</v>
      </c>
      <c r="D67" s="94" t="s">
        <v>127</v>
      </c>
      <c r="E67" s="94" t="s">
        <v>323</v>
      </c>
      <c r="F67" s="81" t="s">
        <v>1234</v>
      </c>
      <c r="G67" s="94" t="s">
        <v>1217</v>
      </c>
      <c r="H67" s="94" t="s">
        <v>140</v>
      </c>
      <c r="I67" s="91">
        <v>1579976.5541372136</v>
      </c>
      <c r="J67" s="93">
        <v>6951</v>
      </c>
      <c r="K67" s="81"/>
      <c r="L67" s="91">
        <v>109824.17027809702</v>
      </c>
      <c r="M67" s="92">
        <v>2.5448384299776326E-2</v>
      </c>
      <c r="N67" s="92">
        <v>1.1005450260500003E-2</v>
      </c>
      <c r="O67" s="92">
        <v>1.6124218136299446E-3</v>
      </c>
    </row>
    <row r="68" spans="2:15">
      <c r="B68" s="84" t="s">
        <v>1235</v>
      </c>
      <c r="C68" s="81" t="s">
        <v>1236</v>
      </c>
      <c r="D68" s="94" t="s">
        <v>127</v>
      </c>
      <c r="E68" s="94" t="s">
        <v>323</v>
      </c>
      <c r="F68" s="81" t="s">
        <v>1237</v>
      </c>
      <c r="G68" s="94" t="s">
        <v>1202</v>
      </c>
      <c r="H68" s="94" t="s">
        <v>140</v>
      </c>
      <c r="I68" s="91">
        <v>2931319.377562169</v>
      </c>
      <c r="J68" s="93">
        <v>2885</v>
      </c>
      <c r="K68" s="81"/>
      <c r="L68" s="91">
        <v>84568.564044113067</v>
      </c>
      <c r="M68" s="92">
        <v>2.7226592639600557E-2</v>
      </c>
      <c r="N68" s="92">
        <v>8.4745928226239841E-3</v>
      </c>
      <c r="O68" s="92">
        <v>1.2416228328135537E-3</v>
      </c>
    </row>
    <row r="69" spans="2:15">
      <c r="B69" s="84" t="s">
        <v>1238</v>
      </c>
      <c r="C69" s="81" t="s">
        <v>1239</v>
      </c>
      <c r="D69" s="94" t="s">
        <v>127</v>
      </c>
      <c r="E69" s="94" t="s">
        <v>323</v>
      </c>
      <c r="F69" s="81" t="s">
        <v>1240</v>
      </c>
      <c r="G69" s="94" t="s">
        <v>843</v>
      </c>
      <c r="H69" s="94" t="s">
        <v>140</v>
      </c>
      <c r="I69" s="91">
        <v>109183.57938898455</v>
      </c>
      <c r="J69" s="93">
        <v>13550</v>
      </c>
      <c r="K69" s="81"/>
      <c r="L69" s="91">
        <v>14794.375007207409</v>
      </c>
      <c r="M69" s="92">
        <v>1.2339104659818325E-2</v>
      </c>
      <c r="N69" s="92">
        <v>1.4825402993231406E-3</v>
      </c>
      <c r="O69" s="92">
        <v>2.1720877034843772E-4</v>
      </c>
    </row>
    <row r="70" spans="2:15">
      <c r="B70" s="84" t="s">
        <v>1241</v>
      </c>
      <c r="C70" s="81" t="s">
        <v>1242</v>
      </c>
      <c r="D70" s="94" t="s">
        <v>127</v>
      </c>
      <c r="E70" s="94" t="s">
        <v>323</v>
      </c>
      <c r="F70" s="81" t="s">
        <v>580</v>
      </c>
      <c r="G70" s="94" t="s">
        <v>453</v>
      </c>
      <c r="H70" s="94" t="s">
        <v>140</v>
      </c>
      <c r="I70" s="91">
        <v>717587.73438012064</v>
      </c>
      <c r="J70" s="93">
        <v>5049</v>
      </c>
      <c r="K70" s="81"/>
      <c r="L70" s="91">
        <v>36231.004708875684</v>
      </c>
      <c r="M70" s="92">
        <v>1.1341328185165088E-2</v>
      </c>
      <c r="N70" s="92">
        <v>3.6306991366452952E-3</v>
      </c>
      <c r="O70" s="92">
        <v>5.3193811684977891E-4</v>
      </c>
    </row>
    <row r="71" spans="2:15">
      <c r="B71" s="84" t="s">
        <v>1243</v>
      </c>
      <c r="C71" s="81" t="s">
        <v>1244</v>
      </c>
      <c r="D71" s="94" t="s">
        <v>127</v>
      </c>
      <c r="E71" s="94" t="s">
        <v>323</v>
      </c>
      <c r="F71" s="81" t="s">
        <v>1245</v>
      </c>
      <c r="G71" s="94" t="s">
        <v>1136</v>
      </c>
      <c r="H71" s="94" t="s">
        <v>140</v>
      </c>
      <c r="I71" s="91">
        <v>83342.399874739538</v>
      </c>
      <c r="J71" s="93">
        <v>13140</v>
      </c>
      <c r="K71" s="81"/>
      <c r="L71" s="91">
        <v>10951.191343540968</v>
      </c>
      <c r="M71" s="92">
        <v>2.9847764622857828E-3</v>
      </c>
      <c r="N71" s="92">
        <v>1.0974159087145409E-3</v>
      </c>
      <c r="O71" s="92">
        <v>1.6078373060181015E-4</v>
      </c>
    </row>
    <row r="72" spans="2:15">
      <c r="B72" s="84" t="s">
        <v>1246</v>
      </c>
      <c r="C72" s="81" t="s">
        <v>1247</v>
      </c>
      <c r="D72" s="94" t="s">
        <v>127</v>
      </c>
      <c r="E72" s="94" t="s">
        <v>323</v>
      </c>
      <c r="F72" s="81" t="s">
        <v>1248</v>
      </c>
      <c r="G72" s="94" t="s">
        <v>134</v>
      </c>
      <c r="H72" s="94" t="s">
        <v>140</v>
      </c>
      <c r="I72" s="91">
        <v>2088222.7847351653</v>
      </c>
      <c r="J72" s="93">
        <v>2064</v>
      </c>
      <c r="K72" s="81"/>
      <c r="L72" s="91">
        <v>43100.918276551485</v>
      </c>
      <c r="M72" s="92">
        <v>2.1269827921566356E-2</v>
      </c>
      <c r="N72" s="92">
        <v>4.3191313084662997E-3</v>
      </c>
      <c r="O72" s="92">
        <v>6.3280114605567298E-4</v>
      </c>
    </row>
    <row r="73" spans="2:15">
      <c r="B73" s="84" t="s">
        <v>1249</v>
      </c>
      <c r="C73" s="81" t="s">
        <v>1250</v>
      </c>
      <c r="D73" s="94" t="s">
        <v>127</v>
      </c>
      <c r="E73" s="94" t="s">
        <v>323</v>
      </c>
      <c r="F73" s="81" t="s">
        <v>660</v>
      </c>
      <c r="G73" s="94" t="s">
        <v>164</v>
      </c>
      <c r="H73" s="94" t="s">
        <v>140</v>
      </c>
      <c r="I73" s="91">
        <v>936284.84177957207</v>
      </c>
      <c r="J73" s="93">
        <v>1099</v>
      </c>
      <c r="K73" s="81"/>
      <c r="L73" s="91">
        <v>10289.770411152644</v>
      </c>
      <c r="M73" s="92">
        <v>6.3568111906046731E-3</v>
      </c>
      <c r="N73" s="92">
        <v>1.0311350968111072E-3</v>
      </c>
      <c r="O73" s="92">
        <v>1.5107284877430513E-4</v>
      </c>
    </row>
    <row r="74" spans="2:15">
      <c r="B74" s="84" t="s">
        <v>1251</v>
      </c>
      <c r="C74" s="81" t="s">
        <v>1252</v>
      </c>
      <c r="D74" s="94" t="s">
        <v>127</v>
      </c>
      <c r="E74" s="94" t="s">
        <v>323</v>
      </c>
      <c r="F74" s="81" t="s">
        <v>1253</v>
      </c>
      <c r="G74" s="94" t="s">
        <v>135</v>
      </c>
      <c r="H74" s="94" t="s">
        <v>140</v>
      </c>
      <c r="I74" s="91">
        <v>282521.38383397961</v>
      </c>
      <c r="J74" s="93">
        <v>7901</v>
      </c>
      <c r="K74" s="81"/>
      <c r="L74" s="91">
        <v>22322.014536720104</v>
      </c>
      <c r="M74" s="92">
        <v>2.5933973139576048E-2</v>
      </c>
      <c r="N74" s="92">
        <v>2.2368830110526729E-3</v>
      </c>
      <c r="O74" s="92">
        <v>3.2772843238452809E-4</v>
      </c>
    </row>
    <row r="75" spans="2:15">
      <c r="B75" s="84" t="s">
        <v>1254</v>
      </c>
      <c r="C75" s="81" t="s">
        <v>1255</v>
      </c>
      <c r="D75" s="94" t="s">
        <v>127</v>
      </c>
      <c r="E75" s="94" t="s">
        <v>323</v>
      </c>
      <c r="F75" s="81" t="s">
        <v>1256</v>
      </c>
      <c r="G75" s="94" t="s">
        <v>506</v>
      </c>
      <c r="H75" s="94" t="s">
        <v>140</v>
      </c>
      <c r="I75" s="91">
        <v>171066.84993754781</v>
      </c>
      <c r="J75" s="93">
        <v>15440</v>
      </c>
      <c r="K75" s="81"/>
      <c r="L75" s="91">
        <v>26412.721630303284</v>
      </c>
      <c r="M75" s="92">
        <v>1.7916595746162171E-2</v>
      </c>
      <c r="N75" s="92">
        <v>2.646811657312456E-3</v>
      </c>
      <c r="O75" s="92">
        <v>3.8778757359326203E-4</v>
      </c>
    </row>
    <row r="76" spans="2:15">
      <c r="B76" s="84" t="s">
        <v>1257</v>
      </c>
      <c r="C76" s="81" t="s">
        <v>1258</v>
      </c>
      <c r="D76" s="94" t="s">
        <v>127</v>
      </c>
      <c r="E76" s="94" t="s">
        <v>323</v>
      </c>
      <c r="F76" s="81" t="s">
        <v>828</v>
      </c>
      <c r="G76" s="94" t="s">
        <v>164</v>
      </c>
      <c r="H76" s="94" t="s">
        <v>140</v>
      </c>
      <c r="I76" s="91">
        <v>1616533.3905966645</v>
      </c>
      <c r="J76" s="93">
        <v>1537</v>
      </c>
      <c r="K76" s="81"/>
      <c r="L76" s="91">
        <v>24846.118213475733</v>
      </c>
      <c r="M76" s="92">
        <v>9.8483624195901589E-3</v>
      </c>
      <c r="N76" s="92">
        <v>2.4898227546131064E-3</v>
      </c>
      <c r="O76" s="92">
        <v>3.6478693979649819E-4</v>
      </c>
    </row>
    <row r="77" spans="2:15">
      <c r="B77" s="84" t="s">
        <v>1259</v>
      </c>
      <c r="C77" s="81" t="s">
        <v>1260</v>
      </c>
      <c r="D77" s="94" t="s">
        <v>127</v>
      </c>
      <c r="E77" s="94" t="s">
        <v>323</v>
      </c>
      <c r="F77" s="81" t="s">
        <v>1261</v>
      </c>
      <c r="G77" s="94" t="s">
        <v>843</v>
      </c>
      <c r="H77" s="94" t="s">
        <v>140</v>
      </c>
      <c r="I77" s="91">
        <v>41948.874721613945</v>
      </c>
      <c r="J77" s="93">
        <v>29110</v>
      </c>
      <c r="K77" s="81"/>
      <c r="L77" s="91">
        <v>12211.317431359577</v>
      </c>
      <c r="M77" s="92">
        <v>1.8207996333828563E-2</v>
      </c>
      <c r="N77" s="92">
        <v>1.2236928015545135E-3</v>
      </c>
      <c r="O77" s="92">
        <v>1.7928471073011727E-4</v>
      </c>
    </row>
    <row r="78" spans="2:15">
      <c r="B78" s="84" t="s">
        <v>1262</v>
      </c>
      <c r="C78" s="81" t="s">
        <v>1263</v>
      </c>
      <c r="D78" s="94" t="s">
        <v>127</v>
      </c>
      <c r="E78" s="94" t="s">
        <v>323</v>
      </c>
      <c r="F78" s="81" t="s">
        <v>1264</v>
      </c>
      <c r="G78" s="94" t="s">
        <v>1265</v>
      </c>
      <c r="H78" s="94" t="s">
        <v>140</v>
      </c>
      <c r="I78" s="91">
        <v>212188.61508340944</v>
      </c>
      <c r="J78" s="93">
        <v>2370</v>
      </c>
      <c r="K78" s="81"/>
      <c r="L78" s="91">
        <v>5028.8701774764131</v>
      </c>
      <c r="M78" s="92">
        <v>5.2694722246888776E-3</v>
      </c>
      <c r="N78" s="92">
        <v>5.039417139650024E-4</v>
      </c>
      <c r="O78" s="92">
        <v>7.3833109337801436E-5</v>
      </c>
    </row>
    <row r="79" spans="2:15">
      <c r="B79" s="84" t="s">
        <v>1266</v>
      </c>
      <c r="C79" s="81" t="s">
        <v>1267</v>
      </c>
      <c r="D79" s="94" t="s">
        <v>127</v>
      </c>
      <c r="E79" s="94" t="s">
        <v>323</v>
      </c>
      <c r="F79" s="81" t="s">
        <v>1268</v>
      </c>
      <c r="G79" s="94" t="s">
        <v>1136</v>
      </c>
      <c r="H79" s="94" t="s">
        <v>140</v>
      </c>
      <c r="I79" s="91">
        <v>116802.13140462188</v>
      </c>
      <c r="J79" s="93">
        <v>3797</v>
      </c>
      <c r="K79" s="81"/>
      <c r="L79" s="91">
        <v>4434.976929424919</v>
      </c>
      <c r="M79" s="92">
        <v>3.0392500112115021E-3</v>
      </c>
      <c r="N79" s="92">
        <v>4.4442783295932874E-4</v>
      </c>
      <c r="O79" s="92">
        <v>6.5113658731428398E-5</v>
      </c>
    </row>
    <row r="80" spans="2:15">
      <c r="B80" s="84" t="s">
        <v>1269</v>
      </c>
      <c r="C80" s="81" t="s">
        <v>1270</v>
      </c>
      <c r="D80" s="94" t="s">
        <v>127</v>
      </c>
      <c r="E80" s="94" t="s">
        <v>323</v>
      </c>
      <c r="F80" s="81" t="s">
        <v>1271</v>
      </c>
      <c r="G80" s="94" t="s">
        <v>714</v>
      </c>
      <c r="H80" s="94" t="s">
        <v>140</v>
      </c>
      <c r="I80" s="91">
        <v>276391.11750498659</v>
      </c>
      <c r="J80" s="93">
        <v>9538</v>
      </c>
      <c r="K80" s="81"/>
      <c r="L80" s="91">
        <v>26362.184787662693</v>
      </c>
      <c r="M80" s="92">
        <v>2.1974984723156905E-2</v>
      </c>
      <c r="N80" s="92">
        <v>2.6417473740440699E-3</v>
      </c>
      <c r="O80" s="92">
        <v>3.870455993333215E-4</v>
      </c>
    </row>
    <row r="81" spans="2:15">
      <c r="B81" s="84" t="s">
        <v>1272</v>
      </c>
      <c r="C81" s="81" t="s">
        <v>1273</v>
      </c>
      <c r="D81" s="94" t="s">
        <v>127</v>
      </c>
      <c r="E81" s="94" t="s">
        <v>323</v>
      </c>
      <c r="F81" s="81" t="s">
        <v>1274</v>
      </c>
      <c r="G81" s="94" t="s">
        <v>1265</v>
      </c>
      <c r="H81" s="94" t="s">
        <v>140</v>
      </c>
      <c r="I81" s="91">
        <v>1599945.4794714369</v>
      </c>
      <c r="J81" s="93">
        <v>206.6</v>
      </c>
      <c r="K81" s="81"/>
      <c r="L81" s="91">
        <v>3305.4873605875414</v>
      </c>
      <c r="M81" s="92">
        <v>4.5363343659538145E-3</v>
      </c>
      <c r="N81" s="92">
        <v>3.3124199018795417E-4</v>
      </c>
      <c r="O81" s="92">
        <v>4.8530664164301801E-5</v>
      </c>
    </row>
    <row r="82" spans="2:15">
      <c r="B82" s="84" t="s">
        <v>1275</v>
      </c>
      <c r="C82" s="81" t="s">
        <v>1276</v>
      </c>
      <c r="D82" s="94" t="s">
        <v>127</v>
      </c>
      <c r="E82" s="94" t="s">
        <v>323</v>
      </c>
      <c r="F82" s="81" t="s">
        <v>495</v>
      </c>
      <c r="G82" s="94" t="s">
        <v>393</v>
      </c>
      <c r="H82" s="94" t="s">
        <v>140</v>
      </c>
      <c r="I82" s="91">
        <v>2900349.7254303973</v>
      </c>
      <c r="J82" s="93">
        <v>2064</v>
      </c>
      <c r="K82" s="81"/>
      <c r="L82" s="91">
        <v>59863.218332876568</v>
      </c>
      <c r="M82" s="92">
        <v>1.6269160055501872E-2</v>
      </c>
      <c r="N82" s="92">
        <v>5.9988768422074594E-3</v>
      </c>
      <c r="O82" s="92">
        <v>8.7890269354734909E-4</v>
      </c>
    </row>
    <row r="83" spans="2:15">
      <c r="B83" s="84" t="s">
        <v>1277</v>
      </c>
      <c r="C83" s="81" t="s">
        <v>1278</v>
      </c>
      <c r="D83" s="94" t="s">
        <v>127</v>
      </c>
      <c r="E83" s="94" t="s">
        <v>323</v>
      </c>
      <c r="F83" s="81" t="s">
        <v>1279</v>
      </c>
      <c r="G83" s="94" t="s">
        <v>135</v>
      </c>
      <c r="H83" s="94" t="s">
        <v>140</v>
      </c>
      <c r="I83" s="91">
        <v>183283.26155781045</v>
      </c>
      <c r="J83" s="93">
        <v>19860</v>
      </c>
      <c r="K83" s="81"/>
      <c r="L83" s="91">
        <v>36400.055745389174</v>
      </c>
      <c r="M83" s="92">
        <v>1.3304936826108227E-2</v>
      </c>
      <c r="N83" s="92">
        <v>3.6476396950772326E-3</v>
      </c>
      <c r="O83" s="92">
        <v>5.344200985319612E-4</v>
      </c>
    </row>
    <row r="84" spans="2:15">
      <c r="B84" s="84" t="s">
        <v>1280</v>
      </c>
      <c r="C84" s="81" t="s">
        <v>1281</v>
      </c>
      <c r="D84" s="94" t="s">
        <v>127</v>
      </c>
      <c r="E84" s="94" t="s">
        <v>323</v>
      </c>
      <c r="F84" s="81" t="s">
        <v>1282</v>
      </c>
      <c r="G84" s="94" t="s">
        <v>134</v>
      </c>
      <c r="H84" s="94" t="s">
        <v>140</v>
      </c>
      <c r="I84" s="91">
        <v>19915095.766936924</v>
      </c>
      <c r="J84" s="93">
        <v>264.3</v>
      </c>
      <c r="K84" s="81"/>
      <c r="L84" s="91">
        <v>52635.598110687533</v>
      </c>
      <c r="M84" s="92">
        <v>1.7720937740405566E-2</v>
      </c>
      <c r="N84" s="92">
        <v>5.2745989837390921E-3</v>
      </c>
      <c r="O84" s="92">
        <v>7.7278786948466508E-4</v>
      </c>
    </row>
    <row r="85" spans="2:15">
      <c r="B85" s="84" t="s">
        <v>1283</v>
      </c>
      <c r="C85" s="81" t="s">
        <v>1284</v>
      </c>
      <c r="D85" s="94" t="s">
        <v>127</v>
      </c>
      <c r="E85" s="94" t="s">
        <v>323</v>
      </c>
      <c r="F85" s="81" t="s">
        <v>881</v>
      </c>
      <c r="G85" s="94" t="s">
        <v>134</v>
      </c>
      <c r="H85" s="94" t="s">
        <v>140</v>
      </c>
      <c r="I85" s="91">
        <v>2123098.2004664526</v>
      </c>
      <c r="J85" s="93">
        <v>801</v>
      </c>
      <c r="K85" s="81"/>
      <c r="L85" s="91">
        <v>17006.016585736492</v>
      </c>
      <c r="M85" s="92">
        <v>2.3991009454150031E-2</v>
      </c>
      <c r="N85" s="92">
        <v>1.7041683009271721E-3</v>
      </c>
      <c r="O85" s="92">
        <v>2.4967975661786433E-4</v>
      </c>
    </row>
    <row r="86" spans="2:15">
      <c r="B86" s="80"/>
      <c r="C86" s="81"/>
      <c r="D86" s="81"/>
      <c r="E86" s="81"/>
      <c r="F86" s="81"/>
      <c r="G86" s="81"/>
      <c r="H86" s="81"/>
      <c r="I86" s="91"/>
      <c r="J86" s="93"/>
      <c r="K86" s="81"/>
      <c r="L86" s="81"/>
      <c r="M86" s="81"/>
      <c r="N86" s="92"/>
      <c r="O86" s="81"/>
    </row>
    <row r="87" spans="2:15">
      <c r="B87" s="97" t="s">
        <v>31</v>
      </c>
      <c r="C87" s="79"/>
      <c r="D87" s="79"/>
      <c r="E87" s="79"/>
      <c r="F87" s="79"/>
      <c r="G87" s="79"/>
      <c r="H87" s="79"/>
      <c r="I87" s="88"/>
      <c r="J87" s="90"/>
      <c r="K87" s="79"/>
      <c r="L87" s="88">
        <v>276744.91931388451</v>
      </c>
      <c r="M87" s="79"/>
      <c r="N87" s="89">
        <v>2.77325331631708E-2</v>
      </c>
      <c r="O87" s="89">
        <v>4.063126938114104E-3</v>
      </c>
    </row>
    <row r="88" spans="2:15">
      <c r="B88" s="84" t="s">
        <v>1285</v>
      </c>
      <c r="C88" s="81" t="s">
        <v>1286</v>
      </c>
      <c r="D88" s="94" t="s">
        <v>127</v>
      </c>
      <c r="E88" s="94" t="s">
        <v>323</v>
      </c>
      <c r="F88" s="81" t="s">
        <v>1287</v>
      </c>
      <c r="G88" s="94" t="s">
        <v>1202</v>
      </c>
      <c r="H88" s="94" t="s">
        <v>140</v>
      </c>
      <c r="I88" s="91">
        <v>106769.71108916953</v>
      </c>
      <c r="J88" s="93">
        <v>2711</v>
      </c>
      <c r="K88" s="81"/>
      <c r="L88" s="91">
        <v>2894.5268676276978</v>
      </c>
      <c r="M88" s="92">
        <v>2.2132024524838954E-2</v>
      </c>
      <c r="N88" s="92">
        <v>2.9005975086078729E-4</v>
      </c>
      <c r="O88" s="92">
        <v>4.2497004527168879E-5</v>
      </c>
    </row>
    <row r="89" spans="2:15">
      <c r="B89" s="84" t="s">
        <v>1288</v>
      </c>
      <c r="C89" s="81" t="s">
        <v>1289</v>
      </c>
      <c r="D89" s="94" t="s">
        <v>127</v>
      </c>
      <c r="E89" s="94" t="s">
        <v>323</v>
      </c>
      <c r="F89" s="81" t="s">
        <v>1290</v>
      </c>
      <c r="G89" s="94" t="s">
        <v>136</v>
      </c>
      <c r="H89" s="94" t="s">
        <v>140</v>
      </c>
      <c r="I89" s="91">
        <v>1395594.4229973631</v>
      </c>
      <c r="J89" s="93">
        <v>333.5</v>
      </c>
      <c r="K89" s="81"/>
      <c r="L89" s="91">
        <v>4654.307400695684</v>
      </c>
      <c r="M89" s="92">
        <v>2.5380027660582841E-2</v>
      </c>
      <c r="N89" s="92">
        <v>4.6640687988561206E-4</v>
      </c>
      <c r="O89" s="92">
        <v>6.833383545004321E-5</v>
      </c>
    </row>
    <row r="90" spans="2:15">
      <c r="B90" s="84" t="s">
        <v>1291</v>
      </c>
      <c r="C90" s="81" t="s">
        <v>1292</v>
      </c>
      <c r="D90" s="94" t="s">
        <v>127</v>
      </c>
      <c r="E90" s="94" t="s">
        <v>323</v>
      </c>
      <c r="F90" s="81" t="s">
        <v>1293</v>
      </c>
      <c r="G90" s="94" t="s">
        <v>136</v>
      </c>
      <c r="H90" s="94" t="s">
        <v>140</v>
      </c>
      <c r="I90" s="91">
        <v>444235.53319146083</v>
      </c>
      <c r="J90" s="93">
        <v>1838</v>
      </c>
      <c r="K90" s="81"/>
      <c r="L90" s="91">
        <v>8165.0491000644224</v>
      </c>
      <c r="M90" s="92">
        <v>3.3464705559115758E-2</v>
      </c>
      <c r="N90" s="92">
        <v>8.1821735158804751E-4</v>
      </c>
      <c r="O90" s="92">
        <v>1.198780126903368E-4</v>
      </c>
    </row>
    <row r="91" spans="2:15">
      <c r="B91" s="84" t="s">
        <v>1294</v>
      </c>
      <c r="C91" s="81" t="s">
        <v>1295</v>
      </c>
      <c r="D91" s="94" t="s">
        <v>127</v>
      </c>
      <c r="E91" s="94" t="s">
        <v>323</v>
      </c>
      <c r="F91" s="81" t="s">
        <v>1296</v>
      </c>
      <c r="G91" s="94" t="s">
        <v>135</v>
      </c>
      <c r="H91" s="94" t="s">
        <v>140</v>
      </c>
      <c r="I91" s="91">
        <v>47966.920152942905</v>
      </c>
      <c r="J91" s="93">
        <v>8330</v>
      </c>
      <c r="K91" s="81"/>
      <c r="L91" s="91">
        <v>3995.6444487210038</v>
      </c>
      <c r="M91" s="92">
        <v>4.7799621477770705E-3</v>
      </c>
      <c r="N91" s="92">
        <v>4.0040244444998978E-4</v>
      </c>
      <c r="O91" s="92">
        <v>5.8663445872734679E-5</v>
      </c>
    </row>
    <row r="92" spans="2:15">
      <c r="B92" s="84" t="s">
        <v>1297</v>
      </c>
      <c r="C92" s="81" t="s">
        <v>1298</v>
      </c>
      <c r="D92" s="94" t="s">
        <v>127</v>
      </c>
      <c r="E92" s="94" t="s">
        <v>323</v>
      </c>
      <c r="F92" s="81" t="s">
        <v>1299</v>
      </c>
      <c r="G92" s="94" t="s">
        <v>1300</v>
      </c>
      <c r="H92" s="94" t="s">
        <v>140</v>
      </c>
      <c r="I92" s="91">
        <v>6552817.3314816449</v>
      </c>
      <c r="J92" s="93">
        <v>146.6</v>
      </c>
      <c r="K92" s="81"/>
      <c r="L92" s="91">
        <v>9606.4302085914715</v>
      </c>
      <c r="M92" s="92">
        <v>1.9544021688824801E-2</v>
      </c>
      <c r="N92" s="92">
        <v>9.6265776079988447E-4</v>
      </c>
      <c r="O92" s="92">
        <v>1.4104015154609137E-4</v>
      </c>
    </row>
    <row r="93" spans="2:15">
      <c r="B93" s="84" t="s">
        <v>1301</v>
      </c>
      <c r="C93" s="81" t="s">
        <v>1302</v>
      </c>
      <c r="D93" s="94" t="s">
        <v>127</v>
      </c>
      <c r="E93" s="94" t="s">
        <v>323</v>
      </c>
      <c r="F93" s="81" t="s">
        <v>1303</v>
      </c>
      <c r="G93" s="94" t="s">
        <v>1195</v>
      </c>
      <c r="H93" s="94" t="s">
        <v>140</v>
      </c>
      <c r="I93" s="91">
        <v>699237.53953747358</v>
      </c>
      <c r="J93" s="93">
        <v>272.8</v>
      </c>
      <c r="K93" s="81"/>
      <c r="L93" s="91">
        <v>1907.5200091357806</v>
      </c>
      <c r="M93" s="92">
        <v>3.6223663077587911E-2</v>
      </c>
      <c r="N93" s="92">
        <v>1.9115206177559572E-4</v>
      </c>
      <c r="O93" s="92">
        <v>2.8005919506405205E-5</v>
      </c>
    </row>
    <row r="94" spans="2:15">
      <c r="B94" s="84" t="s">
        <v>1304</v>
      </c>
      <c r="C94" s="81" t="s">
        <v>1305</v>
      </c>
      <c r="D94" s="94" t="s">
        <v>127</v>
      </c>
      <c r="E94" s="94" t="s">
        <v>323</v>
      </c>
      <c r="F94" s="81" t="s">
        <v>1306</v>
      </c>
      <c r="G94" s="94" t="s">
        <v>162</v>
      </c>
      <c r="H94" s="94" t="s">
        <v>140</v>
      </c>
      <c r="I94" s="91">
        <v>419680.47549639636</v>
      </c>
      <c r="J94" s="93">
        <v>557.6</v>
      </c>
      <c r="K94" s="81"/>
      <c r="L94" s="91">
        <v>2340.1383327486114</v>
      </c>
      <c r="M94" s="92">
        <v>9.7451741437378676E-3</v>
      </c>
      <c r="N94" s="92">
        <v>2.345046264273084E-4</v>
      </c>
      <c r="O94" s="92">
        <v>3.4357556128862501E-5</v>
      </c>
    </row>
    <row r="95" spans="2:15">
      <c r="B95" s="84" t="s">
        <v>1307</v>
      </c>
      <c r="C95" s="81" t="s">
        <v>1308</v>
      </c>
      <c r="D95" s="94" t="s">
        <v>127</v>
      </c>
      <c r="E95" s="94" t="s">
        <v>323</v>
      </c>
      <c r="F95" s="81" t="s">
        <v>1309</v>
      </c>
      <c r="G95" s="94" t="s">
        <v>663</v>
      </c>
      <c r="H95" s="94" t="s">
        <v>140</v>
      </c>
      <c r="I95" s="91">
        <v>439950.35745370435</v>
      </c>
      <c r="J95" s="93">
        <v>1326</v>
      </c>
      <c r="K95" s="81"/>
      <c r="L95" s="91">
        <v>5833.741739835632</v>
      </c>
      <c r="M95" s="92">
        <v>1.5716007332691347E-2</v>
      </c>
      <c r="N95" s="92">
        <v>5.8459767451726633E-4</v>
      </c>
      <c r="O95" s="92">
        <v>8.5650111560828888E-5</v>
      </c>
    </row>
    <row r="96" spans="2:15">
      <c r="B96" s="84" t="s">
        <v>1310</v>
      </c>
      <c r="C96" s="81" t="s">
        <v>1311</v>
      </c>
      <c r="D96" s="94" t="s">
        <v>127</v>
      </c>
      <c r="E96" s="94" t="s">
        <v>323</v>
      </c>
      <c r="F96" s="81" t="s">
        <v>1312</v>
      </c>
      <c r="G96" s="94" t="s">
        <v>136</v>
      </c>
      <c r="H96" s="94" t="s">
        <v>140</v>
      </c>
      <c r="I96" s="91">
        <v>234863.31093631175</v>
      </c>
      <c r="J96" s="93">
        <v>1934</v>
      </c>
      <c r="K96" s="81"/>
      <c r="L96" s="91">
        <v>4542.2564335130337</v>
      </c>
      <c r="M96" s="92">
        <v>3.5304996375195116E-2</v>
      </c>
      <c r="N96" s="92">
        <v>4.551782829124054E-4</v>
      </c>
      <c r="O96" s="92">
        <v>6.6688720141945394E-5</v>
      </c>
    </row>
    <row r="97" spans="2:15">
      <c r="B97" s="84" t="s">
        <v>1313</v>
      </c>
      <c r="C97" s="81" t="s">
        <v>1314</v>
      </c>
      <c r="D97" s="94" t="s">
        <v>127</v>
      </c>
      <c r="E97" s="94" t="s">
        <v>323</v>
      </c>
      <c r="F97" s="81" t="s">
        <v>1315</v>
      </c>
      <c r="G97" s="94" t="s">
        <v>843</v>
      </c>
      <c r="H97" s="94" t="s">
        <v>140</v>
      </c>
      <c r="I97" s="91">
        <v>39034.648290387035</v>
      </c>
      <c r="J97" s="93">
        <v>0</v>
      </c>
      <c r="K97" s="81"/>
      <c r="L97" s="91">
        <v>3.8365949927999992E-5</v>
      </c>
      <c r="M97" s="92">
        <v>2.469092470853379E-2</v>
      </c>
      <c r="N97" s="92">
        <v>3.8446414169144578E-12</v>
      </c>
      <c r="O97" s="92">
        <v>5.6328305880111866E-13</v>
      </c>
    </row>
    <row r="98" spans="2:15">
      <c r="B98" s="84" t="s">
        <v>1316</v>
      </c>
      <c r="C98" s="81" t="s">
        <v>1317</v>
      </c>
      <c r="D98" s="94" t="s">
        <v>127</v>
      </c>
      <c r="E98" s="94" t="s">
        <v>323</v>
      </c>
      <c r="F98" s="81" t="s">
        <v>1318</v>
      </c>
      <c r="G98" s="94" t="s">
        <v>1300</v>
      </c>
      <c r="H98" s="94" t="s">
        <v>140</v>
      </c>
      <c r="I98" s="91">
        <v>437310.78127733088</v>
      </c>
      <c r="J98" s="93">
        <v>286.8</v>
      </c>
      <c r="K98" s="81"/>
      <c r="L98" s="91">
        <v>1254.2073211135514</v>
      </c>
      <c r="M98" s="92">
        <v>1.6147949130943119E-2</v>
      </c>
      <c r="N98" s="92">
        <v>1.2568377483679468E-4</v>
      </c>
      <c r="O98" s="92">
        <v>1.8414081693100578E-5</v>
      </c>
    </row>
    <row r="99" spans="2:15">
      <c r="B99" s="84" t="s">
        <v>1319</v>
      </c>
      <c r="C99" s="81" t="s">
        <v>1320</v>
      </c>
      <c r="D99" s="94" t="s">
        <v>127</v>
      </c>
      <c r="E99" s="94" t="s">
        <v>323</v>
      </c>
      <c r="F99" s="81" t="s">
        <v>1321</v>
      </c>
      <c r="G99" s="94" t="s">
        <v>161</v>
      </c>
      <c r="H99" s="94" t="s">
        <v>140</v>
      </c>
      <c r="I99" s="91">
        <v>270530.69287794887</v>
      </c>
      <c r="J99" s="93">
        <v>580</v>
      </c>
      <c r="K99" s="81"/>
      <c r="L99" s="91">
        <v>1569.0780186936654</v>
      </c>
      <c r="M99" s="92">
        <v>4.4845208402615688E-2</v>
      </c>
      <c r="N99" s="92">
        <v>1.5723688187991696E-4</v>
      </c>
      <c r="O99" s="92">
        <v>2.3036965526098751E-5</v>
      </c>
    </row>
    <row r="100" spans="2:15">
      <c r="B100" s="84" t="s">
        <v>1322</v>
      </c>
      <c r="C100" s="81" t="s">
        <v>1323</v>
      </c>
      <c r="D100" s="94" t="s">
        <v>127</v>
      </c>
      <c r="E100" s="94" t="s">
        <v>323</v>
      </c>
      <c r="F100" s="81" t="s">
        <v>1324</v>
      </c>
      <c r="G100" s="94" t="s">
        <v>163</v>
      </c>
      <c r="H100" s="94" t="s">
        <v>140</v>
      </c>
      <c r="I100" s="91">
        <v>618158.20353799092</v>
      </c>
      <c r="J100" s="93">
        <v>266.39999999999998</v>
      </c>
      <c r="K100" s="81"/>
      <c r="L100" s="91">
        <v>1646.7734534337258</v>
      </c>
      <c r="M100" s="92">
        <v>4.007942276139901E-2</v>
      </c>
      <c r="N100" s="92">
        <v>1.6502272028265144E-4</v>
      </c>
      <c r="O100" s="92">
        <v>2.4177678116752579E-5</v>
      </c>
    </row>
    <row r="101" spans="2:15">
      <c r="B101" s="84" t="s">
        <v>1325</v>
      </c>
      <c r="C101" s="81" t="s">
        <v>1326</v>
      </c>
      <c r="D101" s="94" t="s">
        <v>127</v>
      </c>
      <c r="E101" s="94" t="s">
        <v>323</v>
      </c>
      <c r="F101" s="81" t="s">
        <v>1327</v>
      </c>
      <c r="G101" s="94" t="s">
        <v>506</v>
      </c>
      <c r="H101" s="94" t="s">
        <v>140</v>
      </c>
      <c r="I101" s="91">
        <v>865374.89953362953</v>
      </c>
      <c r="J101" s="93">
        <v>694</v>
      </c>
      <c r="K101" s="81"/>
      <c r="L101" s="91">
        <v>6005.7018073678491</v>
      </c>
      <c r="M101" s="92">
        <v>2.527982574390629E-2</v>
      </c>
      <c r="N101" s="92">
        <v>6.0182974615710519E-4</v>
      </c>
      <c r="O101" s="92">
        <v>8.8174803195285279E-5</v>
      </c>
    </row>
    <row r="102" spans="2:15">
      <c r="B102" s="84" t="s">
        <v>1328</v>
      </c>
      <c r="C102" s="81" t="s">
        <v>1329</v>
      </c>
      <c r="D102" s="94" t="s">
        <v>127</v>
      </c>
      <c r="E102" s="94" t="s">
        <v>323</v>
      </c>
      <c r="F102" s="81" t="s">
        <v>1330</v>
      </c>
      <c r="G102" s="94" t="s">
        <v>506</v>
      </c>
      <c r="H102" s="94" t="s">
        <v>140</v>
      </c>
      <c r="I102" s="91">
        <v>540274.56060627499</v>
      </c>
      <c r="J102" s="93">
        <v>1786</v>
      </c>
      <c r="K102" s="81"/>
      <c r="L102" s="91">
        <v>9649.3036524208637</v>
      </c>
      <c r="M102" s="92">
        <v>3.5591755829076623E-2</v>
      </c>
      <c r="N102" s="92">
        <v>9.6695409695581372E-4</v>
      </c>
      <c r="O102" s="92">
        <v>1.4166961294680944E-4</v>
      </c>
    </row>
    <row r="103" spans="2:15">
      <c r="B103" s="84" t="s">
        <v>1331</v>
      </c>
      <c r="C103" s="81" t="s">
        <v>1332</v>
      </c>
      <c r="D103" s="94" t="s">
        <v>127</v>
      </c>
      <c r="E103" s="94" t="s">
        <v>323</v>
      </c>
      <c r="F103" s="81" t="s">
        <v>1333</v>
      </c>
      <c r="G103" s="94" t="s">
        <v>663</v>
      </c>
      <c r="H103" s="94" t="s">
        <v>140</v>
      </c>
      <c r="I103" s="91">
        <v>28774589.004417602</v>
      </c>
      <c r="J103" s="93">
        <v>88</v>
      </c>
      <c r="K103" s="81"/>
      <c r="L103" s="91">
        <v>25321.638323887488</v>
      </c>
      <c r="M103" s="92">
        <v>3.0502151531039551E-2</v>
      </c>
      <c r="N103" s="92">
        <v>2.5374744956620232E-3</v>
      </c>
      <c r="O103" s="92">
        <v>3.7176845394685409E-4</v>
      </c>
    </row>
    <row r="104" spans="2:15">
      <c r="B104" s="84" t="s">
        <v>1334</v>
      </c>
      <c r="C104" s="81" t="s">
        <v>1335</v>
      </c>
      <c r="D104" s="94" t="s">
        <v>127</v>
      </c>
      <c r="E104" s="94" t="s">
        <v>323</v>
      </c>
      <c r="F104" s="81" t="s">
        <v>1336</v>
      </c>
      <c r="G104" s="94" t="s">
        <v>134</v>
      </c>
      <c r="H104" s="94" t="s">
        <v>140</v>
      </c>
      <c r="I104" s="91">
        <v>508510.93123917992</v>
      </c>
      <c r="J104" s="93">
        <v>856.2</v>
      </c>
      <c r="K104" s="81"/>
      <c r="L104" s="91">
        <v>4353.870593270015</v>
      </c>
      <c r="M104" s="92">
        <v>2.5424275348191586E-2</v>
      </c>
      <c r="N104" s="92">
        <v>4.3630018905267399E-4</v>
      </c>
      <c r="O104" s="92">
        <v>6.3922867803451293E-5</v>
      </c>
    </row>
    <row r="105" spans="2:15">
      <c r="B105" s="84" t="s">
        <v>1337</v>
      </c>
      <c r="C105" s="81" t="s">
        <v>1338</v>
      </c>
      <c r="D105" s="94" t="s">
        <v>127</v>
      </c>
      <c r="E105" s="94" t="s">
        <v>323</v>
      </c>
      <c r="F105" s="81" t="s">
        <v>1339</v>
      </c>
      <c r="G105" s="94" t="s">
        <v>714</v>
      </c>
      <c r="H105" s="94" t="s">
        <v>140</v>
      </c>
      <c r="I105" s="91">
        <v>374787.42319445655</v>
      </c>
      <c r="J105" s="93">
        <v>1814</v>
      </c>
      <c r="K105" s="81"/>
      <c r="L105" s="91">
        <v>6798.6438567439054</v>
      </c>
      <c r="M105" s="92">
        <v>2.5835907063059622E-2</v>
      </c>
      <c r="N105" s="92">
        <v>6.8129025345499232E-4</v>
      </c>
      <c r="O105" s="92">
        <v>9.9816658117756534E-5</v>
      </c>
    </row>
    <row r="106" spans="2:15">
      <c r="B106" s="84" t="s">
        <v>1340</v>
      </c>
      <c r="C106" s="81" t="s">
        <v>1341</v>
      </c>
      <c r="D106" s="94" t="s">
        <v>127</v>
      </c>
      <c r="E106" s="94" t="s">
        <v>323</v>
      </c>
      <c r="F106" s="81" t="s">
        <v>1342</v>
      </c>
      <c r="G106" s="94" t="s">
        <v>136</v>
      </c>
      <c r="H106" s="94" t="s">
        <v>140</v>
      </c>
      <c r="I106" s="91">
        <v>375098.18875504017</v>
      </c>
      <c r="J106" s="93">
        <v>610.79999999999995</v>
      </c>
      <c r="K106" s="81"/>
      <c r="L106" s="91">
        <v>2291.0997381979164</v>
      </c>
      <c r="M106" s="92">
        <v>3.254739558448673E-2</v>
      </c>
      <c r="N106" s="92">
        <v>2.2959048219288447E-4</v>
      </c>
      <c r="O106" s="92">
        <v>3.3637578920174538E-5</v>
      </c>
    </row>
    <row r="107" spans="2:15">
      <c r="B107" s="84" t="s">
        <v>1343</v>
      </c>
      <c r="C107" s="81" t="s">
        <v>1344</v>
      </c>
      <c r="D107" s="94" t="s">
        <v>127</v>
      </c>
      <c r="E107" s="94" t="s">
        <v>323</v>
      </c>
      <c r="F107" s="81" t="s">
        <v>1345</v>
      </c>
      <c r="G107" s="94" t="s">
        <v>639</v>
      </c>
      <c r="H107" s="94" t="s">
        <v>140</v>
      </c>
      <c r="I107" s="91">
        <v>157342.64985251616</v>
      </c>
      <c r="J107" s="93">
        <v>22180</v>
      </c>
      <c r="K107" s="81"/>
      <c r="L107" s="91">
        <v>34898.599737331446</v>
      </c>
      <c r="M107" s="92">
        <v>4.3105307844769854E-2</v>
      </c>
      <c r="N107" s="92">
        <v>3.4971791965078777E-3</v>
      </c>
      <c r="O107" s="92">
        <v>5.1237594911141373E-4</v>
      </c>
    </row>
    <row r="108" spans="2:15">
      <c r="B108" s="84" t="s">
        <v>1346</v>
      </c>
      <c r="C108" s="81" t="s">
        <v>1347</v>
      </c>
      <c r="D108" s="94" t="s">
        <v>127</v>
      </c>
      <c r="E108" s="94" t="s">
        <v>323</v>
      </c>
      <c r="F108" s="81" t="s">
        <v>1348</v>
      </c>
      <c r="G108" s="94" t="s">
        <v>135</v>
      </c>
      <c r="H108" s="94" t="s">
        <v>140</v>
      </c>
      <c r="I108" s="91">
        <v>80965.299105709651</v>
      </c>
      <c r="J108" s="93">
        <v>17520</v>
      </c>
      <c r="K108" s="81"/>
      <c r="L108" s="91">
        <v>14185.120403251776</v>
      </c>
      <c r="M108" s="92">
        <v>6.3738603105722835E-3</v>
      </c>
      <c r="N108" s="92">
        <v>1.4214870610165307E-3</v>
      </c>
      <c r="O108" s="92">
        <v>2.0826378664416786E-4</v>
      </c>
    </row>
    <row r="109" spans="2:15">
      <c r="B109" s="84" t="s">
        <v>1349</v>
      </c>
      <c r="C109" s="81" t="s">
        <v>1350</v>
      </c>
      <c r="D109" s="94" t="s">
        <v>127</v>
      </c>
      <c r="E109" s="94" t="s">
        <v>323</v>
      </c>
      <c r="F109" s="81" t="s">
        <v>1351</v>
      </c>
      <c r="G109" s="94" t="s">
        <v>135</v>
      </c>
      <c r="H109" s="94" t="s">
        <v>140</v>
      </c>
      <c r="I109" s="91">
        <v>388918.94357218163</v>
      </c>
      <c r="J109" s="93">
        <v>1481</v>
      </c>
      <c r="K109" s="81"/>
      <c r="L109" s="91">
        <v>5759.8895543014596</v>
      </c>
      <c r="M109" s="92">
        <v>2.7017986445410737E-2</v>
      </c>
      <c r="N109" s="92">
        <v>5.7719696707310864E-4</v>
      </c>
      <c r="O109" s="92">
        <v>8.4565824972202653E-5</v>
      </c>
    </row>
    <row r="110" spans="2:15">
      <c r="B110" s="84" t="s">
        <v>1352</v>
      </c>
      <c r="C110" s="81" t="s">
        <v>1353</v>
      </c>
      <c r="D110" s="94" t="s">
        <v>127</v>
      </c>
      <c r="E110" s="94" t="s">
        <v>323</v>
      </c>
      <c r="F110" s="81" t="s">
        <v>1354</v>
      </c>
      <c r="G110" s="94" t="s">
        <v>714</v>
      </c>
      <c r="H110" s="94" t="s">
        <v>140</v>
      </c>
      <c r="I110" s="91">
        <v>15805.616374389625</v>
      </c>
      <c r="J110" s="93">
        <v>13790</v>
      </c>
      <c r="K110" s="81"/>
      <c r="L110" s="91">
        <v>2179.5944970807036</v>
      </c>
      <c r="M110" s="92">
        <v>4.7538204652004508E-3</v>
      </c>
      <c r="N110" s="92">
        <v>2.1841657228040243E-4</v>
      </c>
      <c r="O110" s="92">
        <v>3.2000475879412318E-5</v>
      </c>
    </row>
    <row r="111" spans="2:15">
      <c r="B111" s="84" t="s">
        <v>1355</v>
      </c>
      <c r="C111" s="81" t="s">
        <v>1356</v>
      </c>
      <c r="D111" s="94" t="s">
        <v>127</v>
      </c>
      <c r="E111" s="94" t="s">
        <v>323</v>
      </c>
      <c r="F111" s="81" t="s">
        <v>1357</v>
      </c>
      <c r="G111" s="94" t="s">
        <v>135</v>
      </c>
      <c r="H111" s="94" t="s">
        <v>140</v>
      </c>
      <c r="I111" s="91">
        <v>1016466.512910848</v>
      </c>
      <c r="J111" s="93">
        <v>546.79999999999995</v>
      </c>
      <c r="K111" s="81"/>
      <c r="L111" s="91">
        <v>5558.0388913166253</v>
      </c>
      <c r="M111" s="92">
        <v>2.5655319732247266E-2</v>
      </c>
      <c r="N111" s="92">
        <v>5.5696956698528309E-4</v>
      </c>
      <c r="O111" s="92">
        <v>8.1602284148099346E-5</v>
      </c>
    </row>
    <row r="112" spans="2:15">
      <c r="B112" s="84" t="s">
        <v>1358</v>
      </c>
      <c r="C112" s="81" t="s">
        <v>1359</v>
      </c>
      <c r="D112" s="94" t="s">
        <v>127</v>
      </c>
      <c r="E112" s="94" t="s">
        <v>323</v>
      </c>
      <c r="F112" s="81" t="s">
        <v>1360</v>
      </c>
      <c r="G112" s="94" t="s">
        <v>135</v>
      </c>
      <c r="H112" s="94" t="s">
        <v>140</v>
      </c>
      <c r="I112" s="91">
        <v>1662775.4339974253</v>
      </c>
      <c r="J112" s="93">
        <v>47.4</v>
      </c>
      <c r="K112" s="81"/>
      <c r="L112" s="91">
        <v>788.15555635423368</v>
      </c>
      <c r="M112" s="92">
        <v>9.5100090692294866E-3</v>
      </c>
      <c r="N112" s="92">
        <v>7.8980854132827826E-5</v>
      </c>
      <c r="O112" s="92">
        <v>1.157158035777725E-5</v>
      </c>
    </row>
    <row r="113" spans="2:15">
      <c r="B113" s="84" t="s">
        <v>1361</v>
      </c>
      <c r="C113" s="81" t="s">
        <v>1362</v>
      </c>
      <c r="D113" s="94" t="s">
        <v>127</v>
      </c>
      <c r="E113" s="94" t="s">
        <v>323</v>
      </c>
      <c r="F113" s="81" t="s">
        <v>1363</v>
      </c>
      <c r="G113" s="94" t="s">
        <v>136</v>
      </c>
      <c r="H113" s="94" t="s">
        <v>140</v>
      </c>
      <c r="I113" s="91">
        <v>7610700.3892161585</v>
      </c>
      <c r="J113" s="93">
        <v>168.9</v>
      </c>
      <c r="K113" s="81"/>
      <c r="L113" s="91">
        <v>12854.472958026656</v>
      </c>
      <c r="M113" s="92">
        <v>1.6420564948219349E-2</v>
      </c>
      <c r="N113" s="92">
        <v>1.2881432421139709E-3</v>
      </c>
      <c r="O113" s="92">
        <v>1.8872742264069818E-4</v>
      </c>
    </row>
    <row r="114" spans="2:15">
      <c r="B114" s="84" t="s">
        <v>1364</v>
      </c>
      <c r="C114" s="81" t="s">
        <v>1365</v>
      </c>
      <c r="D114" s="94" t="s">
        <v>127</v>
      </c>
      <c r="E114" s="94" t="s">
        <v>323</v>
      </c>
      <c r="F114" s="81" t="s">
        <v>1366</v>
      </c>
      <c r="G114" s="94" t="s">
        <v>1171</v>
      </c>
      <c r="H114" s="94" t="s">
        <v>140</v>
      </c>
      <c r="I114" s="91">
        <v>186706.36979276643</v>
      </c>
      <c r="J114" s="93">
        <v>1998</v>
      </c>
      <c r="K114" s="81"/>
      <c r="L114" s="91">
        <v>3730.3932694751634</v>
      </c>
      <c r="M114" s="92">
        <v>1.7729646622571628E-2</v>
      </c>
      <c r="N114" s="92">
        <v>3.738216958557865E-4</v>
      </c>
      <c r="O114" s="92">
        <v>5.4769068283320211E-5</v>
      </c>
    </row>
    <row r="115" spans="2:15">
      <c r="B115" s="84" t="s">
        <v>1367</v>
      </c>
      <c r="C115" s="81" t="s">
        <v>1368</v>
      </c>
      <c r="D115" s="94" t="s">
        <v>127</v>
      </c>
      <c r="E115" s="94" t="s">
        <v>323</v>
      </c>
      <c r="F115" s="81" t="s">
        <v>1369</v>
      </c>
      <c r="G115" s="94" t="s">
        <v>663</v>
      </c>
      <c r="H115" s="94" t="s">
        <v>140</v>
      </c>
      <c r="I115" s="91">
        <v>99272.332065240698</v>
      </c>
      <c r="J115" s="93">
        <v>30690</v>
      </c>
      <c r="K115" s="81"/>
      <c r="L115" s="91">
        <v>30466.678710822376</v>
      </c>
      <c r="M115" s="92">
        <v>1.2883824951937038E-2</v>
      </c>
      <c r="N115" s="92">
        <v>3.0530575947493505E-3</v>
      </c>
      <c r="O115" s="92">
        <v>4.4730715668318051E-4</v>
      </c>
    </row>
    <row r="116" spans="2:15">
      <c r="B116" s="84" t="s">
        <v>1370</v>
      </c>
      <c r="C116" s="81" t="s">
        <v>1371</v>
      </c>
      <c r="D116" s="94" t="s">
        <v>127</v>
      </c>
      <c r="E116" s="94" t="s">
        <v>323</v>
      </c>
      <c r="F116" s="81" t="s">
        <v>1372</v>
      </c>
      <c r="G116" s="94" t="s">
        <v>639</v>
      </c>
      <c r="H116" s="94" t="s">
        <v>140</v>
      </c>
      <c r="I116" s="91">
        <v>4889.4516987273637</v>
      </c>
      <c r="J116" s="93">
        <v>60.8</v>
      </c>
      <c r="K116" s="81"/>
      <c r="L116" s="91">
        <v>2.9727859162946628</v>
      </c>
      <c r="M116" s="92">
        <v>7.1320519854013774E-4</v>
      </c>
      <c r="N116" s="92">
        <v>2.9790206886198326E-7</v>
      </c>
      <c r="O116" s="92">
        <v>4.3645992012027739E-8</v>
      </c>
    </row>
    <row r="117" spans="2:15">
      <c r="B117" s="84" t="s">
        <v>1373</v>
      </c>
      <c r="C117" s="81" t="s">
        <v>1374</v>
      </c>
      <c r="D117" s="94" t="s">
        <v>127</v>
      </c>
      <c r="E117" s="94" t="s">
        <v>323</v>
      </c>
      <c r="F117" s="81" t="s">
        <v>1375</v>
      </c>
      <c r="G117" s="94" t="s">
        <v>506</v>
      </c>
      <c r="H117" s="94" t="s">
        <v>140</v>
      </c>
      <c r="I117" s="91">
        <v>236049.78315641679</v>
      </c>
      <c r="J117" s="93">
        <v>615</v>
      </c>
      <c r="K117" s="81"/>
      <c r="L117" s="91">
        <v>1451.706166412647</v>
      </c>
      <c r="M117" s="92">
        <v>1.7984234288535402E-2</v>
      </c>
      <c r="N117" s="92">
        <v>1.4547508045687337E-4</v>
      </c>
      <c r="O117" s="92">
        <v>2.131372978987749E-5</v>
      </c>
    </row>
    <row r="118" spans="2:15">
      <c r="B118" s="84" t="s">
        <v>1376</v>
      </c>
      <c r="C118" s="81" t="s">
        <v>1377</v>
      </c>
      <c r="D118" s="94" t="s">
        <v>127</v>
      </c>
      <c r="E118" s="94" t="s">
        <v>323</v>
      </c>
      <c r="F118" s="81" t="s">
        <v>1378</v>
      </c>
      <c r="G118" s="94" t="s">
        <v>506</v>
      </c>
      <c r="H118" s="94" t="s">
        <v>140</v>
      </c>
      <c r="I118" s="91">
        <v>517884.09374807234</v>
      </c>
      <c r="J118" s="93">
        <v>1782</v>
      </c>
      <c r="K118" s="81"/>
      <c r="L118" s="91">
        <v>9228.6945505989297</v>
      </c>
      <c r="M118" s="92">
        <v>2.0131167730588435E-2</v>
      </c>
      <c r="N118" s="92">
        <v>9.2480497315644127E-4</v>
      </c>
      <c r="O118" s="92">
        <v>1.3549429389753597E-4</v>
      </c>
    </row>
    <row r="119" spans="2:15">
      <c r="B119" s="84" t="s">
        <v>1379</v>
      </c>
      <c r="C119" s="81" t="s">
        <v>1380</v>
      </c>
      <c r="D119" s="94" t="s">
        <v>127</v>
      </c>
      <c r="E119" s="94" t="s">
        <v>323</v>
      </c>
      <c r="F119" s="81" t="s">
        <v>1381</v>
      </c>
      <c r="G119" s="94" t="s">
        <v>137</v>
      </c>
      <c r="H119" s="94" t="s">
        <v>140</v>
      </c>
      <c r="I119" s="91">
        <v>3979108.4277705848</v>
      </c>
      <c r="J119" s="93">
        <v>299.3</v>
      </c>
      <c r="K119" s="81"/>
      <c r="L119" s="91">
        <v>11909.471525915558</v>
      </c>
      <c r="M119" s="92">
        <v>2.462924542721889E-2</v>
      </c>
      <c r="N119" s="92">
        <v>1.1934449053920579E-3</v>
      </c>
      <c r="O119" s="92">
        <v>1.7485305492010396E-4</v>
      </c>
    </row>
    <row r="120" spans="2:15">
      <c r="B120" s="84" t="s">
        <v>1382</v>
      </c>
      <c r="C120" s="81" t="s">
        <v>1383</v>
      </c>
      <c r="D120" s="94" t="s">
        <v>127</v>
      </c>
      <c r="E120" s="94" t="s">
        <v>323</v>
      </c>
      <c r="F120" s="81" t="s">
        <v>1384</v>
      </c>
      <c r="G120" s="94" t="s">
        <v>164</v>
      </c>
      <c r="H120" s="94" t="s">
        <v>140</v>
      </c>
      <c r="I120" s="91">
        <v>229653.19202081289</v>
      </c>
      <c r="J120" s="93">
        <v>1448</v>
      </c>
      <c r="K120" s="81"/>
      <c r="L120" s="91">
        <v>3325.3782204614095</v>
      </c>
      <c r="M120" s="92">
        <v>2.5964097124024452E-2</v>
      </c>
      <c r="N120" s="92">
        <v>3.3323524785087224E-4</v>
      </c>
      <c r="O120" s="92">
        <v>4.8822698752601151E-5</v>
      </c>
    </row>
    <row r="121" spans="2:15">
      <c r="B121" s="84" t="s">
        <v>1385</v>
      </c>
      <c r="C121" s="81" t="s">
        <v>1386</v>
      </c>
      <c r="D121" s="94" t="s">
        <v>127</v>
      </c>
      <c r="E121" s="94" t="s">
        <v>323</v>
      </c>
      <c r="F121" s="81" t="s">
        <v>1387</v>
      </c>
      <c r="G121" s="94" t="s">
        <v>161</v>
      </c>
      <c r="H121" s="94" t="s">
        <v>140</v>
      </c>
      <c r="I121" s="91">
        <v>120219.58703089865</v>
      </c>
      <c r="J121" s="93">
        <v>4178</v>
      </c>
      <c r="K121" s="81"/>
      <c r="L121" s="91">
        <v>5022.7743447398198</v>
      </c>
      <c r="M121" s="92">
        <v>1.4576258516797995E-2</v>
      </c>
      <c r="N121" s="92">
        <v>5.0333085222291937E-4</v>
      </c>
      <c r="O121" s="92">
        <v>7.3743611245971253E-5</v>
      </c>
    </row>
    <row r="122" spans="2:15">
      <c r="B122" s="84" t="s">
        <v>1388</v>
      </c>
      <c r="C122" s="81" t="s">
        <v>1389</v>
      </c>
      <c r="D122" s="94" t="s">
        <v>127</v>
      </c>
      <c r="E122" s="94" t="s">
        <v>323</v>
      </c>
      <c r="F122" s="81" t="s">
        <v>1390</v>
      </c>
      <c r="G122" s="94" t="s">
        <v>506</v>
      </c>
      <c r="H122" s="94" t="s">
        <v>140</v>
      </c>
      <c r="I122" s="91">
        <v>2647179.7012508041</v>
      </c>
      <c r="J122" s="93">
        <v>1023</v>
      </c>
      <c r="K122" s="81"/>
      <c r="L122" s="91">
        <v>27080.648343800185</v>
      </c>
      <c r="M122" s="92">
        <v>3.1187227536011931E-2</v>
      </c>
      <c r="N122" s="92">
        <v>2.7137444117729319E-3</v>
      </c>
      <c r="O122" s="92">
        <v>3.9759397231242769E-4</v>
      </c>
    </row>
    <row r="123" spans="2:15">
      <c r="B123" s="84" t="s">
        <v>1391</v>
      </c>
      <c r="C123" s="81" t="s">
        <v>1392</v>
      </c>
      <c r="D123" s="94" t="s">
        <v>127</v>
      </c>
      <c r="E123" s="94" t="s">
        <v>323</v>
      </c>
      <c r="F123" s="81" t="s">
        <v>1393</v>
      </c>
      <c r="G123" s="94" t="s">
        <v>506</v>
      </c>
      <c r="H123" s="94" t="s">
        <v>140</v>
      </c>
      <c r="I123" s="91">
        <v>626835.8778367436</v>
      </c>
      <c r="J123" s="93">
        <v>820.3</v>
      </c>
      <c r="K123" s="81"/>
      <c r="L123" s="91">
        <v>5141.9347071774264</v>
      </c>
      <c r="M123" s="92">
        <v>3.7318689969672476E-2</v>
      </c>
      <c r="N123" s="92">
        <v>5.1527187976275384E-4</v>
      </c>
      <c r="O123" s="92">
        <v>7.5493105617091181E-5</v>
      </c>
    </row>
    <row r="124" spans="2:15">
      <c r="B124" s="84" t="s">
        <v>1394</v>
      </c>
      <c r="C124" s="81" t="s">
        <v>1395</v>
      </c>
      <c r="D124" s="94" t="s">
        <v>127</v>
      </c>
      <c r="E124" s="94" t="s">
        <v>323</v>
      </c>
      <c r="F124" s="81" t="s">
        <v>1396</v>
      </c>
      <c r="G124" s="94" t="s">
        <v>843</v>
      </c>
      <c r="H124" s="94" t="s">
        <v>140</v>
      </c>
      <c r="I124" s="91">
        <v>3239840.6391633279</v>
      </c>
      <c r="J124" s="93">
        <v>10.199999999999999</v>
      </c>
      <c r="K124" s="81"/>
      <c r="L124" s="91">
        <v>330.46374647341116</v>
      </c>
      <c r="M124" s="92">
        <v>7.8683811908659106E-3</v>
      </c>
      <c r="N124" s="92">
        <v>3.3115682235542844E-5</v>
      </c>
      <c r="O124" s="92">
        <v>4.8518186122265034E-6</v>
      </c>
    </row>
    <row r="125" spans="2:15">
      <c r="B125" s="80"/>
      <c r="C125" s="81"/>
      <c r="D125" s="81"/>
      <c r="E125" s="81"/>
      <c r="F125" s="81"/>
      <c r="G125" s="81"/>
      <c r="H125" s="81"/>
      <c r="I125" s="91"/>
      <c r="J125" s="93"/>
      <c r="K125" s="81"/>
      <c r="L125" s="81"/>
      <c r="M125" s="81"/>
      <c r="N125" s="92"/>
      <c r="O125" s="81"/>
    </row>
    <row r="126" spans="2:15">
      <c r="B126" s="78" t="s">
        <v>208</v>
      </c>
      <c r="C126" s="79"/>
      <c r="D126" s="79"/>
      <c r="E126" s="79"/>
      <c r="F126" s="79"/>
      <c r="G126" s="79"/>
      <c r="H126" s="79"/>
      <c r="I126" s="88"/>
      <c r="J126" s="90"/>
      <c r="K126" s="88">
        <v>1051.5149772573645</v>
      </c>
      <c r="L126" s="88">
        <v>2971284.99884253</v>
      </c>
      <c r="M126" s="79"/>
      <c r="N126" s="89">
        <v>0.29775166233195682</v>
      </c>
      <c r="O126" s="89">
        <v>4.3623955769603616E-2</v>
      </c>
    </row>
    <row r="127" spans="2:15">
      <c r="B127" s="97" t="s">
        <v>69</v>
      </c>
      <c r="C127" s="79"/>
      <c r="D127" s="79"/>
      <c r="E127" s="79"/>
      <c r="F127" s="79"/>
      <c r="G127" s="79"/>
      <c r="H127" s="79"/>
      <c r="I127" s="88"/>
      <c r="J127" s="90"/>
      <c r="K127" s="88">
        <v>373.57315472156228</v>
      </c>
      <c r="L127" s="88">
        <v>1081586.7232517048</v>
      </c>
      <c r="M127" s="79"/>
      <c r="N127" s="89">
        <v>0.1083855116321128</v>
      </c>
      <c r="O127" s="89">
        <v>1.5879692252511336E-2</v>
      </c>
    </row>
    <row r="128" spans="2:15">
      <c r="B128" s="84" t="s">
        <v>1397</v>
      </c>
      <c r="C128" s="81" t="s">
        <v>1398</v>
      </c>
      <c r="D128" s="94" t="s">
        <v>1399</v>
      </c>
      <c r="E128" s="94" t="s">
        <v>888</v>
      </c>
      <c r="F128" s="81" t="s">
        <v>1183</v>
      </c>
      <c r="G128" s="94" t="s">
        <v>165</v>
      </c>
      <c r="H128" s="94" t="s">
        <v>139</v>
      </c>
      <c r="I128" s="91">
        <v>644366.31661155308</v>
      </c>
      <c r="J128" s="93">
        <v>850</v>
      </c>
      <c r="K128" s="81"/>
      <c r="L128" s="91">
        <v>18928.90491422659</v>
      </c>
      <c r="M128" s="92">
        <v>1.8780190730662311E-2</v>
      </c>
      <c r="N128" s="92">
        <v>1.8968604178091542E-3</v>
      </c>
      <c r="O128" s="92">
        <v>2.7791131145848589E-4</v>
      </c>
    </row>
    <row r="129" spans="2:15">
      <c r="B129" s="84" t="s">
        <v>1400</v>
      </c>
      <c r="C129" s="81" t="s">
        <v>1401</v>
      </c>
      <c r="D129" s="94" t="s">
        <v>1399</v>
      </c>
      <c r="E129" s="94" t="s">
        <v>888</v>
      </c>
      <c r="F129" s="81" t="s">
        <v>1402</v>
      </c>
      <c r="G129" s="94" t="s">
        <v>977</v>
      </c>
      <c r="H129" s="94" t="s">
        <v>139</v>
      </c>
      <c r="I129" s="91">
        <v>292808.29940305895</v>
      </c>
      <c r="J129" s="93">
        <v>1507</v>
      </c>
      <c r="K129" s="81"/>
      <c r="L129" s="91">
        <v>15250.018424434798</v>
      </c>
      <c r="M129" s="92">
        <v>8.5130644623375596E-3</v>
      </c>
      <c r="N129" s="92">
        <v>1.528200202349245E-3</v>
      </c>
      <c r="O129" s="92">
        <v>2.2389845790368127E-4</v>
      </c>
    </row>
    <row r="130" spans="2:15">
      <c r="B130" s="84" t="s">
        <v>1403</v>
      </c>
      <c r="C130" s="81" t="s">
        <v>1404</v>
      </c>
      <c r="D130" s="94" t="s">
        <v>1399</v>
      </c>
      <c r="E130" s="94" t="s">
        <v>888</v>
      </c>
      <c r="F130" s="81" t="s">
        <v>1268</v>
      </c>
      <c r="G130" s="94" t="s">
        <v>1136</v>
      </c>
      <c r="H130" s="94" t="s">
        <v>139</v>
      </c>
      <c r="I130" s="91">
        <v>285144.98691622284</v>
      </c>
      <c r="J130" s="93">
        <v>1083</v>
      </c>
      <c r="K130" s="81"/>
      <c r="L130" s="91">
        <v>10672.543441414231</v>
      </c>
      <c r="M130" s="92">
        <v>7.3878181459564943E-3</v>
      </c>
      <c r="N130" s="92">
        <v>1.0694926781608012E-3</v>
      </c>
      <c r="O130" s="92">
        <v>1.5669266435861743E-4</v>
      </c>
    </row>
    <row r="131" spans="2:15">
      <c r="B131" s="84" t="s">
        <v>1405</v>
      </c>
      <c r="C131" s="81" t="s">
        <v>1406</v>
      </c>
      <c r="D131" s="94" t="s">
        <v>1399</v>
      </c>
      <c r="E131" s="94" t="s">
        <v>888</v>
      </c>
      <c r="F131" s="81" t="s">
        <v>1407</v>
      </c>
      <c r="G131" s="94" t="s">
        <v>907</v>
      </c>
      <c r="H131" s="94" t="s">
        <v>139</v>
      </c>
      <c r="I131" s="91">
        <v>106356.955595823</v>
      </c>
      <c r="J131" s="93">
        <v>11096</v>
      </c>
      <c r="K131" s="81"/>
      <c r="L131" s="91">
        <v>40785.527094260571</v>
      </c>
      <c r="M131" s="92">
        <v>6.9861599655079683E-4</v>
      </c>
      <c r="N131" s="92">
        <v>4.0871065872616907E-3</v>
      </c>
      <c r="O131" s="92">
        <v>5.9880692383702469E-4</v>
      </c>
    </row>
    <row r="132" spans="2:15">
      <c r="B132" s="84" t="s">
        <v>1408</v>
      </c>
      <c r="C132" s="81" t="s">
        <v>1409</v>
      </c>
      <c r="D132" s="94" t="s">
        <v>1399</v>
      </c>
      <c r="E132" s="94" t="s">
        <v>888</v>
      </c>
      <c r="F132" s="81" t="s">
        <v>906</v>
      </c>
      <c r="G132" s="94" t="s">
        <v>907</v>
      </c>
      <c r="H132" s="94" t="s">
        <v>139</v>
      </c>
      <c r="I132" s="91">
        <v>68419.578299392961</v>
      </c>
      <c r="J132" s="93">
        <v>11658</v>
      </c>
      <c r="K132" s="81"/>
      <c r="L132" s="91">
        <v>27566.280938223088</v>
      </c>
      <c r="M132" s="92">
        <v>1.8062816299073759E-3</v>
      </c>
      <c r="N132" s="92">
        <v>2.7624095220966905E-3</v>
      </c>
      <c r="O132" s="92">
        <v>4.0472395641951781E-4</v>
      </c>
    </row>
    <row r="133" spans="2:15">
      <c r="B133" s="84" t="s">
        <v>1410</v>
      </c>
      <c r="C133" s="81" t="s">
        <v>1411</v>
      </c>
      <c r="D133" s="94" t="s">
        <v>1399</v>
      </c>
      <c r="E133" s="94" t="s">
        <v>888</v>
      </c>
      <c r="F133" s="81" t="s">
        <v>703</v>
      </c>
      <c r="G133" s="94" t="s">
        <v>704</v>
      </c>
      <c r="H133" s="94" t="s">
        <v>139</v>
      </c>
      <c r="I133" s="91">
        <v>2238.0235892324799</v>
      </c>
      <c r="J133" s="93">
        <v>15506</v>
      </c>
      <c r="K133" s="81"/>
      <c r="L133" s="91">
        <v>1199.3285528519198</v>
      </c>
      <c r="M133" s="92">
        <v>5.0677468625814311E-5</v>
      </c>
      <c r="N133" s="92">
        <v>1.2018438838177726E-4</v>
      </c>
      <c r="O133" s="92">
        <v>1.7608359939627469E-5</v>
      </c>
    </row>
    <row r="134" spans="2:15">
      <c r="B134" s="84" t="s">
        <v>1412</v>
      </c>
      <c r="C134" s="81" t="s">
        <v>1413</v>
      </c>
      <c r="D134" s="94" t="s">
        <v>128</v>
      </c>
      <c r="E134" s="94" t="s">
        <v>888</v>
      </c>
      <c r="F134" s="81" t="s">
        <v>1117</v>
      </c>
      <c r="G134" s="94" t="s">
        <v>134</v>
      </c>
      <c r="H134" s="94" t="s">
        <v>142</v>
      </c>
      <c r="I134" s="91">
        <v>1060916.8585693657</v>
      </c>
      <c r="J134" s="93">
        <v>930</v>
      </c>
      <c r="K134" s="81"/>
      <c r="L134" s="91">
        <v>44988.402181280777</v>
      </c>
      <c r="M134" s="92">
        <v>5.990854464605103E-3</v>
      </c>
      <c r="N134" s="92">
        <v>4.5082755576638317E-3</v>
      </c>
      <c r="O134" s="92">
        <v>6.6051289851557665E-4</v>
      </c>
    </row>
    <row r="135" spans="2:15">
      <c r="B135" s="84" t="s">
        <v>1414</v>
      </c>
      <c r="C135" s="81" t="s">
        <v>1415</v>
      </c>
      <c r="D135" s="94" t="s">
        <v>1416</v>
      </c>
      <c r="E135" s="94" t="s">
        <v>888</v>
      </c>
      <c r="F135" s="81" t="s">
        <v>1417</v>
      </c>
      <c r="G135" s="94" t="s">
        <v>1418</v>
      </c>
      <c r="H135" s="94" t="s">
        <v>139</v>
      </c>
      <c r="I135" s="91">
        <v>142138.15702320691</v>
      </c>
      <c r="J135" s="93">
        <v>2350</v>
      </c>
      <c r="K135" s="81"/>
      <c r="L135" s="91">
        <v>11543.892562680507</v>
      </c>
      <c r="M135" s="92">
        <v>4.471908178371827E-3</v>
      </c>
      <c r="N135" s="92">
        <v>1.1568103368268636E-3</v>
      </c>
      <c r="O135" s="92">
        <v>1.6948568002046426E-4</v>
      </c>
    </row>
    <row r="136" spans="2:15">
      <c r="B136" s="84" t="s">
        <v>1419</v>
      </c>
      <c r="C136" s="81" t="s">
        <v>1420</v>
      </c>
      <c r="D136" s="94" t="s">
        <v>1416</v>
      </c>
      <c r="E136" s="94" t="s">
        <v>888</v>
      </c>
      <c r="F136" s="81">
        <v>1760</v>
      </c>
      <c r="G136" s="94" t="s">
        <v>714</v>
      </c>
      <c r="H136" s="94" t="s">
        <v>139</v>
      </c>
      <c r="I136" s="91">
        <v>106465.97931634512</v>
      </c>
      <c r="J136" s="93">
        <v>12902</v>
      </c>
      <c r="K136" s="91">
        <v>275.95981838812276</v>
      </c>
      <c r="L136" s="91">
        <v>47748.407509608813</v>
      </c>
      <c r="M136" s="92">
        <v>9.9709445906734861E-4</v>
      </c>
      <c r="N136" s="92">
        <v>4.7848549416256063E-3</v>
      </c>
      <c r="O136" s="92">
        <v>7.0103487820239753E-4</v>
      </c>
    </row>
    <row r="137" spans="2:15">
      <c r="B137" s="84" t="s">
        <v>1421</v>
      </c>
      <c r="C137" s="81" t="s">
        <v>1422</v>
      </c>
      <c r="D137" s="94" t="s">
        <v>1399</v>
      </c>
      <c r="E137" s="94" t="s">
        <v>888</v>
      </c>
      <c r="F137" s="81" t="s">
        <v>1423</v>
      </c>
      <c r="G137" s="94" t="s">
        <v>968</v>
      </c>
      <c r="H137" s="94" t="s">
        <v>139</v>
      </c>
      <c r="I137" s="91">
        <v>117685.83100455687</v>
      </c>
      <c r="J137" s="93">
        <v>2513</v>
      </c>
      <c r="K137" s="91">
        <v>97.613336333439435</v>
      </c>
      <c r="L137" s="91">
        <v>10318.543024301851</v>
      </c>
      <c r="M137" s="92">
        <v>5.0131488961611343E-3</v>
      </c>
      <c r="N137" s="92">
        <v>1.0340183925562638E-3</v>
      </c>
      <c r="O137" s="92">
        <v>1.5149528391731088E-4</v>
      </c>
    </row>
    <row r="138" spans="2:15">
      <c r="B138" s="84" t="s">
        <v>1424</v>
      </c>
      <c r="C138" s="81" t="s">
        <v>1425</v>
      </c>
      <c r="D138" s="94" t="s">
        <v>1399</v>
      </c>
      <c r="E138" s="94" t="s">
        <v>888</v>
      </c>
      <c r="F138" s="81" t="s">
        <v>1264</v>
      </c>
      <c r="G138" s="94" t="s">
        <v>1265</v>
      </c>
      <c r="H138" s="94" t="s">
        <v>139</v>
      </c>
      <c r="I138" s="91">
        <v>147605.32893404624</v>
      </c>
      <c r="J138" s="93">
        <v>683</v>
      </c>
      <c r="K138" s="81"/>
      <c r="L138" s="91">
        <v>3484.14703486086</v>
      </c>
      <c r="M138" s="92">
        <v>3.6656169358015513E-3</v>
      </c>
      <c r="N138" s="92">
        <v>3.4914542759880145E-4</v>
      </c>
      <c r="O138" s="92">
        <v>5.1153718408962666E-5</v>
      </c>
    </row>
    <row r="139" spans="2:15">
      <c r="B139" s="84" t="s">
        <v>1426</v>
      </c>
      <c r="C139" s="81" t="s">
        <v>1427</v>
      </c>
      <c r="D139" s="94" t="s">
        <v>1399</v>
      </c>
      <c r="E139" s="94" t="s">
        <v>888</v>
      </c>
      <c r="F139" s="81" t="s">
        <v>1428</v>
      </c>
      <c r="G139" s="94" t="s">
        <v>30</v>
      </c>
      <c r="H139" s="94" t="s">
        <v>139</v>
      </c>
      <c r="I139" s="91">
        <v>559520.2846028175</v>
      </c>
      <c r="J139" s="93">
        <v>3423</v>
      </c>
      <c r="K139" s="81"/>
      <c r="L139" s="91">
        <v>66190.62300589899</v>
      </c>
      <c r="M139" s="92">
        <v>1.3858061115346418E-2</v>
      </c>
      <c r="N139" s="92">
        <v>6.6329443451138888E-3</v>
      </c>
      <c r="O139" s="92">
        <v>9.7180068943123095E-4</v>
      </c>
    </row>
    <row r="140" spans="2:15">
      <c r="B140" s="84" t="s">
        <v>1429</v>
      </c>
      <c r="C140" s="81" t="s">
        <v>1430</v>
      </c>
      <c r="D140" s="94" t="s">
        <v>1399</v>
      </c>
      <c r="E140" s="94" t="s">
        <v>888</v>
      </c>
      <c r="F140" s="81" t="s">
        <v>1431</v>
      </c>
      <c r="G140" s="94" t="s">
        <v>925</v>
      </c>
      <c r="H140" s="94" t="s">
        <v>139</v>
      </c>
      <c r="I140" s="91">
        <v>610376.81292641209</v>
      </c>
      <c r="J140" s="93">
        <v>310</v>
      </c>
      <c r="K140" s="81"/>
      <c r="L140" s="91">
        <v>6539.3330219484942</v>
      </c>
      <c r="M140" s="92">
        <v>2.245779567428955E-2</v>
      </c>
      <c r="N140" s="92">
        <v>6.5530478516396726E-4</v>
      </c>
      <c r="O140" s="92">
        <v>9.6009495764733962E-5</v>
      </c>
    </row>
    <row r="141" spans="2:15">
      <c r="B141" s="84" t="s">
        <v>1432</v>
      </c>
      <c r="C141" s="81" t="s">
        <v>1433</v>
      </c>
      <c r="D141" s="94" t="s">
        <v>1399</v>
      </c>
      <c r="E141" s="94" t="s">
        <v>888</v>
      </c>
      <c r="F141" s="81" t="s">
        <v>1434</v>
      </c>
      <c r="G141" s="94" t="s">
        <v>1136</v>
      </c>
      <c r="H141" s="94" t="s">
        <v>139</v>
      </c>
      <c r="I141" s="91">
        <v>60674.737809596481</v>
      </c>
      <c r="J141" s="93">
        <v>11718</v>
      </c>
      <c r="K141" s="81"/>
      <c r="L141" s="91">
        <v>24571.696121912824</v>
      </c>
      <c r="M141" s="92">
        <v>1.0932404298003274E-3</v>
      </c>
      <c r="N141" s="92">
        <v>2.4623229913876671E-3</v>
      </c>
      <c r="O141" s="92">
        <v>3.607579162631764E-4</v>
      </c>
    </row>
    <row r="142" spans="2:15">
      <c r="B142" s="84" t="s">
        <v>1435</v>
      </c>
      <c r="C142" s="81" t="s">
        <v>1436</v>
      </c>
      <c r="D142" s="94" t="s">
        <v>1399</v>
      </c>
      <c r="E142" s="94" t="s">
        <v>888</v>
      </c>
      <c r="F142" s="81" t="s">
        <v>1149</v>
      </c>
      <c r="G142" s="94" t="s">
        <v>165</v>
      </c>
      <c r="H142" s="94" t="s">
        <v>139</v>
      </c>
      <c r="I142" s="91">
        <v>379175.54801763018</v>
      </c>
      <c r="J142" s="93">
        <v>15515</v>
      </c>
      <c r="K142" s="81"/>
      <c r="L142" s="91">
        <v>203313.3221667115</v>
      </c>
      <c r="M142" s="92">
        <v>6.1025680595715708E-3</v>
      </c>
      <c r="N142" s="92">
        <v>2.0373972766985764E-2</v>
      </c>
      <c r="O142" s="92">
        <v>2.9850153644052518E-3</v>
      </c>
    </row>
    <row r="143" spans="2:15">
      <c r="B143" s="84" t="s">
        <v>1437</v>
      </c>
      <c r="C143" s="81" t="s">
        <v>1438</v>
      </c>
      <c r="D143" s="94" t="s">
        <v>1399</v>
      </c>
      <c r="E143" s="94" t="s">
        <v>888</v>
      </c>
      <c r="F143" s="81" t="s">
        <v>1245</v>
      </c>
      <c r="G143" s="94" t="s">
        <v>1136</v>
      </c>
      <c r="H143" s="94" t="s">
        <v>139</v>
      </c>
      <c r="I143" s="91">
        <v>295423.27010848362</v>
      </c>
      <c r="J143" s="93">
        <v>3783</v>
      </c>
      <c r="K143" s="81"/>
      <c r="L143" s="91">
        <v>38623.780138319649</v>
      </c>
      <c r="M143" s="92">
        <v>1.0580117975443082E-2</v>
      </c>
      <c r="N143" s="92">
        <v>3.8704785122291047E-3</v>
      </c>
      <c r="O143" s="92">
        <v>5.6706848285011894E-4</v>
      </c>
    </row>
    <row r="144" spans="2:15">
      <c r="B144" s="84" t="s">
        <v>1441</v>
      </c>
      <c r="C144" s="81" t="s">
        <v>1442</v>
      </c>
      <c r="D144" s="94" t="s">
        <v>1399</v>
      </c>
      <c r="E144" s="94" t="s">
        <v>888</v>
      </c>
      <c r="F144" s="81" t="s">
        <v>828</v>
      </c>
      <c r="G144" s="94" t="s">
        <v>164</v>
      </c>
      <c r="H144" s="94" t="s">
        <v>139</v>
      </c>
      <c r="I144" s="91">
        <v>23645.358655474236</v>
      </c>
      <c r="J144" s="93">
        <v>436</v>
      </c>
      <c r="K144" s="81"/>
      <c r="L144" s="91">
        <v>356.29204776049158</v>
      </c>
      <c r="M144" s="92">
        <v>1.4405397558435305E-4</v>
      </c>
      <c r="N144" s="92">
        <v>3.5703929289068386E-5</v>
      </c>
      <c r="O144" s="92">
        <v>5.2310258149655585E-6</v>
      </c>
    </row>
    <row r="145" spans="2:15">
      <c r="B145" s="84" t="s">
        <v>1445</v>
      </c>
      <c r="C145" s="81" t="s">
        <v>1446</v>
      </c>
      <c r="D145" s="94" t="s">
        <v>1399</v>
      </c>
      <c r="E145" s="94" t="s">
        <v>888</v>
      </c>
      <c r="F145" s="81" t="s">
        <v>1274</v>
      </c>
      <c r="G145" s="94" t="s">
        <v>1265</v>
      </c>
      <c r="H145" s="94" t="s">
        <v>139</v>
      </c>
      <c r="I145" s="91">
        <v>124662.38996727135</v>
      </c>
      <c r="J145" s="93">
        <v>607</v>
      </c>
      <c r="K145" s="81"/>
      <c r="L145" s="91">
        <v>2615.1576441036136</v>
      </c>
      <c r="M145" s="92">
        <v>3.5345596946872453E-3</v>
      </c>
      <c r="N145" s="92">
        <v>2.6206423688582763E-4</v>
      </c>
      <c r="O145" s="92">
        <v>3.8395347952605789E-5</v>
      </c>
    </row>
    <row r="146" spans="2:15">
      <c r="B146" s="84" t="s">
        <v>1447</v>
      </c>
      <c r="C146" s="81" t="s">
        <v>1448</v>
      </c>
      <c r="D146" s="94" t="s">
        <v>1399</v>
      </c>
      <c r="E146" s="94" t="s">
        <v>888</v>
      </c>
      <c r="F146" s="81" t="s">
        <v>1449</v>
      </c>
      <c r="G146" s="94" t="s">
        <v>986</v>
      </c>
      <c r="H146" s="94" t="s">
        <v>139</v>
      </c>
      <c r="I146" s="91">
        <v>279752.94865406002</v>
      </c>
      <c r="J146" s="93">
        <v>1715</v>
      </c>
      <c r="K146" s="81"/>
      <c r="L146" s="91">
        <v>16581.069167905596</v>
      </c>
      <c r="M146" s="92">
        <v>1.3721809331794415E-2</v>
      </c>
      <c r="N146" s="92">
        <v>1.6615844356594137E-3</v>
      </c>
      <c r="O146" s="92">
        <v>2.4344074307083543E-4</v>
      </c>
    </row>
    <row r="147" spans="2:15">
      <c r="B147" s="84" t="s">
        <v>1450</v>
      </c>
      <c r="C147" s="81" t="s">
        <v>1451</v>
      </c>
      <c r="D147" s="94" t="s">
        <v>1399</v>
      </c>
      <c r="E147" s="94" t="s">
        <v>888</v>
      </c>
      <c r="F147" s="81" t="s">
        <v>1452</v>
      </c>
      <c r="G147" s="94" t="s">
        <v>963</v>
      </c>
      <c r="H147" s="94" t="s">
        <v>139</v>
      </c>
      <c r="I147" s="91">
        <v>427008.82619045221</v>
      </c>
      <c r="J147" s="93">
        <v>9509</v>
      </c>
      <c r="K147" s="81"/>
      <c r="L147" s="91">
        <v>140328.35463867625</v>
      </c>
      <c r="M147" s="92">
        <v>8.7842757347823229E-3</v>
      </c>
      <c r="N147" s="92">
        <v>1.406226628621989E-2</v>
      </c>
      <c r="O147" s="92">
        <v>2.0602796225752747E-3</v>
      </c>
    </row>
    <row r="148" spans="2:15">
      <c r="B148" s="84" t="s">
        <v>1453</v>
      </c>
      <c r="C148" s="81" t="s">
        <v>1454</v>
      </c>
      <c r="D148" s="94" t="s">
        <v>1399</v>
      </c>
      <c r="E148" s="94" t="s">
        <v>888</v>
      </c>
      <c r="F148" s="81" t="s">
        <v>901</v>
      </c>
      <c r="G148" s="94" t="s">
        <v>902</v>
      </c>
      <c r="H148" s="94" t="s">
        <v>139</v>
      </c>
      <c r="I148" s="91">
        <v>4016548.9638299714</v>
      </c>
      <c r="J148" s="93">
        <v>980</v>
      </c>
      <c r="K148" s="81"/>
      <c r="L148" s="91">
        <v>136035.69354616423</v>
      </c>
      <c r="M148" s="92">
        <v>3.6778572217576414E-3</v>
      </c>
      <c r="N148" s="92">
        <v>1.3632099884605413E-2</v>
      </c>
      <c r="O148" s="92">
        <v>1.9972554233797777E-3</v>
      </c>
    </row>
    <row r="149" spans="2:15">
      <c r="B149" s="84" t="s">
        <v>1455</v>
      </c>
      <c r="C149" s="81" t="s">
        <v>1456</v>
      </c>
      <c r="D149" s="94" t="s">
        <v>1399</v>
      </c>
      <c r="E149" s="94" t="s">
        <v>888</v>
      </c>
      <c r="F149" s="81" t="s">
        <v>1135</v>
      </c>
      <c r="G149" s="94" t="s">
        <v>1136</v>
      </c>
      <c r="H149" s="94" t="s">
        <v>139</v>
      </c>
      <c r="I149" s="91">
        <v>472568.27239591099</v>
      </c>
      <c r="J149" s="93">
        <v>2406</v>
      </c>
      <c r="K149" s="81"/>
      <c r="L149" s="91">
        <v>39294.694542970792</v>
      </c>
      <c r="M149" s="92">
        <v>4.4296348557184935E-3</v>
      </c>
      <c r="N149" s="92">
        <v>3.9377106624082867E-3</v>
      </c>
      <c r="O149" s="92">
        <v>5.7691874639773989E-4</v>
      </c>
    </row>
    <row r="150" spans="2:15">
      <c r="B150" s="84" t="s">
        <v>1457</v>
      </c>
      <c r="C150" s="81" t="s">
        <v>1458</v>
      </c>
      <c r="D150" s="94" t="s">
        <v>1416</v>
      </c>
      <c r="E150" s="94" t="s">
        <v>888</v>
      </c>
      <c r="F150" s="81" t="s">
        <v>1459</v>
      </c>
      <c r="G150" s="94" t="s">
        <v>907</v>
      </c>
      <c r="H150" s="94" t="s">
        <v>139</v>
      </c>
      <c r="I150" s="91">
        <v>280870.68157781946</v>
      </c>
      <c r="J150" s="93">
        <v>1759</v>
      </c>
      <c r="K150" s="81"/>
      <c r="L150" s="91">
        <v>17074.420839968669</v>
      </c>
      <c r="M150" s="92">
        <v>8.0590092839154057E-3</v>
      </c>
      <c r="N150" s="92">
        <v>1.7110230726559504E-3</v>
      </c>
      <c r="O150" s="92">
        <v>2.5068405750527153E-4</v>
      </c>
    </row>
    <row r="151" spans="2:15">
      <c r="B151" s="84" t="s">
        <v>1460</v>
      </c>
      <c r="C151" s="81" t="s">
        <v>1461</v>
      </c>
      <c r="D151" s="94" t="s">
        <v>1399</v>
      </c>
      <c r="E151" s="94" t="s">
        <v>888</v>
      </c>
      <c r="F151" s="81" t="s">
        <v>1462</v>
      </c>
      <c r="G151" s="94" t="s">
        <v>986</v>
      </c>
      <c r="H151" s="94" t="s">
        <v>139</v>
      </c>
      <c r="I151" s="91">
        <v>236048.18456833411</v>
      </c>
      <c r="J151" s="93">
        <v>3337</v>
      </c>
      <c r="K151" s="81"/>
      <c r="L151" s="91">
        <v>27222.662888385956</v>
      </c>
      <c r="M151" s="92">
        <v>1.1251330320641982E-2</v>
      </c>
      <c r="N151" s="92">
        <v>2.7279756506955535E-3</v>
      </c>
      <c r="O151" s="92">
        <v>3.9967900832010232E-4</v>
      </c>
    </row>
    <row r="152" spans="2:15">
      <c r="B152" s="84" t="s">
        <v>1463</v>
      </c>
      <c r="C152" s="81" t="s">
        <v>1464</v>
      </c>
      <c r="D152" s="94" t="s">
        <v>1399</v>
      </c>
      <c r="E152" s="94" t="s">
        <v>888</v>
      </c>
      <c r="F152" s="81" t="s">
        <v>1465</v>
      </c>
      <c r="G152" s="94" t="s">
        <v>907</v>
      </c>
      <c r="H152" s="94" t="s">
        <v>139</v>
      </c>
      <c r="I152" s="91">
        <v>490446.88369751774</v>
      </c>
      <c r="J152" s="93">
        <v>5536</v>
      </c>
      <c r="K152" s="81"/>
      <c r="L152" s="91">
        <v>93834.33804804481</v>
      </c>
      <c r="M152" s="92">
        <v>7.3393828623613084E-3</v>
      </c>
      <c r="N152" s="92">
        <v>9.4031135177231225E-3</v>
      </c>
      <c r="O152" s="92">
        <v>1.3776615216219723E-3</v>
      </c>
    </row>
    <row r="153" spans="2:15">
      <c r="B153" s="84" t="s">
        <v>1466</v>
      </c>
      <c r="C153" s="81" t="s">
        <v>1467</v>
      </c>
      <c r="D153" s="94" t="s">
        <v>1399</v>
      </c>
      <c r="E153" s="94" t="s">
        <v>888</v>
      </c>
      <c r="F153" s="81" t="s">
        <v>1468</v>
      </c>
      <c r="G153" s="94" t="s">
        <v>907</v>
      </c>
      <c r="H153" s="94" t="s">
        <v>139</v>
      </c>
      <c r="I153" s="91">
        <v>86345.188095709571</v>
      </c>
      <c r="J153" s="93">
        <v>12238</v>
      </c>
      <c r="K153" s="81"/>
      <c r="L153" s="91">
        <v>36519.289754789032</v>
      </c>
      <c r="M153" s="92">
        <v>1.6880136492103081E-3</v>
      </c>
      <c r="N153" s="92">
        <v>3.659588102759142E-3</v>
      </c>
      <c r="O153" s="92">
        <v>5.3617067417661263E-4</v>
      </c>
    </row>
    <row r="154" spans="2:15">
      <c r="B154" s="80"/>
      <c r="C154" s="81"/>
      <c r="D154" s="81"/>
      <c r="E154" s="81"/>
      <c r="F154" s="81"/>
      <c r="G154" s="81"/>
      <c r="H154" s="81"/>
      <c r="I154" s="91"/>
      <c r="J154" s="93"/>
      <c r="K154" s="81"/>
      <c r="L154" s="81"/>
      <c r="M154" s="81"/>
      <c r="N154" s="92"/>
      <c r="O154" s="81"/>
    </row>
    <row r="155" spans="2:15">
      <c r="B155" s="97" t="s">
        <v>68</v>
      </c>
      <c r="C155" s="79"/>
      <c r="D155" s="79"/>
      <c r="E155" s="79"/>
      <c r="F155" s="79"/>
      <c r="G155" s="79"/>
      <c r="H155" s="79"/>
      <c r="I155" s="88"/>
      <c r="J155" s="90"/>
      <c r="K155" s="88">
        <v>677.94182253580243</v>
      </c>
      <c r="L155" s="88">
        <v>1889698.2755908251</v>
      </c>
      <c r="M155" s="79"/>
      <c r="N155" s="89">
        <v>0.18936615069984411</v>
      </c>
      <c r="O155" s="89">
        <v>2.7744263517092277E-2</v>
      </c>
    </row>
    <row r="156" spans="2:15">
      <c r="B156" s="84" t="s">
        <v>1469</v>
      </c>
      <c r="C156" s="81" t="s">
        <v>1470</v>
      </c>
      <c r="D156" s="94" t="s">
        <v>132</v>
      </c>
      <c r="E156" s="94" t="s">
        <v>888</v>
      </c>
      <c r="F156" s="81"/>
      <c r="G156" s="94" t="s">
        <v>1471</v>
      </c>
      <c r="H156" s="94" t="s">
        <v>1472</v>
      </c>
      <c r="I156" s="91">
        <v>211767.80021624538</v>
      </c>
      <c r="J156" s="93">
        <v>2337</v>
      </c>
      <c r="K156" s="81"/>
      <c r="L156" s="91">
        <v>17692.723231349726</v>
      </c>
      <c r="M156" s="92">
        <v>9.767219508575332E-5</v>
      </c>
      <c r="N156" s="92">
        <v>1.7729829872818615E-3</v>
      </c>
      <c r="O156" s="92">
        <v>2.597618794524609E-4</v>
      </c>
    </row>
    <row r="157" spans="2:15">
      <c r="B157" s="84" t="s">
        <v>1473</v>
      </c>
      <c r="C157" s="81" t="s">
        <v>1474</v>
      </c>
      <c r="D157" s="94" t="s">
        <v>30</v>
      </c>
      <c r="E157" s="94" t="s">
        <v>888</v>
      </c>
      <c r="F157" s="81"/>
      <c r="G157" s="94" t="s">
        <v>1037</v>
      </c>
      <c r="H157" s="94" t="s">
        <v>141</v>
      </c>
      <c r="I157" s="91">
        <v>23472.750328776772</v>
      </c>
      <c r="J157" s="93">
        <v>28980</v>
      </c>
      <c r="K157" s="81"/>
      <c r="L157" s="91">
        <v>26381.079490202847</v>
      </c>
      <c r="M157" s="92">
        <v>1.1712003305350183E-4</v>
      </c>
      <c r="N157" s="92">
        <v>2.643640807051267E-3</v>
      </c>
      <c r="O157" s="92">
        <v>3.8732300849071049E-4</v>
      </c>
    </row>
    <row r="158" spans="2:15">
      <c r="B158" s="84" t="s">
        <v>1475</v>
      </c>
      <c r="C158" s="81" t="s">
        <v>1476</v>
      </c>
      <c r="D158" s="94" t="s">
        <v>30</v>
      </c>
      <c r="E158" s="94" t="s">
        <v>888</v>
      </c>
      <c r="F158" s="81"/>
      <c r="G158" s="94" t="s">
        <v>1477</v>
      </c>
      <c r="H158" s="94" t="s">
        <v>141</v>
      </c>
      <c r="I158" s="91">
        <v>112540.61477283327</v>
      </c>
      <c r="J158" s="93">
        <v>3210</v>
      </c>
      <c r="K158" s="81"/>
      <c r="L158" s="91">
        <v>14010.205892005544</v>
      </c>
      <c r="M158" s="92">
        <v>2.5464784599811756E-3</v>
      </c>
      <c r="N158" s="92">
        <v>1.403958925374936E-3</v>
      </c>
      <c r="O158" s="92">
        <v>2.0569571831513181E-4</v>
      </c>
    </row>
    <row r="159" spans="2:15">
      <c r="B159" s="84" t="s">
        <v>1478</v>
      </c>
      <c r="C159" s="81" t="s">
        <v>1479</v>
      </c>
      <c r="D159" s="94" t="s">
        <v>30</v>
      </c>
      <c r="E159" s="94" t="s">
        <v>888</v>
      </c>
      <c r="F159" s="81"/>
      <c r="G159" s="94" t="s">
        <v>1471</v>
      </c>
      <c r="H159" s="94" t="s">
        <v>141</v>
      </c>
      <c r="I159" s="91">
        <v>87722.697853704361</v>
      </c>
      <c r="J159" s="93">
        <v>13048</v>
      </c>
      <c r="K159" s="81"/>
      <c r="L159" s="91">
        <v>44390.100647767373</v>
      </c>
      <c r="M159" s="92">
        <v>1.120093325135457E-4</v>
      </c>
      <c r="N159" s="92">
        <v>4.4483199235699046E-3</v>
      </c>
      <c r="O159" s="92">
        <v>6.5172872613055062E-4</v>
      </c>
    </row>
    <row r="160" spans="2:15">
      <c r="B160" s="84" t="s">
        <v>1480</v>
      </c>
      <c r="C160" s="81" t="s">
        <v>1481</v>
      </c>
      <c r="D160" s="94" t="s">
        <v>1416</v>
      </c>
      <c r="E160" s="94" t="s">
        <v>888</v>
      </c>
      <c r="F160" s="81"/>
      <c r="G160" s="94" t="s">
        <v>1418</v>
      </c>
      <c r="H160" s="94" t="s">
        <v>139</v>
      </c>
      <c r="I160" s="91">
        <v>78488.517874342084</v>
      </c>
      <c r="J160" s="93">
        <v>21210</v>
      </c>
      <c r="K160" s="81"/>
      <c r="L160" s="91">
        <v>57533.465000094649</v>
      </c>
      <c r="M160" s="92">
        <v>2.9257033584481131E-5</v>
      </c>
      <c r="N160" s="92">
        <v>5.7654128938048454E-3</v>
      </c>
      <c r="O160" s="92">
        <v>8.4469760841315411E-4</v>
      </c>
    </row>
    <row r="161" spans="2:15">
      <c r="B161" s="84" t="s">
        <v>1482</v>
      </c>
      <c r="C161" s="81" t="s">
        <v>1483</v>
      </c>
      <c r="D161" s="94" t="s">
        <v>1399</v>
      </c>
      <c r="E161" s="94" t="s">
        <v>888</v>
      </c>
      <c r="F161" s="81"/>
      <c r="G161" s="94" t="s">
        <v>907</v>
      </c>
      <c r="H161" s="94" t="s">
        <v>139</v>
      </c>
      <c r="I161" s="91">
        <v>19077.196156384714</v>
      </c>
      <c r="J161" s="93">
        <v>133702</v>
      </c>
      <c r="K161" s="81"/>
      <c r="L161" s="91">
        <v>88150.784729892548</v>
      </c>
      <c r="M161" s="92">
        <v>5.5529502274615789E-5</v>
      </c>
      <c r="N161" s="92">
        <v>8.8335661841312998E-3</v>
      </c>
      <c r="O161" s="92">
        <v>1.2942164536928296E-3</v>
      </c>
    </row>
    <row r="162" spans="2:15">
      <c r="B162" s="84" t="s">
        <v>1484</v>
      </c>
      <c r="C162" s="81" t="s">
        <v>1485</v>
      </c>
      <c r="D162" s="94" t="s">
        <v>1399</v>
      </c>
      <c r="E162" s="94" t="s">
        <v>888</v>
      </c>
      <c r="F162" s="81"/>
      <c r="G162" s="94" t="s">
        <v>1418</v>
      </c>
      <c r="H162" s="94" t="s">
        <v>139</v>
      </c>
      <c r="I162" s="91">
        <v>8833.8019236702894</v>
      </c>
      <c r="J162" s="93">
        <v>184784</v>
      </c>
      <c r="K162" s="81"/>
      <c r="L162" s="91">
        <v>56413.852000309016</v>
      </c>
      <c r="M162" s="92">
        <v>1.7817368809914445E-5</v>
      </c>
      <c r="N162" s="92">
        <v>5.6532167793343366E-3</v>
      </c>
      <c r="O162" s="92">
        <v>8.2825962013510334E-4</v>
      </c>
    </row>
    <row r="163" spans="2:15">
      <c r="B163" s="84" t="s">
        <v>1486</v>
      </c>
      <c r="C163" s="81" t="s">
        <v>1487</v>
      </c>
      <c r="D163" s="94" t="s">
        <v>30</v>
      </c>
      <c r="E163" s="94" t="s">
        <v>888</v>
      </c>
      <c r="F163" s="81"/>
      <c r="G163" s="94" t="s">
        <v>1477</v>
      </c>
      <c r="H163" s="94" t="s">
        <v>141</v>
      </c>
      <c r="I163" s="91">
        <v>2365910.6514743357</v>
      </c>
      <c r="J163" s="93">
        <v>798.4</v>
      </c>
      <c r="K163" s="81"/>
      <c r="L163" s="91">
        <v>73256.989913365382</v>
      </c>
      <c r="M163" s="92">
        <v>1.9336060972226807E-3</v>
      </c>
      <c r="N163" s="92">
        <v>7.3410630527320653E-3</v>
      </c>
      <c r="O163" s="92">
        <v>1.0755480167805728E-3</v>
      </c>
    </row>
    <row r="164" spans="2:15">
      <c r="B164" s="84" t="s">
        <v>1488</v>
      </c>
      <c r="C164" s="81" t="s">
        <v>1489</v>
      </c>
      <c r="D164" s="94" t="s">
        <v>30</v>
      </c>
      <c r="E164" s="94" t="s">
        <v>888</v>
      </c>
      <c r="F164" s="81"/>
      <c r="G164" s="94" t="s">
        <v>963</v>
      </c>
      <c r="H164" s="94" t="s">
        <v>141</v>
      </c>
      <c r="I164" s="91">
        <v>36008.540304065478</v>
      </c>
      <c r="J164" s="93">
        <v>26370</v>
      </c>
      <c r="K164" s="81"/>
      <c r="L164" s="91">
        <v>36825.262248380328</v>
      </c>
      <c r="M164" s="92">
        <v>8.4594675302420845E-5</v>
      </c>
      <c r="N164" s="92">
        <v>3.690249523198498E-3</v>
      </c>
      <c r="O164" s="92">
        <v>5.4066291592802377E-4</v>
      </c>
    </row>
    <row r="165" spans="2:15">
      <c r="B165" s="84" t="s">
        <v>1490</v>
      </c>
      <c r="C165" s="81" t="s">
        <v>1491</v>
      </c>
      <c r="D165" s="94" t="s">
        <v>1416</v>
      </c>
      <c r="E165" s="94" t="s">
        <v>888</v>
      </c>
      <c r="F165" s="81"/>
      <c r="G165" s="94" t="s">
        <v>920</v>
      </c>
      <c r="H165" s="94" t="s">
        <v>139</v>
      </c>
      <c r="I165" s="91">
        <v>237239.08757324953</v>
      </c>
      <c r="J165" s="93">
        <v>3522</v>
      </c>
      <c r="K165" s="81"/>
      <c r="L165" s="91">
        <v>28876.817656960535</v>
      </c>
      <c r="M165" s="92">
        <v>2.6374236237232174E-5</v>
      </c>
      <c r="N165" s="92">
        <v>2.8937380505627084E-3</v>
      </c>
      <c r="O165" s="92">
        <v>4.2396505778640619E-4</v>
      </c>
    </row>
    <row r="166" spans="2:15">
      <c r="B166" s="84" t="s">
        <v>1492</v>
      </c>
      <c r="C166" s="81" t="s">
        <v>1493</v>
      </c>
      <c r="D166" s="94" t="s">
        <v>1416</v>
      </c>
      <c r="E166" s="94" t="s">
        <v>888</v>
      </c>
      <c r="F166" s="81"/>
      <c r="G166" s="94" t="s">
        <v>946</v>
      </c>
      <c r="H166" s="94" t="s">
        <v>139</v>
      </c>
      <c r="I166" s="91">
        <v>7126.3269998049082</v>
      </c>
      <c r="J166" s="93">
        <v>50270</v>
      </c>
      <c r="K166" s="81"/>
      <c r="L166" s="91">
        <v>12380.790240732757</v>
      </c>
      <c r="M166" s="92">
        <v>4.6163726165797983E-5</v>
      </c>
      <c r="N166" s="92">
        <v>1.2406756257301104E-3</v>
      </c>
      <c r="O166" s="92">
        <v>1.8177288481746533E-4</v>
      </c>
    </row>
    <row r="167" spans="2:15">
      <c r="B167" s="84" t="s">
        <v>1494</v>
      </c>
      <c r="C167" s="81" t="s">
        <v>1495</v>
      </c>
      <c r="D167" s="94" t="s">
        <v>1416</v>
      </c>
      <c r="E167" s="94" t="s">
        <v>888</v>
      </c>
      <c r="F167" s="81"/>
      <c r="G167" s="94" t="s">
        <v>1471</v>
      </c>
      <c r="H167" s="94" t="s">
        <v>139</v>
      </c>
      <c r="I167" s="91">
        <v>21699.551703674417</v>
      </c>
      <c r="J167" s="93">
        <v>32576</v>
      </c>
      <c r="K167" s="81"/>
      <c r="L167" s="91">
        <v>24429.931648147231</v>
      </c>
      <c r="M167" s="92">
        <v>3.8557018004710844E-5</v>
      </c>
      <c r="N167" s="92">
        <v>2.4481168119939826E-3</v>
      </c>
      <c r="O167" s="92">
        <v>3.5867655175736142E-4</v>
      </c>
    </row>
    <row r="168" spans="2:15">
      <c r="B168" s="84" t="s">
        <v>1496</v>
      </c>
      <c r="C168" s="81" t="s">
        <v>1497</v>
      </c>
      <c r="D168" s="94" t="s">
        <v>128</v>
      </c>
      <c r="E168" s="94" t="s">
        <v>888</v>
      </c>
      <c r="F168" s="81"/>
      <c r="G168" s="94" t="s">
        <v>890</v>
      </c>
      <c r="H168" s="94" t="s">
        <v>142</v>
      </c>
      <c r="I168" s="91">
        <v>838312.51174202736</v>
      </c>
      <c r="J168" s="93">
        <v>471.6</v>
      </c>
      <c r="K168" s="81"/>
      <c r="L168" s="91">
        <v>18026.690987969923</v>
      </c>
      <c r="M168" s="92">
        <v>4.1319697574935873E-5</v>
      </c>
      <c r="N168" s="92">
        <v>1.8064498054220519E-3</v>
      </c>
      <c r="O168" s="92">
        <v>2.6466514341029349E-4</v>
      </c>
    </row>
    <row r="169" spans="2:15">
      <c r="B169" s="84" t="s">
        <v>1498</v>
      </c>
      <c r="C169" s="81" t="s">
        <v>1499</v>
      </c>
      <c r="D169" s="94" t="s">
        <v>1416</v>
      </c>
      <c r="E169" s="94" t="s">
        <v>888</v>
      </c>
      <c r="F169" s="81"/>
      <c r="G169" s="94" t="s">
        <v>1471</v>
      </c>
      <c r="H169" s="94" t="s">
        <v>139</v>
      </c>
      <c r="I169" s="91">
        <v>105835.27798219265</v>
      </c>
      <c r="J169" s="93">
        <v>14768</v>
      </c>
      <c r="K169" s="81"/>
      <c r="L169" s="91">
        <v>54016.429314173161</v>
      </c>
      <c r="M169" s="92">
        <v>1.915021656627689E-4</v>
      </c>
      <c r="N169" s="92">
        <v>5.4129717034202551E-3</v>
      </c>
      <c r="O169" s="92">
        <v>7.9306102381675083E-4</v>
      </c>
    </row>
    <row r="170" spans="2:15">
      <c r="B170" s="84" t="s">
        <v>1500</v>
      </c>
      <c r="C170" s="81" t="s">
        <v>1501</v>
      </c>
      <c r="D170" s="94" t="s">
        <v>1399</v>
      </c>
      <c r="E170" s="94" t="s">
        <v>888</v>
      </c>
      <c r="F170" s="81"/>
      <c r="G170" s="94" t="s">
        <v>968</v>
      </c>
      <c r="H170" s="94" t="s">
        <v>139</v>
      </c>
      <c r="I170" s="91">
        <v>129930.72684467479</v>
      </c>
      <c r="J170" s="93">
        <v>4796</v>
      </c>
      <c r="K170" s="81"/>
      <c r="L170" s="91">
        <v>21535.986792671327</v>
      </c>
      <c r="M170" s="92">
        <v>3.0627695646070014E-5</v>
      </c>
      <c r="N170" s="92">
        <v>2.1581153844127737E-3</v>
      </c>
      <c r="O170" s="92">
        <v>3.1618809224434537E-4</v>
      </c>
    </row>
    <row r="171" spans="2:15">
      <c r="B171" s="84" t="s">
        <v>1502</v>
      </c>
      <c r="C171" s="81" t="s">
        <v>1503</v>
      </c>
      <c r="D171" s="94" t="s">
        <v>1416</v>
      </c>
      <c r="E171" s="94" t="s">
        <v>888</v>
      </c>
      <c r="F171" s="81"/>
      <c r="G171" s="94" t="s">
        <v>920</v>
      </c>
      <c r="H171" s="94" t="s">
        <v>139</v>
      </c>
      <c r="I171" s="91">
        <v>56286.984638496906</v>
      </c>
      <c r="J171" s="93">
        <v>7989</v>
      </c>
      <c r="K171" s="81"/>
      <c r="L171" s="91">
        <v>15540.827451831385</v>
      </c>
      <c r="M171" s="92">
        <v>2.5781944337247887E-5</v>
      </c>
      <c r="N171" s="92">
        <v>1.5573420959616733E-3</v>
      </c>
      <c r="O171" s="92">
        <v>2.2816807194390025E-4</v>
      </c>
    </row>
    <row r="172" spans="2:15">
      <c r="B172" s="84" t="s">
        <v>1504</v>
      </c>
      <c r="C172" s="81" t="s">
        <v>1505</v>
      </c>
      <c r="D172" s="94" t="s">
        <v>30</v>
      </c>
      <c r="E172" s="94" t="s">
        <v>888</v>
      </c>
      <c r="F172" s="81"/>
      <c r="G172" s="94" t="s">
        <v>930</v>
      </c>
      <c r="H172" s="94" t="s">
        <v>141</v>
      </c>
      <c r="I172" s="91">
        <v>50048.262926117619</v>
      </c>
      <c r="J172" s="93">
        <v>7390</v>
      </c>
      <c r="K172" s="81"/>
      <c r="L172" s="91">
        <v>14343.781104716754</v>
      </c>
      <c r="M172" s="92">
        <v>7.2943805942706855E-5</v>
      </c>
      <c r="N172" s="92">
        <v>1.4373864067966746E-3</v>
      </c>
      <c r="O172" s="92">
        <v>2.1059321900282035E-4</v>
      </c>
    </row>
    <row r="173" spans="2:15">
      <c r="B173" s="84" t="s">
        <v>1506</v>
      </c>
      <c r="C173" s="81" t="s">
        <v>1507</v>
      </c>
      <c r="D173" s="94" t="s">
        <v>1416</v>
      </c>
      <c r="E173" s="94" t="s">
        <v>888</v>
      </c>
      <c r="F173" s="81"/>
      <c r="G173" s="94" t="s">
        <v>890</v>
      </c>
      <c r="H173" s="94" t="s">
        <v>139</v>
      </c>
      <c r="I173" s="91">
        <v>358083.77427719673</v>
      </c>
      <c r="J173" s="93">
        <v>3353</v>
      </c>
      <c r="K173" s="81"/>
      <c r="L173" s="91">
        <v>41494.63317643389</v>
      </c>
      <c r="M173" s="92">
        <v>4.8236379243380163E-3</v>
      </c>
      <c r="N173" s="92">
        <v>4.1581659150673562E-3</v>
      </c>
      <c r="O173" s="92">
        <v>6.0921791180241212E-4</v>
      </c>
    </row>
    <row r="174" spans="2:15">
      <c r="B174" s="84" t="s">
        <v>1508</v>
      </c>
      <c r="C174" s="81" t="s">
        <v>1509</v>
      </c>
      <c r="D174" s="94" t="s">
        <v>30</v>
      </c>
      <c r="E174" s="94" t="s">
        <v>888</v>
      </c>
      <c r="F174" s="81"/>
      <c r="G174" s="94" t="s">
        <v>949</v>
      </c>
      <c r="H174" s="94" t="s">
        <v>141</v>
      </c>
      <c r="I174" s="91">
        <v>271359.07745065948</v>
      </c>
      <c r="J174" s="93">
        <v>3401</v>
      </c>
      <c r="K174" s="81"/>
      <c r="L174" s="91">
        <v>35791.606168565362</v>
      </c>
      <c r="M174" s="92">
        <v>2.1945620230181005E-4</v>
      </c>
      <c r="N174" s="92">
        <v>3.586667128320749E-3</v>
      </c>
      <c r="O174" s="92">
        <v>5.2548693411396167E-4</v>
      </c>
    </row>
    <row r="175" spans="2:15">
      <c r="B175" s="84" t="s">
        <v>1510</v>
      </c>
      <c r="C175" s="81" t="s">
        <v>1511</v>
      </c>
      <c r="D175" s="94" t="s">
        <v>30</v>
      </c>
      <c r="E175" s="94" t="s">
        <v>888</v>
      </c>
      <c r="F175" s="81"/>
      <c r="G175" s="94" t="s">
        <v>1471</v>
      </c>
      <c r="H175" s="94" t="s">
        <v>141</v>
      </c>
      <c r="I175" s="91">
        <v>25142.668851795806</v>
      </c>
      <c r="J175" s="93">
        <v>10200</v>
      </c>
      <c r="K175" s="81"/>
      <c r="L175" s="91">
        <v>9945.8464336144989</v>
      </c>
      <c r="M175" s="92">
        <v>2.565578454264878E-4</v>
      </c>
      <c r="N175" s="92">
        <v>9.9667056847818278E-4</v>
      </c>
      <c r="O175" s="92">
        <v>1.4602340909077602E-4</v>
      </c>
    </row>
    <row r="176" spans="2:15">
      <c r="B176" s="84" t="s">
        <v>1512</v>
      </c>
      <c r="C176" s="81" t="s">
        <v>1513</v>
      </c>
      <c r="D176" s="94" t="s">
        <v>30</v>
      </c>
      <c r="E176" s="94" t="s">
        <v>888</v>
      </c>
      <c r="F176" s="81"/>
      <c r="G176" s="94" t="s">
        <v>968</v>
      </c>
      <c r="H176" s="94" t="s">
        <v>145</v>
      </c>
      <c r="I176" s="91">
        <v>1085816.233033767</v>
      </c>
      <c r="J176" s="93">
        <v>8156</v>
      </c>
      <c r="K176" s="81"/>
      <c r="L176" s="91">
        <v>32899.73238426818</v>
      </c>
      <c r="M176" s="92">
        <v>3.5341027676104108E-4</v>
      </c>
      <c r="N176" s="92">
        <v>3.2968732422195769E-3</v>
      </c>
      <c r="O176" s="92">
        <v>4.8302888175392203E-4</v>
      </c>
    </row>
    <row r="177" spans="2:15">
      <c r="B177" s="84" t="s">
        <v>1514</v>
      </c>
      <c r="C177" s="81" t="s">
        <v>1515</v>
      </c>
      <c r="D177" s="94" t="s">
        <v>1516</v>
      </c>
      <c r="E177" s="94" t="s">
        <v>888</v>
      </c>
      <c r="F177" s="81"/>
      <c r="G177" s="94" t="s">
        <v>1471</v>
      </c>
      <c r="H177" s="94" t="s">
        <v>141</v>
      </c>
      <c r="I177" s="91">
        <v>103797.17260434658</v>
      </c>
      <c r="J177" s="93">
        <v>2697</v>
      </c>
      <c r="K177" s="81"/>
      <c r="L177" s="91">
        <v>10856.670871781693</v>
      </c>
      <c r="M177" s="92">
        <v>1.4117926057266805E-4</v>
      </c>
      <c r="N177" s="92">
        <v>1.0879440379240619E-3</v>
      </c>
      <c r="O177" s="92">
        <v>1.5939599536908932E-4</v>
      </c>
    </row>
    <row r="178" spans="2:15">
      <c r="B178" s="84" t="s">
        <v>1517</v>
      </c>
      <c r="C178" s="81" t="s">
        <v>1518</v>
      </c>
      <c r="D178" s="94" t="s">
        <v>1416</v>
      </c>
      <c r="E178" s="94" t="s">
        <v>888</v>
      </c>
      <c r="F178" s="81"/>
      <c r="G178" s="94" t="s">
        <v>946</v>
      </c>
      <c r="H178" s="94" t="s">
        <v>139</v>
      </c>
      <c r="I178" s="91">
        <v>9930.9853393976209</v>
      </c>
      <c r="J178" s="93">
        <v>22993</v>
      </c>
      <c r="K178" s="81"/>
      <c r="L178" s="91">
        <v>7891.5391232834945</v>
      </c>
      <c r="M178" s="92">
        <v>2.8046734495461761E-5</v>
      </c>
      <c r="N178" s="92">
        <v>7.9080899113705724E-4</v>
      </c>
      <c r="O178" s="92">
        <v>1.1586238068792556E-4</v>
      </c>
    </row>
    <row r="179" spans="2:15">
      <c r="B179" s="84" t="s">
        <v>1519</v>
      </c>
      <c r="C179" s="81" t="s">
        <v>1520</v>
      </c>
      <c r="D179" s="94" t="s">
        <v>30</v>
      </c>
      <c r="E179" s="94" t="s">
        <v>888</v>
      </c>
      <c r="F179" s="81"/>
      <c r="G179" s="94" t="s">
        <v>1418</v>
      </c>
      <c r="H179" s="94" t="s">
        <v>145</v>
      </c>
      <c r="I179" s="91">
        <v>251493.75352260825</v>
      </c>
      <c r="J179" s="93">
        <v>19048</v>
      </c>
      <c r="K179" s="81"/>
      <c r="L179" s="91">
        <v>17796.532958521759</v>
      </c>
      <c r="M179" s="92">
        <v>1.7217674708805829E-4</v>
      </c>
      <c r="N179" s="92">
        <v>1.7833857318330375E-3</v>
      </c>
      <c r="O179" s="92">
        <v>2.6128599812447369E-4</v>
      </c>
    </row>
    <row r="180" spans="2:15">
      <c r="B180" s="84" t="s">
        <v>1521</v>
      </c>
      <c r="C180" s="81" t="s">
        <v>1522</v>
      </c>
      <c r="D180" s="94" t="s">
        <v>1416</v>
      </c>
      <c r="E180" s="94" t="s">
        <v>888</v>
      </c>
      <c r="F180" s="81"/>
      <c r="G180" s="94" t="s">
        <v>920</v>
      </c>
      <c r="H180" s="94" t="s">
        <v>139</v>
      </c>
      <c r="I180" s="91">
        <v>56539.149041528923</v>
      </c>
      <c r="J180" s="93">
        <v>13940</v>
      </c>
      <c r="K180" s="81"/>
      <c r="L180" s="91">
        <v>27238.662291652905</v>
      </c>
      <c r="M180" s="92">
        <v>1.802627795494831E-5</v>
      </c>
      <c r="N180" s="92">
        <v>2.729578946549337E-3</v>
      </c>
      <c r="O180" s="92">
        <v>3.999139091326226E-4</v>
      </c>
    </row>
    <row r="181" spans="2:15">
      <c r="B181" s="84" t="s">
        <v>1523</v>
      </c>
      <c r="C181" s="81" t="s">
        <v>1524</v>
      </c>
      <c r="D181" s="94" t="s">
        <v>1416</v>
      </c>
      <c r="E181" s="94" t="s">
        <v>888</v>
      </c>
      <c r="F181" s="81"/>
      <c r="G181" s="94" t="s">
        <v>1037</v>
      </c>
      <c r="H181" s="94" t="s">
        <v>139</v>
      </c>
      <c r="I181" s="91">
        <v>151696.672899828</v>
      </c>
      <c r="J181" s="93">
        <v>1929</v>
      </c>
      <c r="K181" s="81"/>
      <c r="L181" s="91">
        <v>10113.046801101453</v>
      </c>
      <c r="M181" s="92">
        <v>3.2423102533594662E-3</v>
      </c>
      <c r="N181" s="92">
        <v>1.013425671869863E-3</v>
      </c>
      <c r="O181" s="92">
        <v>1.484782195309572E-4</v>
      </c>
    </row>
    <row r="182" spans="2:15">
      <c r="B182" s="84" t="s">
        <v>1525</v>
      </c>
      <c r="C182" s="81" t="s">
        <v>1526</v>
      </c>
      <c r="D182" s="94" t="s">
        <v>1416</v>
      </c>
      <c r="E182" s="94" t="s">
        <v>888</v>
      </c>
      <c r="F182" s="81"/>
      <c r="G182" s="94" t="s">
        <v>1471</v>
      </c>
      <c r="H182" s="94" t="s">
        <v>139</v>
      </c>
      <c r="I182" s="91">
        <v>17379.894993211114</v>
      </c>
      <c r="J182" s="93">
        <v>38938</v>
      </c>
      <c r="K182" s="81"/>
      <c r="L182" s="91">
        <v>23388.07741854692</v>
      </c>
      <c r="M182" s="92">
        <v>6.1615228924793481E-5</v>
      </c>
      <c r="N182" s="92">
        <v>2.343712882753968E-3</v>
      </c>
      <c r="O182" s="92">
        <v>3.4338020595136724E-4</v>
      </c>
    </row>
    <row r="183" spans="2:15">
      <c r="B183" s="84" t="s">
        <v>1527</v>
      </c>
      <c r="C183" s="81" t="s">
        <v>1528</v>
      </c>
      <c r="D183" s="94" t="s">
        <v>1416</v>
      </c>
      <c r="E183" s="94" t="s">
        <v>888</v>
      </c>
      <c r="F183" s="81"/>
      <c r="G183" s="94" t="s">
        <v>907</v>
      </c>
      <c r="H183" s="94" t="s">
        <v>139</v>
      </c>
      <c r="I183" s="91">
        <v>50067.041126052522</v>
      </c>
      <c r="J183" s="93">
        <v>29859</v>
      </c>
      <c r="K183" s="81"/>
      <c r="L183" s="91">
        <v>51665.53355255237</v>
      </c>
      <c r="M183" s="92">
        <v>5.0195079789676707E-5</v>
      </c>
      <c r="N183" s="92">
        <v>5.1773890779688355E-3</v>
      </c>
      <c r="O183" s="92">
        <v>7.5854552874850766E-4</v>
      </c>
    </row>
    <row r="184" spans="2:15">
      <c r="B184" s="84" t="s">
        <v>1529</v>
      </c>
      <c r="C184" s="81" t="s">
        <v>1530</v>
      </c>
      <c r="D184" s="94" t="s">
        <v>1416</v>
      </c>
      <c r="E184" s="94" t="s">
        <v>888</v>
      </c>
      <c r="F184" s="81"/>
      <c r="G184" s="94" t="s">
        <v>1061</v>
      </c>
      <c r="H184" s="94" t="s">
        <v>139</v>
      </c>
      <c r="I184" s="91">
        <v>78485.835274351382</v>
      </c>
      <c r="J184" s="93">
        <v>19761</v>
      </c>
      <c r="K184" s="81"/>
      <c r="L184" s="91">
        <v>53601.128900173142</v>
      </c>
      <c r="M184" s="92">
        <v>1.0421794028002232E-4</v>
      </c>
      <c r="N184" s="92">
        <v>5.3713545617849606E-3</v>
      </c>
      <c r="O184" s="92">
        <v>7.8696364611703759E-4</v>
      </c>
    </row>
    <row r="185" spans="2:15">
      <c r="B185" s="84" t="s">
        <v>1531</v>
      </c>
      <c r="C185" s="81" t="s">
        <v>1532</v>
      </c>
      <c r="D185" s="94" t="s">
        <v>1399</v>
      </c>
      <c r="E185" s="94" t="s">
        <v>888</v>
      </c>
      <c r="F185" s="81"/>
      <c r="G185" s="94" t="s">
        <v>936</v>
      </c>
      <c r="H185" s="94" t="s">
        <v>139</v>
      </c>
      <c r="I185" s="91">
        <v>259187.11510557905</v>
      </c>
      <c r="J185" s="93">
        <v>15770</v>
      </c>
      <c r="K185" s="81"/>
      <c r="L185" s="91">
        <v>141259.88062757757</v>
      </c>
      <c r="M185" s="92">
        <v>3.3974796066901055E-5</v>
      </c>
      <c r="N185" s="92">
        <v>1.4155614252439502E-2</v>
      </c>
      <c r="O185" s="92">
        <v>2.0739561458821597E-3</v>
      </c>
    </row>
    <row r="186" spans="2:15">
      <c r="B186" s="84" t="s">
        <v>1533</v>
      </c>
      <c r="C186" s="81" t="s">
        <v>1534</v>
      </c>
      <c r="D186" s="94" t="s">
        <v>1416</v>
      </c>
      <c r="E186" s="94" t="s">
        <v>888</v>
      </c>
      <c r="F186" s="81"/>
      <c r="G186" s="94" t="s">
        <v>946</v>
      </c>
      <c r="H186" s="94" t="s">
        <v>139</v>
      </c>
      <c r="I186" s="91">
        <v>12628.675001553602</v>
      </c>
      <c r="J186" s="93">
        <v>23741</v>
      </c>
      <c r="K186" s="81"/>
      <c r="L186" s="91">
        <v>10361.688420971155</v>
      </c>
      <c r="M186" s="92">
        <v>6.6889168440432219E-5</v>
      </c>
      <c r="N186" s="92">
        <v>1.0383419810323815E-3</v>
      </c>
      <c r="O186" s="92">
        <v>1.5212873808838399E-4</v>
      </c>
    </row>
    <row r="187" spans="2:15">
      <c r="B187" s="84" t="s">
        <v>1535</v>
      </c>
      <c r="C187" s="81" t="s">
        <v>1536</v>
      </c>
      <c r="D187" s="94" t="s">
        <v>132</v>
      </c>
      <c r="E187" s="94" t="s">
        <v>888</v>
      </c>
      <c r="F187" s="81"/>
      <c r="G187" s="94" t="s">
        <v>930</v>
      </c>
      <c r="H187" s="94" t="s">
        <v>1472</v>
      </c>
      <c r="I187" s="91">
        <v>40574.325568314132</v>
      </c>
      <c r="J187" s="93">
        <v>10478</v>
      </c>
      <c r="K187" s="81"/>
      <c r="L187" s="91">
        <v>15198.675753146254</v>
      </c>
      <c r="M187" s="92">
        <v>1.3633845957094802E-5</v>
      </c>
      <c r="N187" s="92">
        <v>1.5230551672110193E-3</v>
      </c>
      <c r="O187" s="92">
        <v>2.2314465258973216E-4</v>
      </c>
    </row>
    <row r="188" spans="2:15">
      <c r="B188" s="84" t="s">
        <v>1537</v>
      </c>
      <c r="C188" s="81" t="s">
        <v>1538</v>
      </c>
      <c r="D188" s="94" t="s">
        <v>1399</v>
      </c>
      <c r="E188" s="94" t="s">
        <v>888</v>
      </c>
      <c r="F188" s="81"/>
      <c r="G188" s="94" t="s">
        <v>936</v>
      </c>
      <c r="H188" s="94" t="s">
        <v>139</v>
      </c>
      <c r="I188" s="91">
        <v>30071.946421131888</v>
      </c>
      <c r="J188" s="93">
        <v>32357</v>
      </c>
      <c r="K188" s="81"/>
      <c r="L188" s="91">
        <v>33628.192253456138</v>
      </c>
      <c r="M188" s="92">
        <v>6.8618044432339114E-5</v>
      </c>
      <c r="N188" s="92">
        <v>3.3698720077628783E-3</v>
      </c>
      <c r="O188" s="92">
        <v>4.9372401908533451E-4</v>
      </c>
    </row>
    <row r="189" spans="2:15">
      <c r="B189" s="84" t="s">
        <v>1539</v>
      </c>
      <c r="C189" s="81" t="s">
        <v>1540</v>
      </c>
      <c r="D189" s="94" t="s">
        <v>1416</v>
      </c>
      <c r="E189" s="94" t="s">
        <v>888</v>
      </c>
      <c r="F189" s="81"/>
      <c r="G189" s="94" t="s">
        <v>1037</v>
      </c>
      <c r="H189" s="94" t="s">
        <v>139</v>
      </c>
      <c r="I189" s="91">
        <v>51640.050723308894</v>
      </c>
      <c r="J189" s="93">
        <v>10131</v>
      </c>
      <c r="K189" s="91">
        <v>66.43877478702548</v>
      </c>
      <c r="L189" s="91">
        <v>18147.033404805294</v>
      </c>
      <c r="M189" s="92">
        <v>4.1443746118256184E-5</v>
      </c>
      <c r="N189" s="92">
        <v>1.8185092863118807E-3</v>
      </c>
      <c r="O189" s="92">
        <v>2.664319925248276E-4</v>
      </c>
    </row>
    <row r="190" spans="2:15">
      <c r="B190" s="84" t="s">
        <v>1541</v>
      </c>
      <c r="C190" s="81" t="s">
        <v>1542</v>
      </c>
      <c r="D190" s="94" t="s">
        <v>1416</v>
      </c>
      <c r="E190" s="94" t="s">
        <v>888</v>
      </c>
      <c r="F190" s="81"/>
      <c r="G190" s="94" t="s">
        <v>977</v>
      </c>
      <c r="H190" s="94" t="s">
        <v>139</v>
      </c>
      <c r="I190" s="91">
        <v>99432.190893043036</v>
      </c>
      <c r="J190" s="93">
        <v>4791</v>
      </c>
      <c r="K190" s="91">
        <v>154.63694327708708</v>
      </c>
      <c r="L190" s="91">
        <v>16618.316837487066</v>
      </c>
      <c r="M190" s="92">
        <v>1.7355935918207129E-4</v>
      </c>
      <c r="N190" s="92">
        <v>1.6653170145066783E-3</v>
      </c>
      <c r="O190" s="92">
        <v>2.4398760770717151E-4</v>
      </c>
    </row>
    <row r="191" spans="2:15">
      <c r="B191" s="84" t="s">
        <v>1439</v>
      </c>
      <c r="C191" s="81" t="s">
        <v>1440</v>
      </c>
      <c r="D191" s="94" t="s">
        <v>1416</v>
      </c>
      <c r="E191" s="94" t="s">
        <v>888</v>
      </c>
      <c r="F191" s="81"/>
      <c r="G191" s="94" t="s">
        <v>163</v>
      </c>
      <c r="H191" s="94" t="s">
        <v>139</v>
      </c>
      <c r="I191" s="91">
        <v>290737.48814759048</v>
      </c>
      <c r="J191" s="93">
        <v>7452</v>
      </c>
      <c r="K191" s="81"/>
      <c r="L191" s="91">
        <v>74876.858323588283</v>
      </c>
      <c r="M191" s="92">
        <v>5.7014213563391578E-3</v>
      </c>
      <c r="N191" s="92">
        <v>7.5033896259456018E-3</v>
      </c>
      <c r="O191" s="92">
        <v>1.0993306791329453E-3</v>
      </c>
    </row>
    <row r="192" spans="2:15">
      <c r="B192" s="84" t="s">
        <v>1543</v>
      </c>
      <c r="C192" s="81" t="s">
        <v>1544</v>
      </c>
      <c r="D192" s="94" t="s">
        <v>1416</v>
      </c>
      <c r="E192" s="94" t="s">
        <v>888</v>
      </c>
      <c r="F192" s="81"/>
      <c r="G192" s="94" t="s">
        <v>968</v>
      </c>
      <c r="H192" s="94" t="s">
        <v>139</v>
      </c>
      <c r="I192" s="91">
        <v>46167.229469310005</v>
      </c>
      <c r="J192" s="93">
        <v>23125</v>
      </c>
      <c r="K192" s="81"/>
      <c r="L192" s="91">
        <v>36896.849791872366</v>
      </c>
      <c r="M192" s="92">
        <v>4.7129888067516266E-4</v>
      </c>
      <c r="N192" s="92">
        <v>3.6974232914789959E-3</v>
      </c>
      <c r="O192" s="92">
        <v>5.4171395338561132E-4</v>
      </c>
    </row>
    <row r="193" spans="2:15">
      <c r="B193" s="84" t="s">
        <v>1545</v>
      </c>
      <c r="C193" s="81" t="s">
        <v>1546</v>
      </c>
      <c r="D193" s="94" t="s">
        <v>1399</v>
      </c>
      <c r="E193" s="94" t="s">
        <v>888</v>
      </c>
      <c r="F193" s="81"/>
      <c r="G193" s="94" t="s">
        <v>968</v>
      </c>
      <c r="H193" s="94" t="s">
        <v>139</v>
      </c>
      <c r="I193" s="91">
        <v>66423.524205721915</v>
      </c>
      <c r="J193" s="93">
        <v>10817</v>
      </c>
      <c r="K193" s="81"/>
      <c r="L193" s="91">
        <v>24831.472711469531</v>
      </c>
      <c r="M193" s="92">
        <v>5.6569537866038444E-5</v>
      </c>
      <c r="N193" s="92">
        <v>2.4883551328367601E-3</v>
      </c>
      <c r="O193" s="92">
        <v>3.6457191675697448E-4</v>
      </c>
    </row>
    <row r="194" spans="2:15">
      <c r="B194" s="84" t="s">
        <v>1443</v>
      </c>
      <c r="C194" s="81" t="s">
        <v>1444</v>
      </c>
      <c r="D194" s="94" t="s">
        <v>1399</v>
      </c>
      <c r="E194" s="94" t="s">
        <v>888</v>
      </c>
      <c r="F194" s="81"/>
      <c r="G194" s="94" t="s">
        <v>902</v>
      </c>
      <c r="H194" s="94" t="s">
        <v>139</v>
      </c>
      <c r="I194" s="91">
        <v>241728.60815499298</v>
      </c>
      <c r="J194" s="93">
        <v>5166</v>
      </c>
      <c r="K194" s="81"/>
      <c r="L194" s="91">
        <v>43157.490845010107</v>
      </c>
      <c r="M194" s="92">
        <v>1.7759850927993957E-3</v>
      </c>
      <c r="N194" s="92">
        <v>4.3248004301787929E-3</v>
      </c>
      <c r="O194" s="92">
        <v>6.336317359267803E-4</v>
      </c>
    </row>
    <row r="195" spans="2:15">
      <c r="B195" s="84" t="s">
        <v>1547</v>
      </c>
      <c r="C195" s="81" t="s">
        <v>1548</v>
      </c>
      <c r="D195" s="94" t="s">
        <v>1416</v>
      </c>
      <c r="E195" s="94" t="s">
        <v>888</v>
      </c>
      <c r="F195" s="81"/>
      <c r="G195" s="94" t="s">
        <v>1477</v>
      </c>
      <c r="H195" s="94" t="s">
        <v>139</v>
      </c>
      <c r="I195" s="91">
        <v>118467.64155909966</v>
      </c>
      <c r="J195" s="93">
        <v>8914</v>
      </c>
      <c r="K195" s="81"/>
      <c r="L195" s="91">
        <v>36496.070445323094</v>
      </c>
      <c r="M195" s="92">
        <v>1.8751558010805772E-4</v>
      </c>
      <c r="N195" s="92">
        <v>3.6572613020670586E-3</v>
      </c>
      <c r="O195" s="92">
        <v>5.3582977179614851E-4</v>
      </c>
    </row>
    <row r="196" spans="2:15">
      <c r="B196" s="84" t="s">
        <v>1549</v>
      </c>
      <c r="C196" s="81" t="s">
        <v>1550</v>
      </c>
      <c r="D196" s="94" t="s">
        <v>1399</v>
      </c>
      <c r="E196" s="94" t="s">
        <v>888</v>
      </c>
      <c r="F196" s="81"/>
      <c r="G196" s="94" t="s">
        <v>1418</v>
      </c>
      <c r="H196" s="94" t="s">
        <v>139</v>
      </c>
      <c r="I196" s="91">
        <v>60358.500845425973</v>
      </c>
      <c r="J196" s="93">
        <v>11642</v>
      </c>
      <c r="K196" s="81"/>
      <c r="L196" s="91">
        <v>24285.09312607551</v>
      </c>
      <c r="M196" s="92">
        <v>1.681846493451215E-4</v>
      </c>
      <c r="N196" s="92">
        <v>2.4336025830548678E-3</v>
      </c>
      <c r="O196" s="92">
        <v>3.5655005454048294E-4</v>
      </c>
    </row>
    <row r="197" spans="2:15">
      <c r="B197" s="84" t="s">
        <v>1551</v>
      </c>
      <c r="C197" s="81" t="s">
        <v>1552</v>
      </c>
      <c r="D197" s="94" t="s">
        <v>1416</v>
      </c>
      <c r="E197" s="94" t="s">
        <v>888</v>
      </c>
      <c r="F197" s="81"/>
      <c r="G197" s="94" t="s">
        <v>946</v>
      </c>
      <c r="H197" s="94" t="s">
        <v>139</v>
      </c>
      <c r="I197" s="91">
        <v>10725.705600558356</v>
      </c>
      <c r="J197" s="93">
        <v>27305</v>
      </c>
      <c r="K197" s="81"/>
      <c r="L197" s="91">
        <v>10121.427927681776</v>
      </c>
      <c r="M197" s="92">
        <v>4.3885865796065284E-5</v>
      </c>
      <c r="N197" s="92">
        <v>1.014265542287032E-3</v>
      </c>
      <c r="O197" s="92">
        <v>1.4860126996044543E-4</v>
      </c>
    </row>
    <row r="198" spans="2:15">
      <c r="B198" s="84" t="s">
        <v>1553</v>
      </c>
      <c r="C198" s="81" t="s">
        <v>1554</v>
      </c>
      <c r="D198" s="94" t="s">
        <v>30</v>
      </c>
      <c r="E198" s="94" t="s">
        <v>888</v>
      </c>
      <c r="F198" s="81"/>
      <c r="G198" s="94" t="s">
        <v>1471</v>
      </c>
      <c r="H198" s="94" t="s">
        <v>145</v>
      </c>
      <c r="I198" s="91">
        <v>108163.77481513542</v>
      </c>
      <c r="J198" s="93">
        <v>31380</v>
      </c>
      <c r="K198" s="81"/>
      <c r="L198" s="91">
        <v>12609.375927880501</v>
      </c>
      <c r="M198" s="92">
        <v>8.1044657056048442E-4</v>
      </c>
      <c r="N198" s="92">
        <v>1.26358213532446E-3</v>
      </c>
      <c r="O198" s="92">
        <v>1.8512894521206975E-4</v>
      </c>
    </row>
    <row r="199" spans="2:15">
      <c r="B199" s="84" t="s">
        <v>1555</v>
      </c>
      <c r="C199" s="81" t="s">
        <v>1556</v>
      </c>
      <c r="D199" s="94" t="s">
        <v>30</v>
      </c>
      <c r="E199" s="94" t="s">
        <v>888</v>
      </c>
      <c r="F199" s="81"/>
      <c r="G199" s="94" t="s">
        <v>907</v>
      </c>
      <c r="H199" s="94" t="s">
        <v>141</v>
      </c>
      <c r="I199" s="91">
        <v>33532.500469681094</v>
      </c>
      <c r="J199" s="93">
        <v>12032</v>
      </c>
      <c r="K199" s="81"/>
      <c r="L199" s="91">
        <v>15647.103836445134</v>
      </c>
      <c r="M199" s="92">
        <v>2.729538776050841E-5</v>
      </c>
      <c r="N199" s="92">
        <v>1.5679920235848065E-3</v>
      </c>
      <c r="O199" s="92">
        <v>2.2972840570641365E-4</v>
      </c>
    </row>
    <row r="200" spans="2:15">
      <c r="B200" s="84" t="s">
        <v>1557</v>
      </c>
      <c r="C200" s="81" t="s">
        <v>1558</v>
      </c>
      <c r="D200" s="94" t="s">
        <v>128</v>
      </c>
      <c r="E200" s="94" t="s">
        <v>888</v>
      </c>
      <c r="F200" s="81"/>
      <c r="G200" s="94" t="s">
        <v>1477</v>
      </c>
      <c r="H200" s="94" t="s">
        <v>142</v>
      </c>
      <c r="I200" s="91">
        <v>1587336.3578586802</v>
      </c>
      <c r="J200" s="93">
        <v>897.2</v>
      </c>
      <c r="K200" s="81"/>
      <c r="L200" s="91">
        <v>64937.340546538057</v>
      </c>
      <c r="M200" s="92">
        <v>1.4474472073402213E-3</v>
      </c>
      <c r="N200" s="92">
        <v>6.5073532504220074E-3</v>
      </c>
      <c r="O200" s="92">
        <v>9.534001864181308E-4</v>
      </c>
    </row>
    <row r="201" spans="2:15">
      <c r="B201" s="84" t="s">
        <v>1559</v>
      </c>
      <c r="C201" s="81" t="s">
        <v>1560</v>
      </c>
      <c r="D201" s="94" t="s">
        <v>30</v>
      </c>
      <c r="E201" s="94" t="s">
        <v>888</v>
      </c>
      <c r="F201" s="81"/>
      <c r="G201" s="94" t="s">
        <v>1471</v>
      </c>
      <c r="H201" s="94" t="s">
        <v>141</v>
      </c>
      <c r="I201" s="91">
        <v>40473.728067198048</v>
      </c>
      <c r="J201" s="93">
        <v>11654</v>
      </c>
      <c r="K201" s="81"/>
      <c r="L201" s="91">
        <v>18292.725828648101</v>
      </c>
      <c r="M201" s="92">
        <v>4.761615066729182E-5</v>
      </c>
      <c r="N201" s="92">
        <v>1.8331090845154414E-3</v>
      </c>
      <c r="O201" s="92">
        <v>2.6857102659801844E-4</v>
      </c>
    </row>
    <row r="202" spans="2:15">
      <c r="B202" s="84" t="s">
        <v>1561</v>
      </c>
      <c r="C202" s="81" t="s">
        <v>1562</v>
      </c>
      <c r="D202" s="94" t="s">
        <v>1399</v>
      </c>
      <c r="E202" s="94" t="s">
        <v>888</v>
      </c>
      <c r="F202" s="81"/>
      <c r="G202" s="94" t="s">
        <v>1061</v>
      </c>
      <c r="H202" s="94" t="s">
        <v>139</v>
      </c>
      <c r="I202" s="91">
        <v>65388.375915878147</v>
      </c>
      <c r="J202" s="93">
        <v>8792</v>
      </c>
      <c r="K202" s="81"/>
      <c r="L202" s="91">
        <v>19868.35741237089</v>
      </c>
      <c r="M202" s="92">
        <v>5.5366956745028069E-5</v>
      </c>
      <c r="N202" s="92">
        <v>1.9910026973660941E-3</v>
      </c>
      <c r="O202" s="92">
        <v>2.9170421057205306E-4</v>
      </c>
    </row>
    <row r="203" spans="2:15">
      <c r="B203" s="84" t="s">
        <v>1563</v>
      </c>
      <c r="C203" s="81" t="s">
        <v>1564</v>
      </c>
      <c r="D203" s="94" t="s">
        <v>1416</v>
      </c>
      <c r="E203" s="94" t="s">
        <v>888</v>
      </c>
      <c r="F203" s="81"/>
      <c r="G203" s="94" t="s">
        <v>1418</v>
      </c>
      <c r="H203" s="94" t="s">
        <v>139</v>
      </c>
      <c r="I203" s="91">
        <v>63376.425887697274</v>
      </c>
      <c r="J203" s="93">
        <v>12821</v>
      </c>
      <c r="K203" s="81"/>
      <c r="L203" s="91">
        <v>28081.698841941121</v>
      </c>
      <c r="M203" s="92">
        <v>1.2506765986006633E-4</v>
      </c>
      <c r="N203" s="92">
        <v>2.8140594101712037E-3</v>
      </c>
      <c r="O203" s="92">
        <v>4.1229124392085689E-4</v>
      </c>
    </row>
    <row r="204" spans="2:15">
      <c r="B204" s="84" t="s">
        <v>1565</v>
      </c>
      <c r="C204" s="81" t="s">
        <v>1566</v>
      </c>
      <c r="D204" s="94" t="s">
        <v>30</v>
      </c>
      <c r="E204" s="94" t="s">
        <v>888</v>
      </c>
      <c r="F204" s="81"/>
      <c r="G204" s="94" t="s">
        <v>1471</v>
      </c>
      <c r="H204" s="94" t="s">
        <v>141</v>
      </c>
      <c r="I204" s="91">
        <v>30457.57017638674</v>
      </c>
      <c r="J204" s="93">
        <v>9252</v>
      </c>
      <c r="K204" s="81"/>
      <c r="L204" s="91">
        <v>10928.513160878665</v>
      </c>
      <c r="M204" s="92">
        <v>1.4278045317287153E-4</v>
      </c>
      <c r="N204" s="92">
        <v>1.0951433341924068E-3</v>
      </c>
      <c r="O204" s="92">
        <v>1.6045077296301729E-4</v>
      </c>
    </row>
    <row r="205" spans="2:15">
      <c r="B205" s="84" t="s">
        <v>1567</v>
      </c>
      <c r="C205" s="81" t="s">
        <v>1568</v>
      </c>
      <c r="D205" s="94" t="s">
        <v>1416</v>
      </c>
      <c r="E205" s="94" t="s">
        <v>888</v>
      </c>
      <c r="F205" s="81"/>
      <c r="G205" s="94" t="s">
        <v>1418</v>
      </c>
      <c r="H205" s="94" t="s">
        <v>139</v>
      </c>
      <c r="I205" s="91">
        <v>124070.25173782006</v>
      </c>
      <c r="J205" s="93">
        <v>6106</v>
      </c>
      <c r="K205" s="81"/>
      <c r="L205" s="91">
        <v>26181.721397760375</v>
      </c>
      <c r="M205" s="92">
        <v>1.0311829476119497E-4</v>
      </c>
      <c r="N205" s="92">
        <v>2.6236631867801734E-3</v>
      </c>
      <c r="O205" s="92">
        <v>3.843960632093219E-4</v>
      </c>
    </row>
    <row r="206" spans="2:15">
      <c r="B206" s="84" t="s">
        <v>1569</v>
      </c>
      <c r="C206" s="81" t="s">
        <v>1570</v>
      </c>
      <c r="D206" s="94" t="s">
        <v>30</v>
      </c>
      <c r="E206" s="94" t="s">
        <v>888</v>
      </c>
      <c r="F206" s="81"/>
      <c r="G206" s="94" t="s">
        <v>890</v>
      </c>
      <c r="H206" s="94" t="s">
        <v>141</v>
      </c>
      <c r="I206" s="91">
        <v>93891.001315107089</v>
      </c>
      <c r="J206" s="93">
        <v>4920</v>
      </c>
      <c r="K206" s="81"/>
      <c r="L206" s="91">
        <v>17915.101599972313</v>
      </c>
      <c r="M206" s="92">
        <v>3.6085815841950845E-5</v>
      </c>
      <c r="N206" s="92">
        <v>1.7952674631735506E-3</v>
      </c>
      <c r="O206" s="92">
        <v>2.6302680493779385E-4</v>
      </c>
    </row>
    <row r="207" spans="2:15">
      <c r="B207" s="84" t="s">
        <v>1571</v>
      </c>
      <c r="C207" s="81" t="s">
        <v>1572</v>
      </c>
      <c r="D207" s="94" t="s">
        <v>1416</v>
      </c>
      <c r="E207" s="94" t="s">
        <v>888</v>
      </c>
      <c r="F207" s="81"/>
      <c r="G207" s="94" t="s">
        <v>949</v>
      </c>
      <c r="H207" s="94" t="s">
        <v>139</v>
      </c>
      <c r="I207" s="91">
        <v>127036.53672904972</v>
      </c>
      <c r="J207" s="93">
        <v>11706</v>
      </c>
      <c r="K207" s="81"/>
      <c r="L207" s="91">
        <v>51393.819996332059</v>
      </c>
      <c r="M207" s="92">
        <v>1.8128522655390969E-4</v>
      </c>
      <c r="N207" s="92">
        <v>5.1501607363340744E-3</v>
      </c>
      <c r="O207" s="92">
        <v>7.5455627152034752E-4</v>
      </c>
    </row>
    <row r="208" spans="2:15">
      <c r="B208" s="84" t="s">
        <v>1573</v>
      </c>
      <c r="C208" s="81" t="s">
        <v>1574</v>
      </c>
      <c r="D208" s="94" t="s">
        <v>1416</v>
      </c>
      <c r="E208" s="94" t="s">
        <v>888</v>
      </c>
      <c r="F208" s="81"/>
      <c r="G208" s="94" t="s">
        <v>925</v>
      </c>
      <c r="H208" s="94" t="s">
        <v>139</v>
      </c>
      <c r="I208" s="91">
        <v>23912.696735063982</v>
      </c>
      <c r="J208" s="93">
        <v>29398</v>
      </c>
      <c r="K208" s="81"/>
      <c r="L208" s="91">
        <v>24295.177452185388</v>
      </c>
      <c r="M208" s="92">
        <v>2.5239940814848594E-5</v>
      </c>
      <c r="N208" s="92">
        <v>2.4346131306340747E-3</v>
      </c>
      <c r="O208" s="92">
        <v>3.5669811108718071E-4</v>
      </c>
    </row>
    <row r="209" spans="2:15">
      <c r="B209" s="84" t="s">
        <v>1575</v>
      </c>
      <c r="C209" s="81" t="s">
        <v>1576</v>
      </c>
      <c r="D209" s="94" t="s">
        <v>1399</v>
      </c>
      <c r="E209" s="94" t="s">
        <v>888</v>
      </c>
      <c r="F209" s="81"/>
      <c r="G209" s="94" t="s">
        <v>907</v>
      </c>
      <c r="H209" s="94" t="s">
        <v>139</v>
      </c>
      <c r="I209" s="91">
        <v>78330.825623136785</v>
      </c>
      <c r="J209" s="93">
        <v>7771</v>
      </c>
      <c r="K209" s="81"/>
      <c r="L209" s="91">
        <v>21036.977714905082</v>
      </c>
      <c r="M209" s="92">
        <v>2.5695353491623787E-3</v>
      </c>
      <c r="N209" s="92">
        <v>2.1081098203280372E-3</v>
      </c>
      <c r="O209" s="92">
        <v>3.0886171663729812E-4</v>
      </c>
    </row>
    <row r="210" spans="2:15">
      <c r="B210" s="84" t="s">
        <v>1577</v>
      </c>
      <c r="C210" s="81" t="s">
        <v>1578</v>
      </c>
      <c r="D210" s="94" t="s">
        <v>30</v>
      </c>
      <c r="E210" s="94" t="s">
        <v>888</v>
      </c>
      <c r="F210" s="81"/>
      <c r="G210" s="94" t="s">
        <v>1471</v>
      </c>
      <c r="H210" s="94" t="s">
        <v>141</v>
      </c>
      <c r="I210" s="91">
        <v>44186.446518779274</v>
      </c>
      <c r="J210" s="93">
        <v>9900</v>
      </c>
      <c r="K210" s="81"/>
      <c r="L210" s="91">
        <v>16965.023812207088</v>
      </c>
      <c r="M210" s="92">
        <v>7.3006766303311413E-5</v>
      </c>
      <c r="N210" s="92">
        <v>1.7000604262309609E-3</v>
      </c>
      <c r="O210" s="92">
        <v>2.4907790693329463E-4</v>
      </c>
    </row>
    <row r="211" spans="2:15">
      <c r="B211" s="84" t="s">
        <v>1579</v>
      </c>
      <c r="C211" s="81" t="s">
        <v>1580</v>
      </c>
      <c r="D211" s="94" t="s">
        <v>1416</v>
      </c>
      <c r="E211" s="94" t="s">
        <v>888</v>
      </c>
      <c r="F211" s="81"/>
      <c r="G211" s="94" t="s">
        <v>907</v>
      </c>
      <c r="H211" s="94" t="s">
        <v>139</v>
      </c>
      <c r="I211" s="91">
        <v>72960.685172193465</v>
      </c>
      <c r="J211" s="93">
        <v>18790</v>
      </c>
      <c r="K211" s="81"/>
      <c r="L211" s="91">
        <v>47379.38484367323</v>
      </c>
      <c r="M211" s="92">
        <v>4.262124990730489E-5</v>
      </c>
      <c r="N211" s="92">
        <v>4.7478752805485665E-3</v>
      </c>
      <c r="O211" s="92">
        <v>6.9561694338193228E-4</v>
      </c>
    </row>
    <row r="212" spans="2:15">
      <c r="B212" s="84" t="s">
        <v>1581</v>
      </c>
      <c r="C212" s="81" t="s">
        <v>1582</v>
      </c>
      <c r="D212" s="94" t="s">
        <v>1416</v>
      </c>
      <c r="E212" s="94" t="s">
        <v>888</v>
      </c>
      <c r="F212" s="81"/>
      <c r="G212" s="94" t="s">
        <v>1583</v>
      </c>
      <c r="H212" s="94" t="s">
        <v>139</v>
      </c>
      <c r="I212" s="91">
        <v>151322.45019477775</v>
      </c>
      <c r="J212" s="93">
        <v>11884</v>
      </c>
      <c r="K212" s="91">
        <v>277.17430715469226</v>
      </c>
      <c r="L212" s="91">
        <v>62426.975201283691</v>
      </c>
      <c r="M212" s="92">
        <v>5.3335607993252678E-5</v>
      </c>
      <c r="N212" s="92">
        <v>6.2557902213281301E-3</v>
      </c>
      <c r="O212" s="92">
        <v>9.1654338310589957E-4</v>
      </c>
    </row>
    <row r="213" spans="2:15">
      <c r="B213" s="84" t="s">
        <v>1584</v>
      </c>
      <c r="C213" s="81" t="s">
        <v>1585</v>
      </c>
      <c r="D213" s="94" t="s">
        <v>1416</v>
      </c>
      <c r="E213" s="94" t="s">
        <v>888</v>
      </c>
      <c r="F213" s="81"/>
      <c r="G213" s="94" t="s">
        <v>1097</v>
      </c>
      <c r="H213" s="94" t="s">
        <v>139</v>
      </c>
      <c r="I213" s="91">
        <v>59084.265827382784</v>
      </c>
      <c r="J213" s="93">
        <v>14463</v>
      </c>
      <c r="K213" s="91">
        <v>179.69179731699757</v>
      </c>
      <c r="L213" s="91">
        <v>29712.4468544224</v>
      </c>
      <c r="M213" s="92">
        <v>3.2780915399206077E-5</v>
      </c>
      <c r="N213" s="92">
        <v>2.9774762253706832E-3</v>
      </c>
      <c r="O213" s="92">
        <v>4.3623363894373918E-4</v>
      </c>
    </row>
    <row r="214" spans="2:15">
      <c r="B214" s="84" t="s">
        <v>1586</v>
      </c>
      <c r="C214" s="81" t="s">
        <v>1587</v>
      </c>
      <c r="D214" s="94" t="s">
        <v>1416</v>
      </c>
      <c r="E214" s="94" t="s">
        <v>888</v>
      </c>
      <c r="F214" s="81"/>
      <c r="G214" s="94" t="s">
        <v>920</v>
      </c>
      <c r="H214" s="94" t="s">
        <v>139</v>
      </c>
      <c r="I214" s="91">
        <v>51947.543752735983</v>
      </c>
      <c r="J214" s="93">
        <v>5380</v>
      </c>
      <c r="K214" s="81"/>
      <c r="L214" s="91">
        <v>9658.7522638514656</v>
      </c>
      <c r="M214" s="92">
        <v>1.228260387906711E-5</v>
      </c>
      <c r="N214" s="92">
        <v>9.6790093973975612E-4</v>
      </c>
      <c r="O214" s="92">
        <v>1.4180833602698968E-4</v>
      </c>
    </row>
    <row r="215" spans="2:15">
      <c r="B215" s="148"/>
      <c r="C215" s="148"/>
      <c r="D215" s="148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2:15">
      <c r="B216" s="148"/>
      <c r="C216" s="148"/>
      <c r="D216" s="148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2:15">
      <c r="B217" s="148"/>
      <c r="C217" s="148"/>
      <c r="D217" s="148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2:15">
      <c r="B218" s="150" t="s">
        <v>231</v>
      </c>
      <c r="C218" s="148"/>
      <c r="D218" s="148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2:15">
      <c r="B219" s="150" t="s">
        <v>119</v>
      </c>
      <c r="C219" s="148"/>
      <c r="D219" s="148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2:15">
      <c r="B220" s="150" t="s">
        <v>213</v>
      </c>
      <c r="C220" s="148"/>
      <c r="D220" s="148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2:15">
      <c r="B221" s="150" t="s">
        <v>221</v>
      </c>
      <c r="C221" s="148"/>
      <c r="D221" s="148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2:15">
      <c r="B222" s="150" t="s">
        <v>228</v>
      </c>
      <c r="C222" s="148"/>
      <c r="D222" s="148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2:15">
      <c r="B223" s="148"/>
      <c r="C223" s="148"/>
      <c r="D223" s="148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2:15">
      <c r="B224" s="148"/>
      <c r="C224" s="148"/>
      <c r="D224" s="148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2:15">
      <c r="B225" s="148"/>
      <c r="C225" s="148"/>
      <c r="D225" s="148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2:15">
      <c r="B226" s="148"/>
      <c r="C226" s="148"/>
      <c r="D226" s="148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2:15">
      <c r="B227" s="148"/>
      <c r="C227" s="148"/>
      <c r="D227" s="148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2:15">
      <c r="B228" s="148"/>
      <c r="C228" s="148"/>
      <c r="D228" s="148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2:15">
      <c r="B229" s="148"/>
      <c r="C229" s="148"/>
      <c r="D229" s="148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2:15">
      <c r="B230" s="148"/>
      <c r="C230" s="148"/>
      <c r="D230" s="148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2:15">
      <c r="B231" s="148"/>
      <c r="C231" s="148"/>
      <c r="D231" s="148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2:15">
      <c r="B232" s="148"/>
      <c r="C232" s="148"/>
      <c r="D232" s="148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2:15">
      <c r="B233" s="148"/>
      <c r="C233" s="148"/>
      <c r="D233" s="148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2:15">
      <c r="B234" s="148"/>
      <c r="C234" s="148"/>
      <c r="D234" s="148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2:15">
      <c r="B235" s="148"/>
      <c r="C235" s="148"/>
      <c r="D235" s="148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2:15">
      <c r="B236" s="148"/>
      <c r="C236" s="148"/>
      <c r="D236" s="148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2:15">
      <c r="B237" s="148"/>
      <c r="C237" s="148"/>
      <c r="D237" s="148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2:15">
      <c r="B238" s="148"/>
      <c r="C238" s="148"/>
      <c r="D238" s="148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2:15">
      <c r="B239" s="148"/>
      <c r="C239" s="148"/>
      <c r="D239" s="148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2:15">
      <c r="B240" s="148"/>
      <c r="C240" s="148"/>
      <c r="D240" s="148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2:15">
      <c r="B241" s="148"/>
      <c r="C241" s="148"/>
      <c r="D241" s="148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2:15">
      <c r="B242" s="148"/>
      <c r="C242" s="148"/>
      <c r="D242" s="148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2:15">
      <c r="B243" s="148"/>
      <c r="C243" s="148"/>
      <c r="D243" s="148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</row>
    <row r="244" spans="2:15">
      <c r="B244" s="148"/>
      <c r="C244" s="148"/>
      <c r="D244" s="148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2:15">
      <c r="B245" s="148"/>
      <c r="C245" s="148"/>
      <c r="D245" s="148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</row>
    <row r="246" spans="2:15">
      <c r="B246" s="148"/>
      <c r="C246" s="148"/>
      <c r="D246" s="148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</row>
    <row r="247" spans="2:15">
      <c r="B247" s="148"/>
      <c r="C247" s="148"/>
      <c r="D247" s="148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2:15">
      <c r="B248" s="148"/>
      <c r="C248" s="148"/>
      <c r="D248" s="148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</row>
    <row r="249" spans="2:15">
      <c r="B249" s="148"/>
      <c r="C249" s="148"/>
      <c r="D249" s="148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</row>
    <row r="250" spans="2:15">
      <c r="B250" s="148"/>
      <c r="C250" s="148"/>
      <c r="D250" s="148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2:15">
      <c r="B251" s="148"/>
      <c r="C251" s="148"/>
      <c r="D251" s="148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</row>
    <row r="252" spans="2:15">
      <c r="B252" s="148"/>
      <c r="C252" s="148"/>
      <c r="D252" s="148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2:15">
      <c r="B253" s="148"/>
      <c r="C253" s="148"/>
      <c r="D253" s="148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2:15">
      <c r="B254" s="148"/>
      <c r="C254" s="148"/>
      <c r="D254" s="148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</row>
    <row r="255" spans="2:15">
      <c r="B255" s="148"/>
      <c r="C255" s="148"/>
      <c r="D255" s="148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</row>
    <row r="256" spans="2:15">
      <c r="B256" s="148"/>
      <c r="C256" s="148"/>
      <c r="D256" s="148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</row>
    <row r="257" spans="2:15">
      <c r="B257" s="148"/>
      <c r="C257" s="148"/>
      <c r="D257" s="148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</row>
    <row r="258" spans="2:15">
      <c r="B258" s="148"/>
      <c r="C258" s="148"/>
      <c r="D258" s="148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</row>
    <row r="259" spans="2:15">
      <c r="B259" s="148"/>
      <c r="C259" s="148"/>
      <c r="D259" s="148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2:15">
      <c r="B260" s="148"/>
      <c r="C260" s="148"/>
      <c r="D260" s="148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2:15">
      <c r="B261" s="148"/>
      <c r="C261" s="148"/>
      <c r="D261" s="148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2:15">
      <c r="B262" s="148"/>
      <c r="C262" s="148"/>
      <c r="D262" s="148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</row>
    <row r="263" spans="2:15">
      <c r="B263" s="148"/>
      <c r="C263" s="148"/>
      <c r="D263" s="148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</row>
    <row r="264" spans="2:15">
      <c r="B264" s="148"/>
      <c r="C264" s="148"/>
      <c r="D264" s="148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</row>
    <row r="265" spans="2:15">
      <c r="B265" s="148"/>
      <c r="C265" s="148"/>
      <c r="D265" s="148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</row>
    <row r="266" spans="2:15">
      <c r="B266" s="148"/>
      <c r="C266" s="148"/>
      <c r="D266" s="148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2:15">
      <c r="B267" s="148"/>
      <c r="C267" s="148"/>
      <c r="D267" s="148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2:15">
      <c r="B268" s="148"/>
      <c r="C268" s="148"/>
      <c r="D268" s="148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2:15">
      <c r="B269" s="148"/>
      <c r="C269" s="148"/>
      <c r="D269" s="148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2:15">
      <c r="B270" s="148"/>
      <c r="C270" s="148"/>
      <c r="D270" s="148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2:15">
      <c r="B271" s="148"/>
      <c r="C271" s="148"/>
      <c r="D271" s="148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2:15">
      <c r="B272" s="148"/>
      <c r="C272" s="148"/>
      <c r="D272" s="148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2:15">
      <c r="B273" s="154"/>
      <c r="C273" s="148"/>
      <c r="D273" s="148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2:15">
      <c r="B274" s="154"/>
      <c r="C274" s="148"/>
      <c r="D274" s="148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2:15">
      <c r="B275" s="155"/>
      <c r="C275" s="148"/>
      <c r="D275" s="148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2:15">
      <c r="B276" s="148"/>
      <c r="C276" s="148"/>
      <c r="D276" s="148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2:15">
      <c r="B277" s="148"/>
      <c r="C277" s="148"/>
      <c r="D277" s="148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2:15">
      <c r="B278" s="148"/>
      <c r="C278" s="148"/>
      <c r="D278" s="148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2:15">
      <c r="B279" s="148"/>
      <c r="C279" s="148"/>
      <c r="D279" s="148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2:15">
      <c r="B280" s="148"/>
      <c r="C280" s="148"/>
      <c r="D280" s="148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2:15">
      <c r="B281" s="148"/>
      <c r="C281" s="148"/>
      <c r="D281" s="148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2:15">
      <c r="B282" s="148"/>
      <c r="C282" s="148"/>
      <c r="D282" s="148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</row>
    <row r="283" spans="2:15">
      <c r="B283" s="148"/>
      <c r="C283" s="148"/>
      <c r="D283" s="148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</row>
    <row r="284" spans="2:15">
      <c r="B284" s="148"/>
      <c r="C284" s="148"/>
      <c r="D284" s="148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</row>
    <row r="285" spans="2:15">
      <c r="B285" s="148"/>
      <c r="C285" s="148"/>
      <c r="D285" s="148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</row>
    <row r="286" spans="2:15">
      <c r="B286" s="148"/>
      <c r="C286" s="148"/>
      <c r="D286" s="148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</row>
    <row r="287" spans="2:15">
      <c r="B287" s="148"/>
      <c r="C287" s="148"/>
      <c r="D287" s="148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</row>
    <row r="288" spans="2:15">
      <c r="B288" s="148"/>
      <c r="C288" s="148"/>
      <c r="D288" s="148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2:15">
      <c r="B289" s="148"/>
      <c r="C289" s="148"/>
      <c r="D289" s="148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</row>
    <row r="290" spans="2:15">
      <c r="B290" s="148"/>
      <c r="C290" s="148"/>
      <c r="D290" s="148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</row>
    <row r="291" spans="2:15">
      <c r="B291" s="148"/>
      <c r="C291" s="148"/>
      <c r="D291" s="148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2:15">
      <c r="B292" s="148"/>
      <c r="C292" s="148"/>
      <c r="D292" s="148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</row>
    <row r="293" spans="2:15">
      <c r="B293" s="148"/>
      <c r="C293" s="148"/>
      <c r="D293" s="148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</row>
    <row r="294" spans="2:15">
      <c r="B294" s="154"/>
      <c r="C294" s="148"/>
      <c r="D294" s="148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</row>
    <row r="295" spans="2:15">
      <c r="B295" s="154"/>
      <c r="C295" s="148"/>
      <c r="D295" s="148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2:15">
      <c r="B296" s="155"/>
      <c r="C296" s="148"/>
      <c r="D296" s="148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</row>
    <row r="297" spans="2:15">
      <c r="B297" s="148"/>
      <c r="C297" s="148"/>
      <c r="D297" s="148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</row>
    <row r="298" spans="2:15">
      <c r="B298" s="148"/>
      <c r="C298" s="148"/>
      <c r="D298" s="148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</row>
    <row r="299" spans="2:15">
      <c r="B299" s="148"/>
      <c r="C299" s="148"/>
      <c r="D299" s="148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2:15">
      <c r="B300" s="148"/>
      <c r="C300" s="148"/>
      <c r="D300" s="148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</row>
    <row r="301" spans="2:15">
      <c r="B301" s="148"/>
      <c r="C301" s="148"/>
      <c r="D301" s="148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</row>
    <row r="302" spans="2:15">
      <c r="B302" s="148"/>
      <c r="C302" s="148"/>
      <c r="D302" s="148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</row>
    <row r="303" spans="2:15">
      <c r="B303" s="148"/>
      <c r="C303" s="148"/>
      <c r="D303" s="148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</row>
    <row r="304" spans="2:15">
      <c r="B304" s="148"/>
      <c r="C304" s="148"/>
      <c r="D304" s="148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2:15">
      <c r="B305" s="148"/>
      <c r="C305" s="148"/>
      <c r="D305" s="148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</row>
    <row r="306" spans="2:15">
      <c r="B306" s="148"/>
      <c r="C306" s="148"/>
      <c r="D306" s="148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</row>
    <row r="307" spans="2:15">
      <c r="B307" s="148"/>
      <c r="C307" s="148"/>
      <c r="D307" s="148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</row>
    <row r="308" spans="2:15">
      <c r="B308" s="148"/>
      <c r="C308" s="148"/>
      <c r="D308" s="148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</row>
    <row r="309" spans="2:15">
      <c r="B309" s="148"/>
      <c r="C309" s="148"/>
      <c r="D309" s="148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</row>
    <row r="310" spans="2:15">
      <c r="B310" s="148"/>
      <c r="C310" s="148"/>
      <c r="D310" s="148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</row>
    <row r="311" spans="2:15">
      <c r="B311" s="148"/>
      <c r="C311" s="148"/>
      <c r="D311" s="148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</row>
    <row r="312" spans="2:15">
      <c r="B312" s="148"/>
      <c r="C312" s="148"/>
      <c r="D312" s="148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</row>
    <row r="313" spans="2:15">
      <c r="B313" s="148"/>
      <c r="C313" s="148"/>
      <c r="D313" s="148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</row>
    <row r="314" spans="2:15">
      <c r="B314" s="148"/>
      <c r="C314" s="148"/>
      <c r="D314" s="148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</row>
    <row r="315" spans="2:15">
      <c r="B315" s="148"/>
      <c r="C315" s="148"/>
      <c r="D315" s="148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</row>
    <row r="316" spans="2:15">
      <c r="B316" s="148"/>
      <c r="C316" s="148"/>
      <c r="D316" s="148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</row>
    <row r="317" spans="2:15">
      <c r="B317" s="148"/>
      <c r="C317" s="148"/>
      <c r="D317" s="148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</row>
    <row r="318" spans="2:15">
      <c r="B318" s="148"/>
      <c r="C318" s="148"/>
      <c r="D318" s="148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</row>
    <row r="319" spans="2:15">
      <c r="B319" s="148"/>
      <c r="C319" s="148"/>
      <c r="D319" s="148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</row>
    <row r="320" spans="2:15">
      <c r="B320" s="148"/>
      <c r="C320" s="148"/>
      <c r="D320" s="148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</row>
    <row r="321" spans="2:15">
      <c r="B321" s="148"/>
      <c r="C321" s="148"/>
      <c r="D321" s="148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</row>
    <row r="322" spans="2:15">
      <c r="B322" s="148"/>
      <c r="C322" s="148"/>
      <c r="D322" s="148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</row>
    <row r="323" spans="2:15">
      <c r="B323" s="148"/>
      <c r="C323" s="148"/>
      <c r="D323" s="148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</row>
    <row r="324" spans="2:15">
      <c r="B324" s="148"/>
      <c r="C324" s="148"/>
      <c r="D324" s="148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</row>
    <row r="325" spans="2:15">
      <c r="B325" s="148"/>
      <c r="C325" s="148"/>
      <c r="D325" s="148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2:15">
      <c r="B326" s="148"/>
      <c r="C326" s="148"/>
      <c r="D326" s="148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</row>
    <row r="327" spans="2:15">
      <c r="B327" s="148"/>
      <c r="C327" s="148"/>
      <c r="D327" s="148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</row>
    <row r="328" spans="2:15">
      <c r="B328" s="148"/>
      <c r="C328" s="148"/>
      <c r="D328" s="148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</row>
    <row r="329" spans="2:15">
      <c r="B329" s="148"/>
      <c r="C329" s="148"/>
      <c r="D329" s="148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2:15">
      <c r="B330" s="148"/>
      <c r="C330" s="148"/>
      <c r="D330" s="148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</row>
    <row r="331" spans="2:15">
      <c r="B331" s="148"/>
      <c r="C331" s="148"/>
      <c r="D331" s="148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</row>
    <row r="332" spans="2:15">
      <c r="B332" s="148"/>
      <c r="C332" s="148"/>
      <c r="D332" s="148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</row>
    <row r="333" spans="2:15">
      <c r="B333" s="148"/>
      <c r="C333" s="148"/>
      <c r="D333" s="148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</row>
    <row r="334" spans="2:15">
      <c r="B334" s="148"/>
      <c r="C334" s="148"/>
      <c r="D334" s="148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</row>
    <row r="335" spans="2:15">
      <c r="B335" s="148"/>
      <c r="C335" s="148"/>
      <c r="D335" s="148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</row>
    <row r="336" spans="2:15">
      <c r="B336" s="148"/>
      <c r="C336" s="148"/>
      <c r="D336" s="148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</row>
    <row r="337" spans="2:15">
      <c r="B337" s="148"/>
      <c r="C337" s="148"/>
      <c r="D337" s="148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</row>
    <row r="338" spans="2:15">
      <c r="B338" s="148"/>
      <c r="C338" s="148"/>
      <c r="D338" s="148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</row>
    <row r="339" spans="2:15">
      <c r="B339" s="148"/>
      <c r="C339" s="148"/>
      <c r="D339" s="148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</row>
    <row r="340" spans="2:15">
      <c r="B340" s="148"/>
      <c r="C340" s="148"/>
      <c r="D340" s="148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</row>
    <row r="341" spans="2:15">
      <c r="B341" s="148"/>
      <c r="C341" s="148"/>
      <c r="D341" s="148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</row>
    <row r="342" spans="2:15">
      <c r="B342" s="148"/>
      <c r="C342" s="148"/>
      <c r="D342" s="148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</row>
    <row r="343" spans="2:15">
      <c r="B343" s="148"/>
      <c r="C343" s="148"/>
      <c r="D343" s="148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</row>
    <row r="344" spans="2:15">
      <c r="B344" s="148"/>
      <c r="C344" s="148"/>
      <c r="D344" s="148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</row>
    <row r="345" spans="2:15">
      <c r="B345" s="148"/>
      <c r="C345" s="148"/>
      <c r="D345" s="148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</row>
    <row r="346" spans="2:15">
      <c r="B346" s="148"/>
      <c r="C346" s="148"/>
      <c r="D346" s="148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</row>
    <row r="347" spans="2:15">
      <c r="B347" s="148"/>
      <c r="C347" s="148"/>
      <c r="D347" s="148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</row>
    <row r="348" spans="2:15">
      <c r="B348" s="148"/>
      <c r="C348" s="148"/>
      <c r="D348" s="148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</row>
    <row r="349" spans="2:15">
      <c r="B349" s="148"/>
      <c r="C349" s="148"/>
      <c r="D349" s="148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2:15">
      <c r="B350" s="148"/>
      <c r="C350" s="148"/>
      <c r="D350" s="148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>
      <c r="B351" s="148"/>
      <c r="C351" s="148"/>
      <c r="D351" s="148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2:15">
      <c r="B352" s="148"/>
      <c r="C352" s="148"/>
      <c r="D352" s="148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</row>
    <row r="353" spans="2:15">
      <c r="B353" s="148"/>
      <c r="C353" s="148"/>
      <c r="D353" s="148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</row>
    <row r="354" spans="2:15">
      <c r="B354" s="148"/>
      <c r="C354" s="148"/>
      <c r="D354" s="148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</row>
    <row r="355" spans="2:15">
      <c r="B355" s="148"/>
      <c r="C355" s="148"/>
      <c r="D355" s="148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</row>
    <row r="356" spans="2:15">
      <c r="B356" s="148"/>
      <c r="C356" s="148"/>
      <c r="D356" s="148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</row>
    <row r="357" spans="2:15">
      <c r="B357" s="148"/>
      <c r="C357" s="148"/>
      <c r="D357" s="148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</row>
    <row r="358" spans="2:15">
      <c r="B358" s="148"/>
      <c r="C358" s="148"/>
      <c r="D358" s="148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</row>
    <row r="359" spans="2:15">
      <c r="B359" s="148"/>
      <c r="C359" s="148"/>
      <c r="D359" s="148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</row>
    <row r="360" spans="2:15">
      <c r="B360" s="148"/>
      <c r="C360" s="148"/>
      <c r="D360" s="148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</row>
    <row r="361" spans="2:15">
      <c r="B361" s="154"/>
      <c r="C361" s="148"/>
      <c r="D361" s="148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</row>
    <row r="362" spans="2:15">
      <c r="B362" s="154"/>
      <c r="C362" s="148"/>
      <c r="D362" s="148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</row>
    <row r="363" spans="2:15">
      <c r="B363" s="155"/>
      <c r="C363" s="148"/>
      <c r="D363" s="148"/>
      <c r="E363" s="148"/>
      <c r="F363" s="148"/>
      <c r="G363" s="148"/>
      <c r="H363" s="149"/>
      <c r="I363" s="149"/>
      <c r="J363" s="149"/>
      <c r="K363" s="149"/>
      <c r="L363" s="149"/>
      <c r="M363" s="149"/>
      <c r="N363" s="149"/>
      <c r="O363" s="149"/>
    </row>
    <row r="364" spans="2:15">
      <c r="B364" s="148"/>
      <c r="C364" s="148"/>
      <c r="D364" s="148"/>
      <c r="E364" s="148"/>
      <c r="F364" s="148"/>
      <c r="G364" s="148"/>
      <c r="H364" s="149"/>
      <c r="I364" s="149"/>
      <c r="J364" s="149"/>
      <c r="K364" s="149"/>
      <c r="L364" s="149"/>
      <c r="M364" s="149"/>
      <c r="N364" s="149"/>
      <c r="O364" s="149"/>
    </row>
    <row r="365" spans="2:15">
      <c r="B365" s="148"/>
      <c r="C365" s="148"/>
      <c r="D365" s="148"/>
      <c r="E365" s="148"/>
      <c r="F365" s="148"/>
      <c r="G365" s="148"/>
      <c r="H365" s="149"/>
      <c r="I365" s="149"/>
      <c r="J365" s="149"/>
      <c r="K365" s="149"/>
      <c r="L365" s="149"/>
      <c r="M365" s="149"/>
      <c r="N365" s="149"/>
      <c r="O365" s="149"/>
    </row>
    <row r="366" spans="2:15">
      <c r="B366" s="148"/>
      <c r="C366" s="148"/>
      <c r="D366" s="148"/>
      <c r="E366" s="148"/>
      <c r="F366" s="148"/>
      <c r="G366" s="148"/>
      <c r="H366" s="149"/>
      <c r="I366" s="149"/>
      <c r="J366" s="149"/>
      <c r="K366" s="149"/>
      <c r="L366" s="149"/>
      <c r="M366" s="149"/>
      <c r="N366" s="149"/>
      <c r="O366" s="149"/>
    </row>
    <row r="367" spans="2:15">
      <c r="B367" s="148"/>
      <c r="C367" s="148"/>
      <c r="D367" s="148"/>
      <c r="E367" s="148"/>
      <c r="F367" s="148"/>
      <c r="G367" s="148"/>
      <c r="H367" s="149"/>
      <c r="I367" s="149"/>
      <c r="J367" s="149"/>
      <c r="K367" s="149"/>
      <c r="L367" s="149"/>
      <c r="M367" s="149"/>
      <c r="N367" s="149"/>
      <c r="O367" s="149"/>
    </row>
    <row r="368" spans="2:15">
      <c r="B368" s="148"/>
      <c r="C368" s="148"/>
      <c r="D368" s="148"/>
      <c r="E368" s="148"/>
      <c r="F368" s="148"/>
      <c r="G368" s="148"/>
      <c r="H368" s="149"/>
      <c r="I368" s="149"/>
      <c r="J368" s="149"/>
      <c r="K368" s="149"/>
      <c r="L368" s="149"/>
      <c r="M368" s="149"/>
      <c r="N368" s="149"/>
      <c r="O368" s="149"/>
    </row>
    <row r="369" spans="2:15">
      <c r="B369" s="148"/>
      <c r="C369" s="148"/>
      <c r="D369" s="148"/>
      <c r="E369" s="148"/>
      <c r="F369" s="148"/>
      <c r="G369" s="148"/>
      <c r="H369" s="149"/>
      <c r="I369" s="149"/>
      <c r="J369" s="149"/>
      <c r="K369" s="149"/>
      <c r="L369" s="149"/>
      <c r="M369" s="149"/>
      <c r="N369" s="149"/>
      <c r="O369" s="149"/>
    </row>
    <row r="370" spans="2:15">
      <c r="B370" s="148"/>
      <c r="C370" s="148"/>
      <c r="D370" s="148"/>
      <c r="E370" s="148"/>
      <c r="F370" s="148"/>
      <c r="G370" s="148"/>
      <c r="H370" s="149"/>
      <c r="I370" s="149"/>
      <c r="J370" s="149"/>
      <c r="K370" s="149"/>
      <c r="L370" s="149"/>
      <c r="M370" s="149"/>
      <c r="N370" s="149"/>
      <c r="O370" s="149"/>
    </row>
    <row r="371" spans="2:15">
      <c r="B371" s="148"/>
      <c r="C371" s="148"/>
      <c r="D371" s="148"/>
      <c r="E371" s="148"/>
      <c r="F371" s="148"/>
      <c r="G371" s="148"/>
      <c r="H371" s="149"/>
      <c r="I371" s="149"/>
      <c r="J371" s="149"/>
      <c r="K371" s="149"/>
      <c r="L371" s="149"/>
      <c r="M371" s="149"/>
      <c r="N371" s="149"/>
      <c r="O371" s="149"/>
    </row>
    <row r="372" spans="2:15">
      <c r="B372" s="148"/>
      <c r="C372" s="148"/>
      <c r="D372" s="148"/>
      <c r="E372" s="148"/>
      <c r="F372" s="148"/>
      <c r="G372" s="148"/>
      <c r="H372" s="149"/>
      <c r="I372" s="149"/>
      <c r="J372" s="149"/>
      <c r="K372" s="149"/>
      <c r="L372" s="149"/>
      <c r="M372" s="149"/>
      <c r="N372" s="149"/>
      <c r="O372" s="149"/>
    </row>
    <row r="373" spans="2:15">
      <c r="B373" s="148"/>
      <c r="C373" s="148"/>
      <c r="D373" s="148"/>
      <c r="E373" s="148"/>
      <c r="F373" s="148"/>
      <c r="G373" s="148"/>
      <c r="H373" s="149"/>
      <c r="I373" s="149"/>
      <c r="J373" s="149"/>
      <c r="K373" s="149"/>
      <c r="L373" s="149"/>
      <c r="M373" s="149"/>
      <c r="N373" s="149"/>
      <c r="O373" s="149"/>
    </row>
    <row r="374" spans="2:15">
      <c r="B374" s="148"/>
      <c r="C374" s="148"/>
      <c r="D374" s="148"/>
      <c r="E374" s="148"/>
      <c r="F374" s="148"/>
      <c r="G374" s="148"/>
      <c r="H374" s="149"/>
      <c r="I374" s="149"/>
      <c r="J374" s="149"/>
      <c r="K374" s="149"/>
      <c r="L374" s="149"/>
      <c r="M374" s="149"/>
      <c r="N374" s="149"/>
      <c r="O374" s="149"/>
    </row>
    <row r="375" spans="2:15">
      <c r="B375" s="148"/>
      <c r="C375" s="148"/>
      <c r="D375" s="148"/>
      <c r="E375" s="148"/>
      <c r="F375" s="148"/>
      <c r="G375" s="148"/>
      <c r="H375" s="149"/>
      <c r="I375" s="149"/>
      <c r="J375" s="149"/>
      <c r="K375" s="149"/>
      <c r="L375" s="149"/>
      <c r="M375" s="149"/>
      <c r="N375" s="149"/>
      <c r="O375" s="149"/>
    </row>
    <row r="376" spans="2:15">
      <c r="B376" s="148"/>
      <c r="C376" s="148"/>
      <c r="D376" s="148"/>
      <c r="E376" s="148"/>
      <c r="F376" s="148"/>
      <c r="G376" s="148"/>
      <c r="H376" s="149"/>
      <c r="I376" s="149"/>
      <c r="J376" s="149"/>
      <c r="K376" s="149"/>
      <c r="L376" s="149"/>
      <c r="M376" s="149"/>
      <c r="N376" s="149"/>
      <c r="O376" s="149"/>
    </row>
    <row r="377" spans="2:15">
      <c r="B377" s="148"/>
      <c r="C377" s="148"/>
      <c r="D377" s="148"/>
      <c r="E377" s="148"/>
      <c r="F377" s="148"/>
      <c r="G377" s="148"/>
      <c r="H377" s="149"/>
      <c r="I377" s="149"/>
      <c r="J377" s="149"/>
      <c r="K377" s="149"/>
      <c r="L377" s="149"/>
      <c r="M377" s="149"/>
      <c r="N377" s="149"/>
      <c r="O377" s="149"/>
    </row>
    <row r="378" spans="2:15">
      <c r="B378" s="148"/>
      <c r="C378" s="148"/>
      <c r="D378" s="148"/>
      <c r="E378" s="148"/>
      <c r="F378" s="148"/>
      <c r="G378" s="148"/>
      <c r="H378" s="149"/>
      <c r="I378" s="149"/>
      <c r="J378" s="149"/>
      <c r="K378" s="149"/>
      <c r="L378" s="149"/>
      <c r="M378" s="149"/>
      <c r="N378" s="149"/>
      <c r="O378" s="149"/>
    </row>
    <row r="379" spans="2:15">
      <c r="B379" s="148"/>
      <c r="C379" s="148"/>
      <c r="D379" s="148"/>
      <c r="E379" s="148"/>
      <c r="F379" s="148"/>
      <c r="G379" s="148"/>
      <c r="H379" s="149"/>
      <c r="I379" s="149"/>
      <c r="J379" s="149"/>
      <c r="K379" s="149"/>
      <c r="L379" s="149"/>
      <c r="M379" s="149"/>
      <c r="N379" s="149"/>
      <c r="O379" s="149"/>
    </row>
    <row r="380" spans="2:15">
      <c r="B380" s="148"/>
      <c r="C380" s="148"/>
      <c r="D380" s="148"/>
      <c r="E380" s="148"/>
      <c r="F380" s="148"/>
      <c r="G380" s="148"/>
      <c r="H380" s="149"/>
      <c r="I380" s="149"/>
      <c r="J380" s="149"/>
      <c r="K380" s="149"/>
      <c r="L380" s="149"/>
      <c r="M380" s="149"/>
      <c r="N380" s="149"/>
      <c r="O380" s="149"/>
    </row>
    <row r="381" spans="2:15">
      <c r="B381" s="148"/>
      <c r="C381" s="148"/>
      <c r="D381" s="148"/>
      <c r="E381" s="148"/>
      <c r="F381" s="148"/>
      <c r="G381" s="148"/>
      <c r="H381" s="149"/>
      <c r="I381" s="149"/>
      <c r="J381" s="149"/>
      <c r="K381" s="149"/>
      <c r="L381" s="149"/>
      <c r="M381" s="149"/>
      <c r="N381" s="149"/>
      <c r="O381" s="149"/>
    </row>
    <row r="382" spans="2:15">
      <c r="B382" s="148"/>
      <c r="C382" s="148"/>
      <c r="D382" s="148"/>
      <c r="E382" s="148"/>
      <c r="F382" s="148"/>
      <c r="G382" s="148"/>
      <c r="H382" s="149"/>
      <c r="I382" s="149"/>
      <c r="J382" s="149"/>
      <c r="K382" s="149"/>
      <c r="L382" s="149"/>
      <c r="M382" s="149"/>
      <c r="N382" s="149"/>
      <c r="O382" s="149"/>
    </row>
    <row r="383" spans="2:15">
      <c r="B383" s="148"/>
      <c r="C383" s="148"/>
      <c r="D383" s="148"/>
      <c r="E383" s="148"/>
      <c r="F383" s="148"/>
      <c r="G383" s="148"/>
      <c r="H383" s="149"/>
      <c r="I383" s="149"/>
      <c r="J383" s="149"/>
      <c r="K383" s="149"/>
      <c r="L383" s="149"/>
      <c r="M383" s="149"/>
      <c r="N383" s="149"/>
      <c r="O383" s="149"/>
    </row>
    <row r="384" spans="2:15">
      <c r="B384" s="148"/>
      <c r="C384" s="148"/>
      <c r="D384" s="148"/>
      <c r="E384" s="148"/>
      <c r="F384" s="148"/>
      <c r="G384" s="148"/>
      <c r="H384" s="149"/>
      <c r="I384" s="149"/>
      <c r="J384" s="149"/>
      <c r="K384" s="149"/>
      <c r="L384" s="149"/>
      <c r="M384" s="149"/>
      <c r="N384" s="149"/>
      <c r="O384" s="149"/>
    </row>
    <row r="385" spans="2:15">
      <c r="B385" s="148"/>
      <c r="C385" s="148"/>
      <c r="D385" s="148"/>
      <c r="E385" s="148"/>
      <c r="F385" s="148"/>
      <c r="G385" s="148"/>
      <c r="H385" s="149"/>
      <c r="I385" s="149"/>
      <c r="J385" s="149"/>
      <c r="K385" s="149"/>
      <c r="L385" s="149"/>
      <c r="M385" s="149"/>
      <c r="N385" s="149"/>
      <c r="O385" s="149"/>
    </row>
    <row r="386" spans="2:15">
      <c r="B386" s="148"/>
      <c r="C386" s="148"/>
      <c r="D386" s="148"/>
      <c r="E386" s="148"/>
      <c r="F386" s="148"/>
      <c r="G386" s="148"/>
      <c r="H386" s="149"/>
      <c r="I386" s="149"/>
      <c r="J386" s="149"/>
      <c r="K386" s="149"/>
      <c r="L386" s="149"/>
      <c r="M386" s="149"/>
      <c r="N386" s="149"/>
      <c r="O386" s="149"/>
    </row>
    <row r="387" spans="2:15">
      <c r="B387" s="148"/>
      <c r="C387" s="148"/>
      <c r="D387" s="148"/>
      <c r="E387" s="148"/>
      <c r="F387" s="148"/>
      <c r="G387" s="148"/>
      <c r="H387" s="149"/>
      <c r="I387" s="149"/>
      <c r="J387" s="149"/>
      <c r="K387" s="149"/>
      <c r="L387" s="149"/>
      <c r="M387" s="149"/>
      <c r="N387" s="149"/>
      <c r="O387" s="149"/>
    </row>
    <row r="388" spans="2:15">
      <c r="B388" s="148"/>
      <c r="C388" s="148"/>
      <c r="D388" s="148"/>
      <c r="E388" s="148"/>
      <c r="F388" s="148"/>
      <c r="G388" s="148"/>
      <c r="H388" s="149"/>
      <c r="I388" s="149"/>
      <c r="J388" s="149"/>
      <c r="K388" s="149"/>
      <c r="L388" s="149"/>
      <c r="M388" s="149"/>
      <c r="N388" s="149"/>
      <c r="O388" s="149"/>
    </row>
    <row r="389" spans="2:15">
      <c r="B389" s="148"/>
      <c r="C389" s="148"/>
      <c r="D389" s="148"/>
      <c r="E389" s="148"/>
      <c r="F389" s="148"/>
      <c r="G389" s="148"/>
      <c r="H389" s="149"/>
      <c r="I389" s="149"/>
      <c r="J389" s="149"/>
      <c r="K389" s="149"/>
      <c r="L389" s="149"/>
      <c r="M389" s="149"/>
      <c r="N389" s="149"/>
      <c r="O389" s="149"/>
    </row>
    <row r="390" spans="2:15">
      <c r="B390" s="148"/>
      <c r="C390" s="148"/>
      <c r="D390" s="148"/>
      <c r="E390" s="148"/>
      <c r="F390" s="148"/>
      <c r="G390" s="148"/>
      <c r="H390" s="149"/>
      <c r="I390" s="149"/>
      <c r="J390" s="149"/>
      <c r="K390" s="149"/>
      <c r="L390" s="149"/>
      <c r="M390" s="149"/>
      <c r="N390" s="149"/>
      <c r="O390" s="149"/>
    </row>
    <row r="391" spans="2:15">
      <c r="B391" s="148"/>
      <c r="C391" s="148"/>
      <c r="D391" s="148"/>
      <c r="E391" s="148"/>
      <c r="F391" s="148"/>
      <c r="G391" s="148"/>
      <c r="H391" s="149"/>
      <c r="I391" s="149"/>
      <c r="J391" s="149"/>
      <c r="K391" s="149"/>
      <c r="L391" s="149"/>
      <c r="M391" s="149"/>
      <c r="N391" s="149"/>
      <c r="O391" s="149"/>
    </row>
    <row r="392" spans="2:15">
      <c r="B392" s="148"/>
      <c r="C392" s="148"/>
      <c r="D392" s="148"/>
      <c r="E392" s="148"/>
      <c r="F392" s="148"/>
      <c r="G392" s="148"/>
      <c r="H392" s="149"/>
      <c r="I392" s="149"/>
      <c r="J392" s="149"/>
      <c r="K392" s="149"/>
      <c r="L392" s="149"/>
      <c r="M392" s="149"/>
      <c r="N392" s="149"/>
      <c r="O392" s="149"/>
    </row>
    <row r="393" spans="2:15">
      <c r="B393" s="148"/>
      <c r="C393" s="148"/>
      <c r="D393" s="148"/>
      <c r="E393" s="148"/>
      <c r="F393" s="148"/>
      <c r="G393" s="148"/>
      <c r="H393" s="149"/>
      <c r="I393" s="149"/>
      <c r="J393" s="149"/>
      <c r="K393" s="149"/>
      <c r="L393" s="149"/>
      <c r="M393" s="149"/>
      <c r="N393" s="149"/>
      <c r="O393" s="149"/>
    </row>
    <row r="394" spans="2:15">
      <c r="B394" s="148"/>
      <c r="C394" s="148"/>
      <c r="D394" s="148"/>
      <c r="E394" s="148"/>
      <c r="F394" s="148"/>
      <c r="G394" s="148"/>
      <c r="H394" s="149"/>
      <c r="I394" s="149"/>
      <c r="J394" s="149"/>
      <c r="K394" s="149"/>
      <c r="L394" s="149"/>
      <c r="M394" s="149"/>
      <c r="N394" s="149"/>
      <c r="O394" s="149"/>
    </row>
    <row r="395" spans="2:15">
      <c r="B395" s="148"/>
      <c r="C395" s="148"/>
      <c r="D395" s="148"/>
      <c r="E395" s="148"/>
      <c r="F395" s="148"/>
      <c r="G395" s="148"/>
      <c r="H395" s="149"/>
      <c r="I395" s="149"/>
      <c r="J395" s="149"/>
      <c r="K395" s="149"/>
      <c r="L395" s="149"/>
      <c r="M395" s="149"/>
      <c r="N395" s="149"/>
      <c r="O395" s="149"/>
    </row>
    <row r="396" spans="2:15">
      <c r="B396" s="148"/>
      <c r="C396" s="148"/>
      <c r="D396" s="148"/>
      <c r="E396" s="148"/>
      <c r="F396" s="148"/>
      <c r="G396" s="148"/>
      <c r="H396" s="149"/>
      <c r="I396" s="149"/>
      <c r="J396" s="149"/>
      <c r="K396" s="149"/>
      <c r="L396" s="149"/>
      <c r="M396" s="149"/>
      <c r="N396" s="149"/>
      <c r="O396" s="149"/>
    </row>
    <row r="397" spans="2:15">
      <c r="B397" s="148"/>
      <c r="C397" s="148"/>
      <c r="D397" s="148"/>
      <c r="E397" s="148"/>
      <c r="F397" s="148"/>
      <c r="G397" s="148"/>
      <c r="H397" s="149"/>
      <c r="I397" s="149"/>
      <c r="J397" s="149"/>
      <c r="K397" s="149"/>
      <c r="L397" s="149"/>
      <c r="M397" s="149"/>
      <c r="N397" s="149"/>
      <c r="O397" s="149"/>
    </row>
    <row r="398" spans="2:15">
      <c r="B398" s="148"/>
      <c r="C398" s="148"/>
      <c r="D398" s="148"/>
      <c r="E398" s="148"/>
      <c r="F398" s="148"/>
      <c r="G398" s="148"/>
      <c r="H398" s="149"/>
      <c r="I398" s="149"/>
      <c r="J398" s="149"/>
      <c r="K398" s="149"/>
      <c r="L398" s="149"/>
      <c r="M398" s="149"/>
      <c r="N398" s="149"/>
      <c r="O398" s="149"/>
    </row>
    <row r="399" spans="2:15">
      <c r="B399" s="148"/>
      <c r="C399" s="148"/>
      <c r="D399" s="148"/>
      <c r="E399" s="148"/>
      <c r="F399" s="148"/>
      <c r="G399" s="148"/>
      <c r="H399" s="149"/>
      <c r="I399" s="149"/>
      <c r="J399" s="149"/>
      <c r="K399" s="149"/>
      <c r="L399" s="149"/>
      <c r="M399" s="149"/>
      <c r="N399" s="149"/>
      <c r="O399" s="149"/>
    </row>
    <row r="400" spans="2:15">
      <c r="B400" s="148"/>
      <c r="C400" s="148"/>
      <c r="D400" s="148"/>
      <c r="E400" s="148"/>
      <c r="F400" s="148"/>
      <c r="G400" s="148"/>
      <c r="H400" s="149"/>
      <c r="I400" s="149"/>
      <c r="J400" s="149"/>
      <c r="K400" s="149"/>
      <c r="L400" s="149"/>
      <c r="M400" s="149"/>
      <c r="N400" s="149"/>
      <c r="O400" s="149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20 B222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153</v>
      </c>
      <c r="C1" s="75" t="s" vm="1">
        <v>239</v>
      </c>
    </row>
    <row r="2" spans="2:39">
      <c r="B2" s="56" t="s">
        <v>152</v>
      </c>
      <c r="C2" s="75" t="s">
        <v>240</v>
      </c>
    </row>
    <row r="3" spans="2:39">
      <c r="B3" s="56" t="s">
        <v>154</v>
      </c>
      <c r="C3" s="75" t="s">
        <v>241</v>
      </c>
    </row>
    <row r="4" spans="2:39">
      <c r="B4" s="56" t="s">
        <v>155</v>
      </c>
      <c r="C4" s="75">
        <v>17012</v>
      </c>
    </row>
    <row r="6" spans="2:39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AM6" s="3"/>
    </row>
    <row r="7" spans="2:39" ht="26.25" customHeight="1">
      <c r="B7" s="137" t="s">
        <v>238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AJ7" s="3"/>
      <c r="AM7" s="3"/>
    </row>
    <row r="8" spans="2:39" s="3" customFormat="1" ht="74.25" customHeight="1">
      <c r="B8" s="22" t="s">
        <v>122</v>
      </c>
      <c r="C8" s="30" t="s">
        <v>49</v>
      </c>
      <c r="D8" s="30" t="s">
        <v>126</v>
      </c>
      <c r="E8" s="30" t="s">
        <v>124</v>
      </c>
      <c r="F8" s="30" t="s">
        <v>70</v>
      </c>
      <c r="G8" s="30" t="s">
        <v>108</v>
      </c>
      <c r="H8" s="30" t="s">
        <v>215</v>
      </c>
      <c r="I8" s="30" t="s">
        <v>214</v>
      </c>
      <c r="J8" s="30" t="s">
        <v>230</v>
      </c>
      <c r="K8" s="30" t="s">
        <v>67</v>
      </c>
      <c r="L8" s="30" t="s">
        <v>64</v>
      </c>
      <c r="M8" s="30" t="s">
        <v>156</v>
      </c>
      <c r="N8" s="14" t="s">
        <v>158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222</v>
      </c>
      <c r="I9" s="32"/>
      <c r="J9" s="16" t="s">
        <v>218</v>
      </c>
      <c r="K9" s="32" t="s">
        <v>218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233</v>
      </c>
      <c r="C11" s="77"/>
      <c r="D11" s="77"/>
      <c r="E11" s="77"/>
      <c r="F11" s="77"/>
      <c r="G11" s="77"/>
      <c r="H11" s="85"/>
      <c r="I11" s="87"/>
      <c r="J11" s="85">
        <v>2143.8507708634256</v>
      </c>
      <c r="K11" s="85">
        <v>8063251.8685897309</v>
      </c>
      <c r="L11" s="77"/>
      <c r="M11" s="86">
        <v>1</v>
      </c>
      <c r="N11" s="86">
        <v>0.11838344117496551</v>
      </c>
      <c r="AJ11" s="1"/>
      <c r="AK11" s="3"/>
      <c r="AM11" s="1"/>
    </row>
    <row r="12" spans="2:39" ht="20.25">
      <c r="B12" s="78" t="s">
        <v>209</v>
      </c>
      <c r="C12" s="79"/>
      <c r="D12" s="79"/>
      <c r="E12" s="79"/>
      <c r="F12" s="79"/>
      <c r="G12" s="79"/>
      <c r="H12" s="88"/>
      <c r="I12" s="90"/>
      <c r="J12" s="79"/>
      <c r="K12" s="88">
        <v>664415.42233696475</v>
      </c>
      <c r="L12" s="79"/>
      <c r="M12" s="89">
        <v>8.2400430144714251E-2</v>
      </c>
      <c r="N12" s="89">
        <v>9.7548464748286341E-3</v>
      </c>
      <c r="AK12" s="4"/>
    </row>
    <row r="13" spans="2:39">
      <c r="B13" s="97" t="s">
        <v>234</v>
      </c>
      <c r="C13" s="79"/>
      <c r="D13" s="79"/>
      <c r="E13" s="79"/>
      <c r="F13" s="79"/>
      <c r="G13" s="79"/>
      <c r="H13" s="88"/>
      <c r="I13" s="90"/>
      <c r="J13" s="79"/>
      <c r="K13" s="88">
        <v>495095.40765840095</v>
      </c>
      <c r="L13" s="79"/>
      <c r="M13" s="89">
        <v>6.1401456351256642E-2</v>
      </c>
      <c r="N13" s="89">
        <v>7.2689156960162029E-3</v>
      </c>
    </row>
    <row r="14" spans="2:39">
      <c r="B14" s="84" t="s">
        <v>1588</v>
      </c>
      <c r="C14" s="81" t="s">
        <v>1589</v>
      </c>
      <c r="D14" s="94" t="s">
        <v>127</v>
      </c>
      <c r="E14" s="81" t="s">
        <v>1590</v>
      </c>
      <c r="F14" s="94" t="s">
        <v>1785</v>
      </c>
      <c r="G14" s="94" t="s">
        <v>140</v>
      </c>
      <c r="H14" s="91">
        <v>2541755.3620568877</v>
      </c>
      <c r="I14" s="93">
        <v>1602</v>
      </c>
      <c r="J14" s="81"/>
      <c r="K14" s="91">
        <v>40718.920900151345</v>
      </c>
      <c r="L14" s="92">
        <v>3.6482170573360118E-2</v>
      </c>
      <c r="M14" s="92">
        <v>5.0499378617665722E-3</v>
      </c>
      <c r="N14" s="92">
        <v>5.9782902179567412E-4</v>
      </c>
    </row>
    <row r="15" spans="2:39">
      <c r="B15" s="84" t="s">
        <v>1591</v>
      </c>
      <c r="C15" s="81" t="s">
        <v>1592</v>
      </c>
      <c r="D15" s="94" t="s">
        <v>127</v>
      </c>
      <c r="E15" s="81" t="s">
        <v>1590</v>
      </c>
      <c r="F15" s="94" t="s">
        <v>1785</v>
      </c>
      <c r="G15" s="94" t="s">
        <v>140</v>
      </c>
      <c r="H15" s="91">
        <v>4351340.6674609417</v>
      </c>
      <c r="I15" s="93">
        <v>2462</v>
      </c>
      <c r="J15" s="81"/>
      <c r="K15" s="91">
        <v>107130.00723289081</v>
      </c>
      <c r="L15" s="92">
        <v>0.10116693391217109</v>
      </c>
      <c r="M15" s="92">
        <v>1.3286203752386063E-2</v>
      </c>
      <c r="N15" s="92">
        <v>1.5728665203592015E-3</v>
      </c>
    </row>
    <row r="16" spans="2:39" ht="20.25">
      <c r="B16" s="84" t="s">
        <v>1593</v>
      </c>
      <c r="C16" s="81" t="s">
        <v>1594</v>
      </c>
      <c r="D16" s="94" t="s">
        <v>127</v>
      </c>
      <c r="E16" s="81" t="s">
        <v>1595</v>
      </c>
      <c r="F16" s="94" t="s">
        <v>1785</v>
      </c>
      <c r="G16" s="94" t="s">
        <v>140</v>
      </c>
      <c r="H16" s="91">
        <v>2557.7412448371197</v>
      </c>
      <c r="I16" s="93">
        <v>1235</v>
      </c>
      <c r="J16" s="81"/>
      <c r="K16" s="91">
        <v>31.588104373738432</v>
      </c>
      <c r="L16" s="92">
        <v>4.7086200485215862E-3</v>
      </c>
      <c r="M16" s="92">
        <v>3.917539088266533E-6</v>
      </c>
      <c r="N16" s="92">
        <v>4.6377175820642908E-7</v>
      </c>
      <c r="AJ16" s="4"/>
    </row>
    <row r="17" spans="2:14">
      <c r="B17" s="84" t="s">
        <v>1596</v>
      </c>
      <c r="C17" s="81" t="s">
        <v>1597</v>
      </c>
      <c r="D17" s="94" t="s">
        <v>127</v>
      </c>
      <c r="E17" s="81" t="s">
        <v>1595</v>
      </c>
      <c r="F17" s="94" t="s">
        <v>1785</v>
      </c>
      <c r="G17" s="94" t="s">
        <v>140</v>
      </c>
      <c r="H17" s="91">
        <v>3644781.2738928962</v>
      </c>
      <c r="I17" s="93">
        <v>1600</v>
      </c>
      <c r="J17" s="81"/>
      <c r="K17" s="91">
        <v>58316.500382286336</v>
      </c>
      <c r="L17" s="92">
        <v>3.2464971123529071E-2</v>
      </c>
      <c r="M17" s="92">
        <v>7.2323798552612912E-3</v>
      </c>
      <c r="N17" s="92">
        <v>8.5619401515033065E-4</v>
      </c>
    </row>
    <row r="18" spans="2:14">
      <c r="B18" s="84" t="s">
        <v>1598</v>
      </c>
      <c r="C18" s="81" t="s">
        <v>1599</v>
      </c>
      <c r="D18" s="94" t="s">
        <v>127</v>
      </c>
      <c r="E18" s="81" t="s">
        <v>1595</v>
      </c>
      <c r="F18" s="94" t="s">
        <v>1785</v>
      </c>
      <c r="G18" s="94" t="s">
        <v>140</v>
      </c>
      <c r="H18" s="91">
        <v>1470701.2157813439</v>
      </c>
      <c r="I18" s="93">
        <v>2436</v>
      </c>
      <c r="J18" s="81"/>
      <c r="K18" s="91">
        <v>35826.281616433538</v>
      </c>
      <c r="L18" s="92">
        <v>2.052498327845835E-2</v>
      </c>
      <c r="M18" s="92">
        <v>4.4431554663440752E-3</v>
      </c>
      <c r="N18" s="92">
        <v>5.2599603378117017E-4</v>
      </c>
    </row>
    <row r="19" spans="2:14">
      <c r="B19" s="84" t="s">
        <v>1600</v>
      </c>
      <c r="C19" s="81" t="s">
        <v>1601</v>
      </c>
      <c r="D19" s="94" t="s">
        <v>127</v>
      </c>
      <c r="E19" s="81" t="s">
        <v>1602</v>
      </c>
      <c r="F19" s="94" t="s">
        <v>1785</v>
      </c>
      <c r="G19" s="94" t="s">
        <v>140</v>
      </c>
      <c r="H19" s="91">
        <v>0.39645010231799999</v>
      </c>
      <c r="I19" s="93">
        <v>16670</v>
      </c>
      <c r="J19" s="81"/>
      <c r="K19" s="91">
        <v>6.6088836919712013E-2</v>
      </c>
      <c r="L19" s="92">
        <v>3.4932826893502793E-8</v>
      </c>
      <c r="M19" s="92">
        <v>8.1963006981290044E-9</v>
      </c>
      <c r="N19" s="92">
        <v>9.7030628154928375E-10</v>
      </c>
    </row>
    <row r="20" spans="2:14">
      <c r="B20" s="84" t="s">
        <v>1603</v>
      </c>
      <c r="C20" s="81" t="s">
        <v>1604</v>
      </c>
      <c r="D20" s="94" t="s">
        <v>127</v>
      </c>
      <c r="E20" s="81" t="s">
        <v>1602</v>
      </c>
      <c r="F20" s="94" t="s">
        <v>1785</v>
      </c>
      <c r="G20" s="94" t="s">
        <v>140</v>
      </c>
      <c r="H20" s="91">
        <v>84565.319907427285</v>
      </c>
      <c r="I20" s="93">
        <v>23880</v>
      </c>
      <c r="J20" s="81"/>
      <c r="K20" s="91">
        <v>20194.198393893632</v>
      </c>
      <c r="L20" s="92">
        <v>1.02906599891219E-2</v>
      </c>
      <c r="M20" s="92">
        <v>2.5044732228395108E-3</v>
      </c>
      <c r="N20" s="92">
        <v>2.964881584502975E-4</v>
      </c>
    </row>
    <row r="21" spans="2:14">
      <c r="B21" s="84" t="s">
        <v>1605</v>
      </c>
      <c r="C21" s="81" t="s">
        <v>1606</v>
      </c>
      <c r="D21" s="94" t="s">
        <v>127</v>
      </c>
      <c r="E21" s="81" t="s">
        <v>1602</v>
      </c>
      <c r="F21" s="94" t="s">
        <v>1785</v>
      </c>
      <c r="G21" s="94" t="s">
        <v>140</v>
      </c>
      <c r="H21" s="91">
        <v>481175.07168498321</v>
      </c>
      <c r="I21" s="93">
        <v>16010</v>
      </c>
      <c r="J21" s="81"/>
      <c r="K21" s="91">
        <v>77036.128976765816</v>
      </c>
      <c r="L21" s="92">
        <v>3.2767267731911132E-2</v>
      </c>
      <c r="M21" s="92">
        <v>9.5539777539207019E-3</v>
      </c>
      <c r="N21" s="92">
        <v>1.1310327634182005E-3</v>
      </c>
    </row>
    <row r="22" spans="2:14">
      <c r="B22" s="84" t="s">
        <v>1607</v>
      </c>
      <c r="C22" s="81" t="s">
        <v>1608</v>
      </c>
      <c r="D22" s="94" t="s">
        <v>127</v>
      </c>
      <c r="E22" s="81" t="s">
        <v>1609</v>
      </c>
      <c r="F22" s="94" t="s">
        <v>1785</v>
      </c>
      <c r="G22" s="94" t="s">
        <v>140</v>
      </c>
      <c r="H22" s="91">
        <v>2589713.0103975837</v>
      </c>
      <c r="I22" s="93">
        <v>1603</v>
      </c>
      <c r="J22" s="81"/>
      <c r="K22" s="91">
        <v>41513.099556673267</v>
      </c>
      <c r="L22" s="92">
        <v>1.3965887201096806E-2</v>
      </c>
      <c r="M22" s="92">
        <v>5.1484314558480912E-3</v>
      </c>
      <c r="N22" s="92">
        <v>6.0948903239673444E-4</v>
      </c>
    </row>
    <row r="23" spans="2:14">
      <c r="B23" s="84" t="s">
        <v>1610</v>
      </c>
      <c r="C23" s="81" t="s">
        <v>1611</v>
      </c>
      <c r="D23" s="94" t="s">
        <v>127</v>
      </c>
      <c r="E23" s="81" t="s">
        <v>1609</v>
      </c>
      <c r="F23" s="94" t="s">
        <v>1785</v>
      </c>
      <c r="G23" s="94" t="s">
        <v>140</v>
      </c>
      <c r="H23" s="91">
        <v>0.754533278177</v>
      </c>
      <c r="I23" s="93">
        <v>1672</v>
      </c>
      <c r="J23" s="81"/>
      <c r="K23" s="91">
        <v>1.2616058863591E-2</v>
      </c>
      <c r="L23" s="92">
        <v>9.5112118082694863E-9</v>
      </c>
      <c r="M23" s="92">
        <v>1.5646365844947317E-9</v>
      </c>
      <c r="N23" s="92">
        <v>1.8522706306073104E-10</v>
      </c>
    </row>
    <row r="24" spans="2:14">
      <c r="B24" s="84" t="s">
        <v>1612</v>
      </c>
      <c r="C24" s="81" t="s">
        <v>1613</v>
      </c>
      <c r="D24" s="94" t="s">
        <v>127</v>
      </c>
      <c r="E24" s="81" t="s">
        <v>1609</v>
      </c>
      <c r="F24" s="94" t="s">
        <v>1785</v>
      </c>
      <c r="G24" s="94" t="s">
        <v>140</v>
      </c>
      <c r="H24" s="91">
        <v>4712638.2436123928</v>
      </c>
      <c r="I24" s="93">
        <v>2426</v>
      </c>
      <c r="J24" s="81"/>
      <c r="K24" s="91">
        <v>114328.60379003666</v>
      </c>
      <c r="L24" s="92">
        <v>5.8672064275311117E-2</v>
      </c>
      <c r="M24" s="92">
        <v>1.417896968286479E-2</v>
      </c>
      <c r="N24" s="92">
        <v>1.6785552233730433E-3</v>
      </c>
    </row>
    <row r="25" spans="2:14">
      <c r="B25" s="80"/>
      <c r="C25" s="81"/>
      <c r="D25" s="81"/>
      <c r="E25" s="81"/>
      <c r="F25" s="81"/>
      <c r="G25" s="81"/>
      <c r="H25" s="91"/>
      <c r="I25" s="93"/>
      <c r="J25" s="81"/>
      <c r="K25" s="81"/>
      <c r="L25" s="81"/>
      <c r="M25" s="92"/>
      <c r="N25" s="81"/>
    </row>
    <row r="26" spans="2:14">
      <c r="B26" s="97" t="s">
        <v>235</v>
      </c>
      <c r="C26" s="79"/>
      <c r="D26" s="79"/>
      <c r="E26" s="79"/>
      <c r="F26" s="79"/>
      <c r="G26" s="79"/>
      <c r="H26" s="88"/>
      <c r="I26" s="90"/>
      <c r="J26" s="79"/>
      <c r="K26" s="88">
        <v>169320.01467856375</v>
      </c>
      <c r="L26" s="79"/>
      <c r="M26" s="89">
        <v>2.0998973793457595E-2</v>
      </c>
      <c r="N26" s="89">
        <v>2.4859307788124294E-3</v>
      </c>
    </row>
    <row r="27" spans="2:14">
      <c r="B27" s="84" t="s">
        <v>1614</v>
      </c>
      <c r="C27" s="81" t="s">
        <v>1615</v>
      </c>
      <c r="D27" s="94" t="s">
        <v>127</v>
      </c>
      <c r="E27" s="81" t="s">
        <v>1590</v>
      </c>
      <c r="F27" s="94" t="s">
        <v>1749</v>
      </c>
      <c r="G27" s="94" t="s">
        <v>140</v>
      </c>
      <c r="H27" s="91">
        <v>422725.07204844081</v>
      </c>
      <c r="I27" s="93">
        <v>358.97</v>
      </c>
      <c r="J27" s="81"/>
      <c r="K27" s="91">
        <v>1517.4561911305784</v>
      </c>
      <c r="L27" s="92">
        <v>2.8760702838892703E-3</v>
      </c>
      <c r="M27" s="92">
        <v>1.8819407056373927E-4</v>
      </c>
      <c r="N27" s="92">
        <v>2.2279061682059737E-5</v>
      </c>
    </row>
    <row r="28" spans="2:14">
      <c r="B28" s="84" t="s">
        <v>1616</v>
      </c>
      <c r="C28" s="81" t="s">
        <v>1617</v>
      </c>
      <c r="D28" s="94" t="s">
        <v>127</v>
      </c>
      <c r="E28" s="81" t="s">
        <v>1590</v>
      </c>
      <c r="F28" s="94" t="s">
        <v>1749</v>
      </c>
      <c r="G28" s="94" t="s">
        <v>140</v>
      </c>
      <c r="H28" s="91">
        <v>1679354.6690333772</v>
      </c>
      <c r="I28" s="93">
        <v>330.01</v>
      </c>
      <c r="J28" s="81"/>
      <c r="K28" s="91">
        <v>5542.0383443346109</v>
      </c>
      <c r="L28" s="92">
        <v>6.1225314767401222E-2</v>
      </c>
      <c r="M28" s="92">
        <v>6.8732050476105462E-4</v>
      </c>
      <c r="N28" s="92">
        <v>8.1367366543727915E-5</v>
      </c>
    </row>
    <row r="29" spans="2:14">
      <c r="B29" s="84" t="s">
        <v>1618</v>
      </c>
      <c r="C29" s="81" t="s">
        <v>1619</v>
      </c>
      <c r="D29" s="94" t="s">
        <v>127</v>
      </c>
      <c r="E29" s="81" t="s">
        <v>1590</v>
      </c>
      <c r="F29" s="94" t="s">
        <v>1749</v>
      </c>
      <c r="G29" s="94" t="s">
        <v>140</v>
      </c>
      <c r="H29" s="91">
        <v>10891653.294381566</v>
      </c>
      <c r="I29" s="93">
        <v>344.97</v>
      </c>
      <c r="J29" s="81"/>
      <c r="K29" s="91">
        <v>37572.936370441326</v>
      </c>
      <c r="L29" s="92">
        <v>4.6613991497886684E-2</v>
      </c>
      <c r="M29" s="92">
        <v>4.6597746148555894E-3</v>
      </c>
      <c r="N29" s="92">
        <v>5.5164015400635427E-4</v>
      </c>
    </row>
    <row r="30" spans="2:14">
      <c r="B30" s="84" t="s">
        <v>1620</v>
      </c>
      <c r="C30" s="81" t="s">
        <v>1621</v>
      </c>
      <c r="D30" s="94" t="s">
        <v>127</v>
      </c>
      <c r="E30" s="81" t="s">
        <v>1590</v>
      </c>
      <c r="F30" s="94" t="s">
        <v>1749</v>
      </c>
      <c r="G30" s="94" t="s">
        <v>140</v>
      </c>
      <c r="H30" s="91">
        <v>169033.03218018485</v>
      </c>
      <c r="I30" s="93">
        <v>383.04</v>
      </c>
      <c r="J30" s="81"/>
      <c r="K30" s="91">
        <v>647.4641275486216</v>
      </c>
      <c r="L30" s="92">
        <v>1.1849675689047181E-3</v>
      </c>
      <c r="M30" s="92">
        <v>8.0298140018521282E-5</v>
      </c>
      <c r="N30" s="92">
        <v>9.5059701353417582E-6</v>
      </c>
    </row>
    <row r="31" spans="2:14">
      <c r="B31" s="84" t="s">
        <v>1622</v>
      </c>
      <c r="C31" s="81" t="s">
        <v>1623</v>
      </c>
      <c r="D31" s="94" t="s">
        <v>127</v>
      </c>
      <c r="E31" s="81" t="s">
        <v>1595</v>
      </c>
      <c r="F31" s="94" t="s">
        <v>1749</v>
      </c>
      <c r="G31" s="94" t="s">
        <v>140</v>
      </c>
      <c r="H31" s="91">
        <v>3795459.4807743295</v>
      </c>
      <c r="I31" s="93">
        <v>345.66</v>
      </c>
      <c r="J31" s="81"/>
      <c r="K31" s="91">
        <v>13119.385244508861</v>
      </c>
      <c r="L31" s="92">
        <v>9.8229698461507198E-3</v>
      </c>
      <c r="M31" s="92">
        <v>1.6270588415593487E-3</v>
      </c>
      <c r="N31" s="92">
        <v>1.9261682465794867E-4</v>
      </c>
    </row>
    <row r="32" spans="2:14">
      <c r="B32" s="84" t="s">
        <v>1624</v>
      </c>
      <c r="C32" s="81" t="s">
        <v>1625</v>
      </c>
      <c r="D32" s="94" t="s">
        <v>127</v>
      </c>
      <c r="E32" s="81" t="s">
        <v>1595</v>
      </c>
      <c r="F32" s="94" t="s">
        <v>1749</v>
      </c>
      <c r="G32" s="94" t="s">
        <v>140</v>
      </c>
      <c r="H32" s="91">
        <v>916178.188001342</v>
      </c>
      <c r="I32" s="93">
        <v>355.06</v>
      </c>
      <c r="J32" s="81"/>
      <c r="K32" s="91">
        <v>3252.9822746114601</v>
      </c>
      <c r="L32" s="92">
        <v>3.4722629396884796E-3</v>
      </c>
      <c r="M32" s="92">
        <v>4.0343304756278306E-4</v>
      </c>
      <c r="N32" s="92">
        <v>4.775979245418579E-5</v>
      </c>
    </row>
    <row r="33" spans="2:14">
      <c r="B33" s="84" t="s">
        <v>1626</v>
      </c>
      <c r="C33" s="81" t="s">
        <v>1627</v>
      </c>
      <c r="D33" s="94" t="s">
        <v>127</v>
      </c>
      <c r="E33" s="81" t="s">
        <v>1595</v>
      </c>
      <c r="F33" s="94" t="s">
        <v>1749</v>
      </c>
      <c r="G33" s="94" t="s">
        <v>140</v>
      </c>
      <c r="H33" s="91">
        <v>859282.84838599025</v>
      </c>
      <c r="I33" s="93">
        <v>331.05</v>
      </c>
      <c r="J33" s="81"/>
      <c r="K33" s="91">
        <v>2844.6558726221137</v>
      </c>
      <c r="L33" s="92">
        <v>1.6655777394241459E-2</v>
      </c>
      <c r="M33" s="92">
        <v>3.5279263490496003E-4</v>
      </c>
      <c r="N33" s="92">
        <v>4.1764806141232417E-5</v>
      </c>
    </row>
    <row r="34" spans="2:14">
      <c r="B34" s="84" t="s">
        <v>1628</v>
      </c>
      <c r="C34" s="81" t="s">
        <v>1629</v>
      </c>
      <c r="D34" s="94" t="s">
        <v>127</v>
      </c>
      <c r="E34" s="81" t="s">
        <v>1595</v>
      </c>
      <c r="F34" s="94" t="s">
        <v>1749</v>
      </c>
      <c r="G34" s="94" t="s">
        <v>140</v>
      </c>
      <c r="H34" s="91">
        <v>4025109.676095909</v>
      </c>
      <c r="I34" s="93">
        <v>380.44</v>
      </c>
      <c r="J34" s="81"/>
      <c r="K34" s="91">
        <v>15313.12725172592</v>
      </c>
      <c r="L34" s="92">
        <v>1.6772972855905895E-2</v>
      </c>
      <c r="M34" s="92">
        <v>1.8991255018806945E-3</v>
      </c>
      <c r="N34" s="92">
        <v>2.2482501213577004E-4</v>
      </c>
    </row>
    <row r="35" spans="2:14">
      <c r="B35" s="84" t="s">
        <v>1630</v>
      </c>
      <c r="C35" s="81" t="s">
        <v>1631</v>
      </c>
      <c r="D35" s="94" t="s">
        <v>127</v>
      </c>
      <c r="E35" s="81" t="s">
        <v>1602</v>
      </c>
      <c r="F35" s="94" t="s">
        <v>1749</v>
      </c>
      <c r="G35" s="94" t="s">
        <v>140</v>
      </c>
      <c r="H35" s="91">
        <v>8453.4157904808762</v>
      </c>
      <c r="I35" s="93">
        <v>3556.21</v>
      </c>
      <c r="J35" s="81"/>
      <c r="K35" s="91">
        <v>300.621218612853</v>
      </c>
      <c r="L35" s="92">
        <v>3.6619806725899246E-4</v>
      </c>
      <c r="M35" s="92">
        <v>3.7282875880873594E-5</v>
      </c>
      <c r="N35" s="92">
        <v>4.4136751436769393E-6</v>
      </c>
    </row>
    <row r="36" spans="2:14">
      <c r="B36" s="84" t="s">
        <v>1632</v>
      </c>
      <c r="C36" s="81" t="s">
        <v>1633</v>
      </c>
      <c r="D36" s="94" t="s">
        <v>127</v>
      </c>
      <c r="E36" s="81" t="s">
        <v>1602</v>
      </c>
      <c r="F36" s="94" t="s">
        <v>1749</v>
      </c>
      <c r="G36" s="94" t="s">
        <v>140</v>
      </c>
      <c r="H36" s="91">
        <v>37454.934152563372</v>
      </c>
      <c r="I36" s="93">
        <v>3292.1</v>
      </c>
      <c r="J36" s="81"/>
      <c r="K36" s="91">
        <v>1233.0538872361149</v>
      </c>
      <c r="L36" s="92">
        <v>6.0116236408118574E-3</v>
      </c>
      <c r="M36" s="92">
        <v>1.5292265544121928E-4</v>
      </c>
      <c r="N36" s="92">
        <v>1.81035101847451E-5</v>
      </c>
    </row>
    <row r="37" spans="2:14">
      <c r="B37" s="84" t="s">
        <v>1634</v>
      </c>
      <c r="C37" s="81" t="s">
        <v>1635</v>
      </c>
      <c r="D37" s="94" t="s">
        <v>127</v>
      </c>
      <c r="E37" s="81" t="s">
        <v>1602</v>
      </c>
      <c r="F37" s="94" t="s">
        <v>1749</v>
      </c>
      <c r="G37" s="94" t="s">
        <v>140</v>
      </c>
      <c r="H37" s="91">
        <v>588677.84301256458</v>
      </c>
      <c r="I37" s="93">
        <v>3438.64</v>
      </c>
      <c r="J37" s="81"/>
      <c r="K37" s="91">
        <v>20242.511780331537</v>
      </c>
      <c r="L37" s="92">
        <v>1.4117352808049188E-2</v>
      </c>
      <c r="M37" s="92">
        <v>2.5104650220819616E-3</v>
      </c>
      <c r="N37" s="92">
        <v>2.9719748826344841E-4</v>
      </c>
    </row>
    <row r="38" spans="2:14">
      <c r="B38" s="84" t="s">
        <v>1636</v>
      </c>
      <c r="C38" s="81" t="s">
        <v>1637</v>
      </c>
      <c r="D38" s="94" t="s">
        <v>127</v>
      </c>
      <c r="E38" s="81" t="s">
        <v>1602</v>
      </c>
      <c r="F38" s="94" t="s">
        <v>1749</v>
      </c>
      <c r="G38" s="94" t="s">
        <v>140</v>
      </c>
      <c r="H38" s="91">
        <v>463970.82551414217</v>
      </c>
      <c r="I38" s="93">
        <v>3819.31</v>
      </c>
      <c r="J38" s="81"/>
      <c r="K38" s="91">
        <v>17720.484136576018</v>
      </c>
      <c r="L38" s="92">
        <v>2.7017769056929271E-2</v>
      </c>
      <c r="M38" s="92">
        <v>2.197684560196598E-3</v>
      </c>
      <c r="N38" s="92">
        <v>2.6016946085316388E-4</v>
      </c>
    </row>
    <row r="39" spans="2:14">
      <c r="B39" s="84" t="s">
        <v>1638</v>
      </c>
      <c r="C39" s="81" t="s">
        <v>1639</v>
      </c>
      <c r="D39" s="94" t="s">
        <v>127</v>
      </c>
      <c r="E39" s="81" t="s">
        <v>1609</v>
      </c>
      <c r="F39" s="94" t="s">
        <v>1749</v>
      </c>
      <c r="G39" s="94" t="s">
        <v>140</v>
      </c>
      <c r="H39" s="91">
        <v>1181770.3118401386</v>
      </c>
      <c r="I39" s="93">
        <v>356.06</v>
      </c>
      <c r="J39" s="81"/>
      <c r="K39" s="91">
        <v>4207.811373525562</v>
      </c>
      <c r="L39" s="92">
        <v>3.5439847409904899E-3</v>
      </c>
      <c r="M39" s="92">
        <v>5.2185041991767911E-4</v>
      </c>
      <c r="N39" s="92">
        <v>6.1778448488455619E-5</v>
      </c>
    </row>
    <row r="40" spans="2:14">
      <c r="B40" s="84" t="s">
        <v>1640</v>
      </c>
      <c r="C40" s="81" t="s">
        <v>1641</v>
      </c>
      <c r="D40" s="94" t="s">
        <v>127</v>
      </c>
      <c r="E40" s="81" t="s">
        <v>1609</v>
      </c>
      <c r="F40" s="94" t="s">
        <v>1749</v>
      </c>
      <c r="G40" s="94" t="s">
        <v>140</v>
      </c>
      <c r="H40" s="91">
        <v>758828.00660173222</v>
      </c>
      <c r="I40" s="93">
        <v>330.15</v>
      </c>
      <c r="J40" s="81"/>
      <c r="K40" s="91">
        <v>2505.2706590508988</v>
      </c>
      <c r="L40" s="92">
        <v>1.7378739024390032E-2</v>
      </c>
      <c r="M40" s="92">
        <v>3.1070226998739067E-4</v>
      </c>
      <c r="N40" s="92">
        <v>3.6782003901980513E-5</v>
      </c>
    </row>
    <row r="41" spans="2:14">
      <c r="B41" s="84" t="s">
        <v>1642</v>
      </c>
      <c r="C41" s="81" t="s">
        <v>1643</v>
      </c>
      <c r="D41" s="94" t="s">
        <v>127</v>
      </c>
      <c r="E41" s="81" t="s">
        <v>1609</v>
      </c>
      <c r="F41" s="94" t="s">
        <v>1749</v>
      </c>
      <c r="G41" s="94" t="s">
        <v>140</v>
      </c>
      <c r="H41" s="91">
        <v>10301225.236577705</v>
      </c>
      <c r="I41" s="93">
        <v>344.97</v>
      </c>
      <c r="J41" s="81"/>
      <c r="K41" s="91">
        <v>35536.136698389164</v>
      </c>
      <c r="L41" s="92">
        <v>2.6151582413944482E-2</v>
      </c>
      <c r="M41" s="92">
        <v>4.4071718554172436E-3</v>
      </c>
      <c r="N41" s="92">
        <v>5.217361700937509E-4</v>
      </c>
    </row>
    <row r="42" spans="2:14">
      <c r="B42" s="84" t="s">
        <v>1644</v>
      </c>
      <c r="C42" s="81" t="s">
        <v>1645</v>
      </c>
      <c r="D42" s="94" t="s">
        <v>127</v>
      </c>
      <c r="E42" s="81" t="s">
        <v>1609</v>
      </c>
      <c r="F42" s="94" t="s">
        <v>1749</v>
      </c>
      <c r="G42" s="94" t="s">
        <v>140</v>
      </c>
      <c r="H42" s="91">
        <v>2023371.0115081193</v>
      </c>
      <c r="I42" s="93">
        <v>383.72</v>
      </c>
      <c r="J42" s="81"/>
      <c r="K42" s="91">
        <v>7764.0792479181036</v>
      </c>
      <c r="L42" s="92">
        <v>9.8526245639856298E-3</v>
      </c>
      <c r="M42" s="92">
        <v>9.6289677842793808E-4</v>
      </c>
      <c r="N42" s="92">
        <v>1.139910341265876E-4</v>
      </c>
    </row>
    <row r="43" spans="2:14">
      <c r="B43" s="80"/>
      <c r="C43" s="81"/>
      <c r="D43" s="81"/>
      <c r="E43" s="81"/>
      <c r="F43" s="81"/>
      <c r="G43" s="81"/>
      <c r="H43" s="91"/>
      <c r="I43" s="93"/>
      <c r="J43" s="81"/>
      <c r="K43" s="81"/>
      <c r="L43" s="81"/>
      <c r="M43" s="92"/>
      <c r="N43" s="81"/>
    </row>
    <row r="44" spans="2:14">
      <c r="B44" s="78" t="s">
        <v>208</v>
      </c>
      <c r="C44" s="79"/>
      <c r="D44" s="79"/>
      <c r="E44" s="79"/>
      <c r="F44" s="79"/>
      <c r="G44" s="79"/>
      <c r="H44" s="88"/>
      <c r="I44" s="90"/>
      <c r="J44" s="88">
        <v>2143.8507708634256</v>
      </c>
      <c r="K44" s="88">
        <v>7398836.4462527689</v>
      </c>
      <c r="L44" s="79"/>
      <c r="M44" s="89">
        <v>0.91759956985528612</v>
      </c>
      <c r="N44" s="89">
        <v>0.10862859470013692</v>
      </c>
    </row>
    <row r="45" spans="2:14">
      <c r="B45" s="97" t="s">
        <v>236</v>
      </c>
      <c r="C45" s="79"/>
      <c r="D45" s="79"/>
      <c r="E45" s="79"/>
      <c r="F45" s="79"/>
      <c r="G45" s="79"/>
      <c r="H45" s="88"/>
      <c r="I45" s="90"/>
      <c r="J45" s="88">
        <v>1224.1691805384662</v>
      </c>
      <c r="K45" s="88">
        <v>7102421.8826708514</v>
      </c>
      <c r="L45" s="79"/>
      <c r="M45" s="89">
        <v>0.88083840098536703</v>
      </c>
      <c r="N45" s="89">
        <v>0.10427668102770188</v>
      </c>
    </row>
    <row r="46" spans="2:14">
      <c r="B46" s="84" t="s">
        <v>1646</v>
      </c>
      <c r="C46" s="81" t="s">
        <v>1647</v>
      </c>
      <c r="D46" s="94" t="s">
        <v>30</v>
      </c>
      <c r="E46" s="81"/>
      <c r="F46" s="94" t="s">
        <v>1785</v>
      </c>
      <c r="G46" s="94" t="s">
        <v>139</v>
      </c>
      <c r="H46" s="91">
        <v>26810.575424089417</v>
      </c>
      <c r="I46" s="93">
        <v>501.76</v>
      </c>
      <c r="J46" s="81"/>
      <c r="K46" s="91">
        <v>464.91751268091741</v>
      </c>
      <c r="L46" s="92">
        <v>4.6876152103518538E-5</v>
      </c>
      <c r="M46" s="92">
        <v>5.7658810645863136E-5</v>
      </c>
      <c r="N46" s="92">
        <v>6.8258484183130134E-6</v>
      </c>
    </row>
    <row r="47" spans="2:14">
      <c r="B47" s="84" t="s">
        <v>1648</v>
      </c>
      <c r="C47" s="81" t="s">
        <v>1649</v>
      </c>
      <c r="D47" s="94" t="s">
        <v>30</v>
      </c>
      <c r="E47" s="81"/>
      <c r="F47" s="94" t="s">
        <v>1785</v>
      </c>
      <c r="G47" s="94" t="s">
        <v>139</v>
      </c>
      <c r="H47" s="91">
        <v>801555.19070567028</v>
      </c>
      <c r="I47" s="93">
        <v>6612.3</v>
      </c>
      <c r="J47" s="81"/>
      <c r="K47" s="91">
        <v>183172.26427241266</v>
      </c>
      <c r="L47" s="92">
        <v>1.5157776687213768E-2</v>
      </c>
      <c r="M47" s="92">
        <v>2.2716922062915746E-2</v>
      </c>
      <c r="N47" s="92">
        <v>2.689307406711462E-3</v>
      </c>
    </row>
    <row r="48" spans="2:14">
      <c r="B48" s="84" t="s">
        <v>1650</v>
      </c>
      <c r="C48" s="81" t="s">
        <v>1651</v>
      </c>
      <c r="D48" s="94" t="s">
        <v>1416</v>
      </c>
      <c r="E48" s="81"/>
      <c r="F48" s="94" t="s">
        <v>1785</v>
      </c>
      <c r="G48" s="94" t="s">
        <v>139</v>
      </c>
      <c r="H48" s="91">
        <v>15927.937723586787</v>
      </c>
      <c r="I48" s="93">
        <v>6298</v>
      </c>
      <c r="J48" s="81"/>
      <c r="K48" s="91">
        <v>3466.8570855190023</v>
      </c>
      <c r="L48" s="92">
        <v>7.3869789876342183E-5</v>
      </c>
      <c r="M48" s="92">
        <v>4.2995768233708399E-4</v>
      </c>
      <c r="N48" s="92">
        <v>5.0899869994676691E-5</v>
      </c>
    </row>
    <row r="49" spans="2:14">
      <c r="B49" s="84" t="s">
        <v>1652</v>
      </c>
      <c r="C49" s="81" t="s">
        <v>1653</v>
      </c>
      <c r="D49" s="94" t="s">
        <v>129</v>
      </c>
      <c r="E49" s="81"/>
      <c r="F49" s="94" t="s">
        <v>1785</v>
      </c>
      <c r="G49" s="94" t="s">
        <v>148</v>
      </c>
      <c r="H49" s="91">
        <v>10037084.182537161</v>
      </c>
      <c r="I49" s="93">
        <v>1805</v>
      </c>
      <c r="J49" s="81"/>
      <c r="K49" s="91">
        <v>576970.09103106055</v>
      </c>
      <c r="L49" s="92">
        <v>3.5218748486198761E-3</v>
      </c>
      <c r="M49" s="92">
        <v>7.1555508922974159E-2</v>
      </c>
      <c r="N49" s="92">
        <v>8.4709873813276302E-3</v>
      </c>
    </row>
    <row r="50" spans="2:14">
      <c r="B50" s="84" t="s">
        <v>1654</v>
      </c>
      <c r="C50" s="81" t="s">
        <v>1655</v>
      </c>
      <c r="D50" s="94" t="s">
        <v>30</v>
      </c>
      <c r="E50" s="81"/>
      <c r="F50" s="94" t="s">
        <v>1785</v>
      </c>
      <c r="G50" s="94" t="s">
        <v>141</v>
      </c>
      <c r="H50" s="91">
        <v>369003.70686842658</v>
      </c>
      <c r="I50" s="93">
        <v>1028.4000000000001</v>
      </c>
      <c r="J50" s="81"/>
      <c r="K50" s="91">
        <v>14717.125684308543</v>
      </c>
      <c r="L50" s="92">
        <v>8.730861932753178E-3</v>
      </c>
      <c r="M50" s="92">
        <v>1.8252097198698297E-3</v>
      </c>
      <c r="N50" s="92">
        <v>2.1607460750418524E-4</v>
      </c>
    </row>
    <row r="51" spans="2:14">
      <c r="B51" s="84" t="s">
        <v>1656</v>
      </c>
      <c r="C51" s="81" t="s">
        <v>1657</v>
      </c>
      <c r="D51" s="94" t="s">
        <v>1416</v>
      </c>
      <c r="E51" s="81"/>
      <c r="F51" s="94" t="s">
        <v>1785</v>
      </c>
      <c r="G51" s="94" t="s">
        <v>139</v>
      </c>
      <c r="H51" s="91">
        <v>2984643.0295800222</v>
      </c>
      <c r="I51" s="93">
        <v>3078</v>
      </c>
      <c r="J51" s="81"/>
      <c r="K51" s="91">
        <v>317493.43182785326</v>
      </c>
      <c r="L51" s="92">
        <v>3.7623348477716892E-3</v>
      </c>
      <c r="M51" s="92">
        <v>3.9375358354443057E-2</v>
      </c>
      <c r="N51" s="92">
        <v>4.6613904194963965E-3</v>
      </c>
    </row>
    <row r="52" spans="2:14">
      <c r="B52" s="84" t="s">
        <v>1658</v>
      </c>
      <c r="C52" s="81" t="s">
        <v>1659</v>
      </c>
      <c r="D52" s="94" t="s">
        <v>1416</v>
      </c>
      <c r="E52" s="81"/>
      <c r="F52" s="94" t="s">
        <v>1785</v>
      </c>
      <c r="G52" s="94" t="s">
        <v>139</v>
      </c>
      <c r="H52" s="91">
        <v>474484.88164598757</v>
      </c>
      <c r="I52" s="93">
        <v>10186</v>
      </c>
      <c r="J52" s="91">
        <v>1091.3656371934044</v>
      </c>
      <c r="K52" s="91">
        <v>168123.40547084829</v>
      </c>
      <c r="L52" s="92">
        <v>2.4095884058570657E-3</v>
      </c>
      <c r="M52" s="92">
        <v>2.085057098684593E-2</v>
      </c>
      <c r="N52" s="92">
        <v>2.4683623438857181E-3</v>
      </c>
    </row>
    <row r="53" spans="2:14">
      <c r="B53" s="84" t="s">
        <v>1660</v>
      </c>
      <c r="C53" s="81" t="s">
        <v>1661</v>
      </c>
      <c r="D53" s="94" t="s">
        <v>30</v>
      </c>
      <c r="E53" s="81"/>
      <c r="F53" s="94" t="s">
        <v>1785</v>
      </c>
      <c r="G53" s="94" t="s">
        <v>147</v>
      </c>
      <c r="H53" s="91">
        <v>1435319.4495787369</v>
      </c>
      <c r="I53" s="93">
        <v>3768</v>
      </c>
      <c r="J53" s="81"/>
      <c r="K53" s="91">
        <v>143508.80760971605</v>
      </c>
      <c r="L53" s="92">
        <v>2.6771907198421888E-2</v>
      </c>
      <c r="M53" s="92">
        <v>1.7797882287263322E-2</v>
      </c>
      <c r="N53" s="92">
        <v>2.1069745507931981E-3</v>
      </c>
    </row>
    <row r="54" spans="2:14">
      <c r="B54" s="84" t="s">
        <v>1662</v>
      </c>
      <c r="C54" s="81" t="s">
        <v>1663</v>
      </c>
      <c r="D54" s="94" t="s">
        <v>128</v>
      </c>
      <c r="E54" s="81"/>
      <c r="F54" s="94" t="s">
        <v>1785</v>
      </c>
      <c r="G54" s="94" t="s">
        <v>139</v>
      </c>
      <c r="H54" s="91">
        <v>2147044.7600984573</v>
      </c>
      <c r="I54" s="93">
        <v>441.6</v>
      </c>
      <c r="J54" s="81"/>
      <c r="K54" s="91">
        <v>32767.544423861145</v>
      </c>
      <c r="L54" s="92">
        <v>1.2780028333919389E-2</v>
      </c>
      <c r="M54" s="92">
        <v>4.0638125855285007E-3</v>
      </c>
      <c r="N54" s="92">
        <v>4.8108811816499771E-4</v>
      </c>
    </row>
    <row r="55" spans="2:14">
      <c r="B55" s="84" t="s">
        <v>1664</v>
      </c>
      <c r="C55" s="81" t="s">
        <v>1665</v>
      </c>
      <c r="D55" s="94" t="s">
        <v>1416</v>
      </c>
      <c r="E55" s="81"/>
      <c r="F55" s="94" t="s">
        <v>1785</v>
      </c>
      <c r="G55" s="94" t="s">
        <v>139</v>
      </c>
      <c r="H55" s="91">
        <v>495367.91696345469</v>
      </c>
      <c r="I55" s="93">
        <v>8147</v>
      </c>
      <c r="J55" s="81"/>
      <c r="K55" s="91">
        <v>139475.94921507675</v>
      </c>
      <c r="L55" s="92">
        <v>3.8244670333636081E-3</v>
      </c>
      <c r="M55" s="92">
        <v>1.7297729438218726E-2</v>
      </c>
      <c r="N55" s="92">
        <v>2.047764735409836E-3</v>
      </c>
    </row>
    <row r="56" spans="2:14">
      <c r="B56" s="84" t="s">
        <v>1666</v>
      </c>
      <c r="C56" s="81" t="s">
        <v>1667</v>
      </c>
      <c r="D56" s="94" t="s">
        <v>30</v>
      </c>
      <c r="E56" s="81"/>
      <c r="F56" s="94" t="s">
        <v>1785</v>
      </c>
      <c r="G56" s="94" t="s">
        <v>141</v>
      </c>
      <c r="H56" s="91">
        <v>172819.80091890422</v>
      </c>
      <c r="I56" s="93">
        <v>4745</v>
      </c>
      <c r="J56" s="81"/>
      <c r="K56" s="91">
        <v>31802.401727689812</v>
      </c>
      <c r="L56" s="92">
        <v>2.2561331712650682E-2</v>
      </c>
      <c r="M56" s="92">
        <v>3.9441161265934849E-3</v>
      </c>
      <c r="N56" s="92">
        <v>4.6691803945981267E-4</v>
      </c>
    </row>
    <row r="57" spans="2:14">
      <c r="B57" s="84" t="s">
        <v>1668</v>
      </c>
      <c r="C57" s="81" t="s">
        <v>1669</v>
      </c>
      <c r="D57" s="94" t="s">
        <v>128</v>
      </c>
      <c r="E57" s="81"/>
      <c r="F57" s="94" t="s">
        <v>1785</v>
      </c>
      <c r="G57" s="94" t="s">
        <v>139</v>
      </c>
      <c r="H57" s="91">
        <v>9898018.5319147352</v>
      </c>
      <c r="I57" s="93">
        <v>3021</v>
      </c>
      <c r="J57" s="81"/>
      <c r="K57" s="91">
        <v>1033410.1473195294</v>
      </c>
      <c r="L57" s="92">
        <v>2.0055401619961062E-2</v>
      </c>
      <c r="M57" s="92">
        <v>0.12816295015478335</v>
      </c>
      <c r="N57" s="92">
        <v>1.5172371070458832E-2</v>
      </c>
    </row>
    <row r="58" spans="2:14">
      <c r="B58" s="84" t="s">
        <v>1670</v>
      </c>
      <c r="C58" s="81" t="s">
        <v>1671</v>
      </c>
      <c r="D58" s="94" t="s">
        <v>1672</v>
      </c>
      <c r="E58" s="81"/>
      <c r="F58" s="94" t="s">
        <v>1785</v>
      </c>
      <c r="G58" s="94" t="s">
        <v>144</v>
      </c>
      <c r="H58" s="91">
        <v>19317403.205899011</v>
      </c>
      <c r="I58" s="93">
        <v>2710</v>
      </c>
      <c r="J58" s="81"/>
      <c r="K58" s="91">
        <v>232178.20653845216</v>
      </c>
      <c r="L58" s="92">
        <v>8.65480098784044E-2</v>
      </c>
      <c r="M58" s="92">
        <v>2.879461169294471E-2</v>
      </c>
      <c r="N58" s="92">
        <v>3.4088052195076941E-3</v>
      </c>
    </row>
    <row r="59" spans="2:14">
      <c r="B59" s="84" t="s">
        <v>1673</v>
      </c>
      <c r="C59" s="81" t="s">
        <v>1674</v>
      </c>
      <c r="D59" s="94" t="s">
        <v>1416</v>
      </c>
      <c r="E59" s="81"/>
      <c r="F59" s="94" t="s">
        <v>1785</v>
      </c>
      <c r="G59" s="94" t="s">
        <v>139</v>
      </c>
      <c r="H59" s="91">
        <v>826429.59955058387</v>
      </c>
      <c r="I59" s="93">
        <v>5376</v>
      </c>
      <c r="J59" s="81"/>
      <c r="K59" s="91">
        <v>153546.12382039271</v>
      </c>
      <c r="L59" s="92">
        <v>7.1776063883149542E-4</v>
      </c>
      <c r="M59" s="92">
        <v>1.9042704646065837E-2</v>
      </c>
      <c r="N59" s="92">
        <v>2.2543409052797774E-3</v>
      </c>
    </row>
    <row r="60" spans="2:14">
      <c r="B60" s="84" t="s">
        <v>1675</v>
      </c>
      <c r="C60" s="81" t="s">
        <v>1676</v>
      </c>
      <c r="D60" s="94" t="s">
        <v>30</v>
      </c>
      <c r="E60" s="81"/>
      <c r="F60" s="94" t="s">
        <v>1785</v>
      </c>
      <c r="G60" s="94" t="s">
        <v>141</v>
      </c>
      <c r="H60" s="91">
        <v>4567450.1525989594</v>
      </c>
      <c r="I60" s="93">
        <v>2580.5</v>
      </c>
      <c r="J60" s="81"/>
      <c r="K60" s="91">
        <v>457096.48512417555</v>
      </c>
      <c r="L60" s="92">
        <v>2.0165342837081497E-2</v>
      </c>
      <c r="M60" s="92">
        <v>5.668885116993401E-2</v>
      </c>
      <c r="N60" s="92">
        <v>6.7110212777522571E-3</v>
      </c>
    </row>
    <row r="61" spans="2:14">
      <c r="B61" s="84" t="s">
        <v>1677</v>
      </c>
      <c r="C61" s="81" t="s">
        <v>1678</v>
      </c>
      <c r="D61" s="94" t="s">
        <v>128</v>
      </c>
      <c r="E61" s="81"/>
      <c r="F61" s="94" t="s">
        <v>1785</v>
      </c>
      <c r="G61" s="94" t="s">
        <v>139</v>
      </c>
      <c r="H61" s="91">
        <v>17563.653095991987</v>
      </c>
      <c r="I61" s="93">
        <v>32030</v>
      </c>
      <c r="J61" s="81"/>
      <c r="K61" s="91">
        <v>19442.205227334834</v>
      </c>
      <c r="L61" s="92">
        <v>1.5114027709086348E-4</v>
      </c>
      <c r="M61" s="92">
        <v>2.4112114496970677E-3</v>
      </c>
      <c r="N61" s="92">
        <v>2.8544750881561608E-4</v>
      </c>
    </row>
    <row r="62" spans="2:14">
      <c r="B62" s="84" t="s">
        <v>1679</v>
      </c>
      <c r="C62" s="81" t="s">
        <v>1680</v>
      </c>
      <c r="D62" s="94" t="s">
        <v>1416</v>
      </c>
      <c r="E62" s="81"/>
      <c r="F62" s="94" t="s">
        <v>1785</v>
      </c>
      <c r="G62" s="94" t="s">
        <v>139</v>
      </c>
      <c r="H62" s="91">
        <v>509960.59051750094</v>
      </c>
      <c r="I62" s="93">
        <v>20582</v>
      </c>
      <c r="J62" s="81"/>
      <c r="K62" s="91">
        <v>362742.06668464676</v>
      </c>
      <c r="L62" s="92">
        <v>1.9572465573498405E-3</v>
      </c>
      <c r="M62" s="92">
        <v>4.4987068814965669E-2</v>
      </c>
      <c r="N62" s="92">
        <v>5.3257240146906137E-3</v>
      </c>
    </row>
    <row r="63" spans="2:14">
      <c r="B63" s="84" t="s">
        <v>1681</v>
      </c>
      <c r="C63" s="81" t="s">
        <v>1682</v>
      </c>
      <c r="D63" s="94" t="s">
        <v>1416</v>
      </c>
      <c r="E63" s="81"/>
      <c r="F63" s="94" t="s">
        <v>1785</v>
      </c>
      <c r="G63" s="94" t="s">
        <v>139</v>
      </c>
      <c r="H63" s="91">
        <v>87842.744204997158</v>
      </c>
      <c r="I63" s="93">
        <v>26432</v>
      </c>
      <c r="J63" s="91">
        <v>11.145200534713597</v>
      </c>
      <c r="K63" s="91">
        <v>80254.606576304184</v>
      </c>
      <c r="L63" s="92">
        <v>4.8001499565572215E-3</v>
      </c>
      <c r="M63" s="92">
        <v>9.9531315509236076E-3</v>
      </c>
      <c r="N63" s="92">
        <v>1.1782859634654581E-3</v>
      </c>
    </row>
    <row r="64" spans="2:14">
      <c r="B64" s="84" t="s">
        <v>1683</v>
      </c>
      <c r="C64" s="81" t="s">
        <v>1684</v>
      </c>
      <c r="D64" s="94" t="s">
        <v>30</v>
      </c>
      <c r="E64" s="81"/>
      <c r="F64" s="94" t="s">
        <v>1785</v>
      </c>
      <c r="G64" s="94" t="s">
        <v>141</v>
      </c>
      <c r="H64" s="91">
        <v>338409.99474080285</v>
      </c>
      <c r="I64" s="93">
        <v>3239</v>
      </c>
      <c r="J64" s="81"/>
      <c r="K64" s="91">
        <v>42509.336970912824</v>
      </c>
      <c r="L64" s="92">
        <v>6.1529089952873248E-2</v>
      </c>
      <c r="M64" s="92">
        <v>5.2719842643769157E-3</v>
      </c>
      <c r="N64" s="92">
        <v>6.2411563903720841E-4</v>
      </c>
    </row>
    <row r="65" spans="2:14">
      <c r="B65" s="84" t="s">
        <v>1685</v>
      </c>
      <c r="C65" s="81" t="s">
        <v>1686</v>
      </c>
      <c r="D65" s="94" t="s">
        <v>1399</v>
      </c>
      <c r="E65" s="81"/>
      <c r="F65" s="94" t="s">
        <v>1785</v>
      </c>
      <c r="G65" s="94" t="s">
        <v>139</v>
      </c>
      <c r="H65" s="91">
        <v>384114.79288068524</v>
      </c>
      <c r="I65" s="93">
        <v>6409</v>
      </c>
      <c r="J65" s="81"/>
      <c r="K65" s="91">
        <v>85079.521413590715</v>
      </c>
      <c r="L65" s="92">
        <v>5.2474698480967927E-3</v>
      </c>
      <c r="M65" s="92">
        <v>1.0551514798268505E-2</v>
      </c>
      <c r="N65" s="92">
        <v>1.2491246314275976E-3</v>
      </c>
    </row>
    <row r="66" spans="2:14">
      <c r="B66" s="84" t="s">
        <v>1687</v>
      </c>
      <c r="C66" s="81" t="s">
        <v>1688</v>
      </c>
      <c r="D66" s="94" t="s">
        <v>1416</v>
      </c>
      <c r="E66" s="81"/>
      <c r="F66" s="94" t="s">
        <v>1785</v>
      </c>
      <c r="G66" s="94" t="s">
        <v>139</v>
      </c>
      <c r="H66" s="91">
        <v>727346.42586314573</v>
      </c>
      <c r="I66" s="93">
        <v>16567</v>
      </c>
      <c r="J66" s="81"/>
      <c r="K66" s="91">
        <v>416446.21108130476</v>
      </c>
      <c r="L66" s="92">
        <v>2.5085236277397681E-3</v>
      </c>
      <c r="M66" s="92">
        <v>5.1647426853124151E-2</v>
      </c>
      <c r="N66" s="92">
        <v>6.114200118705157E-3</v>
      </c>
    </row>
    <row r="67" spans="2:14">
      <c r="B67" s="84" t="s">
        <v>1689</v>
      </c>
      <c r="C67" s="81" t="s">
        <v>1690</v>
      </c>
      <c r="D67" s="94" t="s">
        <v>128</v>
      </c>
      <c r="E67" s="81"/>
      <c r="F67" s="94" t="s">
        <v>1785</v>
      </c>
      <c r="G67" s="94" t="s">
        <v>139</v>
      </c>
      <c r="H67" s="91">
        <v>7804982.5583723867</v>
      </c>
      <c r="I67" s="93">
        <v>752.25</v>
      </c>
      <c r="J67" s="81"/>
      <c r="K67" s="91">
        <v>202912.06336270622</v>
      </c>
      <c r="L67" s="92">
        <v>5.1774345329170059E-2</v>
      </c>
      <c r="M67" s="92">
        <v>2.5165040937533766E-2</v>
      </c>
      <c r="N67" s="92">
        <v>2.9791241434941277E-3</v>
      </c>
    </row>
    <row r="68" spans="2:14">
      <c r="B68" s="84" t="s">
        <v>1691</v>
      </c>
      <c r="C68" s="81" t="s">
        <v>1692</v>
      </c>
      <c r="D68" s="94" t="s">
        <v>1416</v>
      </c>
      <c r="E68" s="81"/>
      <c r="F68" s="94" t="s">
        <v>1785</v>
      </c>
      <c r="G68" s="94" t="s">
        <v>139</v>
      </c>
      <c r="H68" s="91">
        <v>181545.96351782556</v>
      </c>
      <c r="I68" s="93">
        <v>23304</v>
      </c>
      <c r="J68" s="81"/>
      <c r="K68" s="91">
        <v>146214.62094325028</v>
      </c>
      <c r="L68" s="92">
        <v>1.4942054610520622E-2</v>
      </c>
      <c r="M68" s="92">
        <v>1.8133455747900793E-2</v>
      </c>
      <c r="N68" s="92">
        <v>2.1467008918304538E-3</v>
      </c>
    </row>
    <row r="69" spans="2:14">
      <c r="B69" s="84" t="s">
        <v>1693</v>
      </c>
      <c r="C69" s="81" t="s">
        <v>1694</v>
      </c>
      <c r="D69" s="94" t="s">
        <v>30</v>
      </c>
      <c r="E69" s="81"/>
      <c r="F69" s="94" t="s">
        <v>1785</v>
      </c>
      <c r="G69" s="94" t="s">
        <v>141</v>
      </c>
      <c r="H69" s="91">
        <v>779167.88741338893</v>
      </c>
      <c r="I69" s="93">
        <v>3119</v>
      </c>
      <c r="J69" s="81"/>
      <c r="K69" s="91">
        <v>94248.972021187772</v>
      </c>
      <c r="L69" s="92">
        <v>4.3896782389486702E-2</v>
      </c>
      <c r="M69" s="92">
        <v>1.1688704948971411E-2</v>
      </c>
      <c r="N69" s="92">
        <v>1.3837491147380854E-3</v>
      </c>
    </row>
    <row r="70" spans="2:14">
      <c r="B70" s="84" t="s">
        <v>1695</v>
      </c>
      <c r="C70" s="81" t="s">
        <v>1696</v>
      </c>
      <c r="D70" s="94" t="s">
        <v>1416</v>
      </c>
      <c r="E70" s="81"/>
      <c r="F70" s="94" t="s">
        <v>1785</v>
      </c>
      <c r="G70" s="94" t="s">
        <v>139</v>
      </c>
      <c r="H70" s="91">
        <v>61168.646056289115</v>
      </c>
      <c r="I70" s="93">
        <v>22208</v>
      </c>
      <c r="J70" s="91">
        <v>121.65834281034834</v>
      </c>
      <c r="K70" s="91">
        <v>47069.112898926745</v>
      </c>
      <c r="L70" s="92">
        <v>2.4966794308689433E-3</v>
      </c>
      <c r="M70" s="92">
        <v>5.8374851320574178E-3</v>
      </c>
      <c r="N70" s="92">
        <v>6.910615777406551E-4</v>
      </c>
    </row>
    <row r="71" spans="2:14">
      <c r="B71" s="84" t="s">
        <v>1697</v>
      </c>
      <c r="C71" s="81" t="s">
        <v>1698</v>
      </c>
      <c r="D71" s="94" t="s">
        <v>30</v>
      </c>
      <c r="E71" s="81"/>
      <c r="F71" s="94" t="s">
        <v>1785</v>
      </c>
      <c r="G71" s="94" t="s">
        <v>141</v>
      </c>
      <c r="H71" s="91">
        <v>700080.81440428121</v>
      </c>
      <c r="I71" s="93">
        <v>6109</v>
      </c>
      <c r="J71" s="81"/>
      <c r="K71" s="91">
        <v>165862.61308719081</v>
      </c>
      <c r="L71" s="92">
        <v>0.12964459526005206</v>
      </c>
      <c r="M71" s="92">
        <v>2.0570188776231332E-2</v>
      </c>
      <c r="N71" s="92">
        <v>2.4351697329489178E-3</v>
      </c>
    </row>
    <row r="72" spans="2:14">
      <c r="B72" s="84" t="s">
        <v>1699</v>
      </c>
      <c r="C72" s="81" t="s">
        <v>1700</v>
      </c>
      <c r="D72" s="94" t="s">
        <v>1399</v>
      </c>
      <c r="E72" s="81"/>
      <c r="F72" s="94" t="s">
        <v>1785</v>
      </c>
      <c r="G72" s="94" t="s">
        <v>139</v>
      </c>
      <c r="H72" s="91">
        <v>403470.08747659356</v>
      </c>
      <c r="I72" s="93">
        <v>4868</v>
      </c>
      <c r="J72" s="81"/>
      <c r="K72" s="91">
        <v>67879.032852540302</v>
      </c>
      <c r="L72" s="92">
        <v>1.0466150129094515E-2</v>
      </c>
      <c r="M72" s="92">
        <v>8.4183197993556412E-3</v>
      </c>
      <c r="N72" s="92">
        <v>9.9658966675906591E-4</v>
      </c>
    </row>
    <row r="73" spans="2:14">
      <c r="B73" s="84" t="s">
        <v>1701</v>
      </c>
      <c r="C73" s="81" t="s">
        <v>1702</v>
      </c>
      <c r="D73" s="94" t="s">
        <v>128</v>
      </c>
      <c r="E73" s="81"/>
      <c r="F73" s="94" t="s">
        <v>1785</v>
      </c>
      <c r="G73" s="94" t="s">
        <v>139</v>
      </c>
      <c r="H73" s="91">
        <v>167662.50234840548</v>
      </c>
      <c r="I73" s="93">
        <v>2718.5</v>
      </c>
      <c r="J73" s="81"/>
      <c r="K73" s="91">
        <v>15752.120116635811</v>
      </c>
      <c r="L73" s="92">
        <v>3.4569588113073299E-2</v>
      </c>
      <c r="M73" s="92">
        <v>1.9535691521677433E-3</v>
      </c>
      <c r="N73" s="92">
        <v>2.3127023880687727E-4</v>
      </c>
    </row>
    <row r="74" spans="2:14">
      <c r="B74" s="84" t="s">
        <v>1703</v>
      </c>
      <c r="C74" s="81" t="s">
        <v>1704</v>
      </c>
      <c r="D74" s="94" t="s">
        <v>128</v>
      </c>
      <c r="E74" s="81"/>
      <c r="F74" s="94" t="s">
        <v>1785</v>
      </c>
      <c r="G74" s="94" t="s">
        <v>139</v>
      </c>
      <c r="H74" s="91">
        <v>206531.02961748221</v>
      </c>
      <c r="I74" s="93">
        <v>3282.875</v>
      </c>
      <c r="J74" s="81"/>
      <c r="K74" s="91">
        <v>23432.21754326986</v>
      </c>
      <c r="L74" s="92">
        <v>1.953666185993355E-3</v>
      </c>
      <c r="M74" s="92">
        <v>2.9060505519553086E-3</v>
      </c>
      <c r="N74" s="92">
        <v>3.440282645688773E-4</v>
      </c>
    </row>
    <row r="75" spans="2:14">
      <c r="B75" s="84" t="s">
        <v>1705</v>
      </c>
      <c r="C75" s="81" t="s">
        <v>1706</v>
      </c>
      <c r="D75" s="94" t="s">
        <v>30</v>
      </c>
      <c r="E75" s="81"/>
      <c r="F75" s="94" t="s">
        <v>1785</v>
      </c>
      <c r="G75" s="94" t="s">
        <v>141</v>
      </c>
      <c r="H75" s="91">
        <v>258200.25361654445</v>
      </c>
      <c r="I75" s="93">
        <v>4482.6000000000004</v>
      </c>
      <c r="J75" s="81"/>
      <c r="K75" s="91">
        <v>44886.614772663794</v>
      </c>
      <c r="L75" s="92">
        <v>2.9300596317223291E-2</v>
      </c>
      <c r="M75" s="92">
        <v>5.5668129315814734E-3</v>
      </c>
      <c r="N75" s="92">
        <v>6.590184712179126E-4</v>
      </c>
    </row>
    <row r="76" spans="2:14">
      <c r="B76" s="84" t="s">
        <v>1707</v>
      </c>
      <c r="C76" s="81" t="s">
        <v>1708</v>
      </c>
      <c r="D76" s="94" t="s">
        <v>30</v>
      </c>
      <c r="E76" s="81"/>
      <c r="F76" s="94" t="s">
        <v>1785</v>
      </c>
      <c r="G76" s="94" t="s">
        <v>141</v>
      </c>
      <c r="H76" s="91">
        <v>83831.251174202713</v>
      </c>
      <c r="I76" s="93">
        <v>10859</v>
      </c>
      <c r="J76" s="81"/>
      <c r="K76" s="91">
        <v>35304.168168209573</v>
      </c>
      <c r="L76" s="92">
        <v>3.6544306825571964E-2</v>
      </c>
      <c r="M76" s="92">
        <v>4.3784032476693923E-3</v>
      </c>
      <c r="N76" s="92">
        <v>5.1833044331074738E-4</v>
      </c>
    </row>
    <row r="77" spans="2:14">
      <c r="B77" s="84" t="s">
        <v>1709</v>
      </c>
      <c r="C77" s="81" t="s">
        <v>1710</v>
      </c>
      <c r="D77" s="94" t="s">
        <v>30</v>
      </c>
      <c r="E77" s="81"/>
      <c r="F77" s="94" t="s">
        <v>1785</v>
      </c>
      <c r="G77" s="94" t="s">
        <v>141</v>
      </c>
      <c r="H77" s="91">
        <v>806947.55210291746</v>
      </c>
      <c r="I77" s="93">
        <v>5964.4</v>
      </c>
      <c r="J77" s="81"/>
      <c r="K77" s="91">
        <v>186656.13637572891</v>
      </c>
      <c r="L77" s="92">
        <v>0.13977893262978286</v>
      </c>
      <c r="M77" s="92">
        <v>2.3148989938271049E-2</v>
      </c>
      <c r="N77" s="92">
        <v>2.7404570886171791E-3</v>
      </c>
    </row>
    <row r="78" spans="2:14">
      <c r="B78" s="84" t="s">
        <v>1711</v>
      </c>
      <c r="C78" s="81" t="s">
        <v>1712</v>
      </c>
      <c r="D78" s="94" t="s">
        <v>30</v>
      </c>
      <c r="E78" s="81"/>
      <c r="F78" s="94" t="s">
        <v>1785</v>
      </c>
      <c r="G78" s="94" t="s">
        <v>141</v>
      </c>
      <c r="H78" s="91">
        <v>2917327.5408612788</v>
      </c>
      <c r="I78" s="93">
        <v>1900</v>
      </c>
      <c r="J78" s="81"/>
      <c r="K78" s="91">
        <v>214965.61371046968</v>
      </c>
      <c r="L78" s="92">
        <v>7.8119185322602674E-2</v>
      </c>
      <c r="M78" s="92">
        <v>2.6659915529597282E-2</v>
      </c>
      <c r="N78" s="92">
        <v>3.1560925418276293E-3</v>
      </c>
    </row>
    <row r="79" spans="2:14">
      <c r="B79" s="84" t="s">
        <v>1713</v>
      </c>
      <c r="C79" s="81" t="s">
        <v>1714</v>
      </c>
      <c r="D79" s="94" t="s">
        <v>1416</v>
      </c>
      <c r="E79" s="81"/>
      <c r="F79" s="94" t="s">
        <v>1785</v>
      </c>
      <c r="G79" s="94" t="s">
        <v>139</v>
      </c>
      <c r="H79" s="91">
        <v>111881.85846669806</v>
      </c>
      <c r="I79" s="93">
        <v>14141</v>
      </c>
      <c r="J79" s="81"/>
      <c r="K79" s="91">
        <v>54678.114221784715</v>
      </c>
      <c r="L79" s="92">
        <v>1.0634210476376587E-2</v>
      </c>
      <c r="M79" s="92">
        <v>6.7811492327037974E-3</v>
      </c>
      <c r="N79" s="92">
        <v>8.0277578128845248E-4</v>
      </c>
    </row>
    <row r="80" spans="2:14">
      <c r="B80" s="84" t="s">
        <v>1715</v>
      </c>
      <c r="C80" s="81" t="s">
        <v>1716</v>
      </c>
      <c r="D80" s="94" t="s">
        <v>129</v>
      </c>
      <c r="E80" s="81"/>
      <c r="F80" s="94" t="s">
        <v>1785</v>
      </c>
      <c r="G80" s="94" t="s">
        <v>148</v>
      </c>
      <c r="H80" s="91">
        <v>39506.315428340138</v>
      </c>
      <c r="I80" s="93">
        <v>21360</v>
      </c>
      <c r="J80" s="81"/>
      <c r="K80" s="91">
        <v>26874.246920654321</v>
      </c>
      <c r="L80" s="92">
        <v>0.26217989586379536</v>
      </c>
      <c r="M80" s="92">
        <v>3.3329291157755498E-3</v>
      </c>
      <c r="N80" s="92">
        <v>3.945636179177446E-4</v>
      </c>
    </row>
    <row r="81" spans="2:14">
      <c r="B81" s="84" t="s">
        <v>1717</v>
      </c>
      <c r="C81" s="81" t="s">
        <v>1718</v>
      </c>
      <c r="D81" s="94" t="s">
        <v>129</v>
      </c>
      <c r="E81" s="81"/>
      <c r="F81" s="94" t="s">
        <v>1785</v>
      </c>
      <c r="G81" s="94" t="s">
        <v>148</v>
      </c>
      <c r="H81" s="91">
        <v>22955.679171047974</v>
      </c>
      <c r="I81" s="93">
        <v>34500</v>
      </c>
      <c r="J81" s="81"/>
      <c r="K81" s="91">
        <v>25221.898253872976</v>
      </c>
      <c r="L81" s="92">
        <v>0.26141252159163658</v>
      </c>
      <c r="M81" s="92">
        <v>3.1280057556089098E-3</v>
      </c>
      <c r="N81" s="92">
        <v>3.7030408536408094E-4</v>
      </c>
    </row>
    <row r="82" spans="2:14">
      <c r="B82" s="84" t="s">
        <v>1719</v>
      </c>
      <c r="C82" s="81" t="s">
        <v>1720</v>
      </c>
      <c r="D82" s="94" t="s">
        <v>1416</v>
      </c>
      <c r="E82" s="81"/>
      <c r="F82" s="94" t="s">
        <v>1785</v>
      </c>
      <c r="G82" s="94" t="s">
        <v>139</v>
      </c>
      <c r="H82" s="91">
        <v>663943.50929870922</v>
      </c>
      <c r="I82" s="93">
        <v>2984</v>
      </c>
      <c r="J82" s="81"/>
      <c r="K82" s="91">
        <v>68470.528841288426</v>
      </c>
      <c r="L82" s="92">
        <v>6.6997326871716372E-3</v>
      </c>
      <c r="M82" s="92">
        <v>8.4916768020126317E-3</v>
      </c>
      <c r="N82" s="92">
        <v>1.0052739211678817E-3</v>
      </c>
    </row>
    <row r="83" spans="2:14">
      <c r="B83" s="84" t="s">
        <v>1721</v>
      </c>
      <c r="C83" s="81" t="s">
        <v>1722</v>
      </c>
      <c r="D83" s="94" t="s">
        <v>128</v>
      </c>
      <c r="E83" s="81"/>
      <c r="F83" s="94" t="s">
        <v>1785</v>
      </c>
      <c r="G83" s="94" t="s">
        <v>139</v>
      </c>
      <c r="H83" s="91">
        <v>27885.962715746766</v>
      </c>
      <c r="I83" s="93">
        <v>58895.5</v>
      </c>
      <c r="J83" s="81"/>
      <c r="K83" s="91">
        <v>56759.882708469369</v>
      </c>
      <c r="L83" s="92">
        <v>2.148801730181987E-3</v>
      </c>
      <c r="M83" s="92">
        <v>7.0393289994544993E-3</v>
      </c>
      <c r="N83" s="92">
        <v>8.3333999051815046E-4</v>
      </c>
    </row>
    <row r="84" spans="2:14">
      <c r="B84" s="84" t="s">
        <v>1723</v>
      </c>
      <c r="C84" s="81" t="s">
        <v>1724</v>
      </c>
      <c r="D84" s="94" t="s">
        <v>30</v>
      </c>
      <c r="E84" s="81"/>
      <c r="F84" s="94" t="s">
        <v>1785</v>
      </c>
      <c r="G84" s="94" t="s">
        <v>141</v>
      </c>
      <c r="H84" s="91">
        <v>228189.33634690996</v>
      </c>
      <c r="I84" s="93">
        <v>13188</v>
      </c>
      <c r="J84" s="81"/>
      <c r="K84" s="91">
        <v>116709.03705331429</v>
      </c>
      <c r="L84" s="92">
        <v>0.17723443599759997</v>
      </c>
      <c r="M84" s="92">
        <v>1.4474189688648135E-2</v>
      </c>
      <c r="N84" s="92">
        <v>1.7135043835613687E-3</v>
      </c>
    </row>
    <row r="85" spans="2:14">
      <c r="B85" s="84" t="s">
        <v>1725</v>
      </c>
      <c r="C85" s="81" t="s">
        <v>1726</v>
      </c>
      <c r="D85" s="94" t="s">
        <v>30</v>
      </c>
      <c r="E85" s="81"/>
      <c r="F85" s="94" t="s">
        <v>1785</v>
      </c>
      <c r="G85" s="94" t="s">
        <v>141</v>
      </c>
      <c r="H85" s="91">
        <v>98180.478774454328</v>
      </c>
      <c r="I85" s="93">
        <v>25550</v>
      </c>
      <c r="J85" s="81"/>
      <c r="K85" s="91">
        <v>97285.082627075113</v>
      </c>
      <c r="L85" s="92">
        <v>0.14545234566238321</v>
      </c>
      <c r="M85" s="92">
        <v>1.2065241693124781E-2</v>
      </c>
      <c r="N85" s="92">
        <v>1.4283248302397787E-3</v>
      </c>
    </row>
    <row r="86" spans="2:14">
      <c r="B86" s="84" t="s">
        <v>1727</v>
      </c>
      <c r="C86" s="81" t="s">
        <v>1728</v>
      </c>
      <c r="D86" s="94" t="s">
        <v>30</v>
      </c>
      <c r="E86" s="81"/>
      <c r="F86" s="94" t="s">
        <v>1785</v>
      </c>
      <c r="G86" s="94" t="s">
        <v>141</v>
      </c>
      <c r="H86" s="91">
        <v>188627.0216429095</v>
      </c>
      <c r="I86" s="93">
        <v>20180</v>
      </c>
      <c r="J86" s="81"/>
      <c r="K86" s="91">
        <v>147623.42303229531</v>
      </c>
      <c r="L86" s="92">
        <v>7.2899332035907052E-2</v>
      </c>
      <c r="M86" s="92">
        <v>1.8308174597318483E-2</v>
      </c>
      <c r="N86" s="92">
        <v>2.1673847104626506E-3</v>
      </c>
    </row>
    <row r="87" spans="2:14">
      <c r="B87" s="84" t="s">
        <v>1729</v>
      </c>
      <c r="C87" s="81" t="s">
        <v>1730</v>
      </c>
      <c r="D87" s="94" t="s">
        <v>1416</v>
      </c>
      <c r="E87" s="81"/>
      <c r="F87" s="94" t="s">
        <v>1785</v>
      </c>
      <c r="G87" s="94" t="s">
        <v>139</v>
      </c>
      <c r="H87" s="91">
        <v>435922.50610585429</v>
      </c>
      <c r="I87" s="93">
        <v>2370</v>
      </c>
      <c r="J87" s="81"/>
      <c r="K87" s="91">
        <v>35705.191892113267</v>
      </c>
      <c r="L87" s="92">
        <v>3.8272388595772984E-3</v>
      </c>
      <c r="M87" s="92">
        <v>4.4281379862636154E-3</v>
      </c>
      <c r="N87" s="92">
        <v>5.2421821281146898E-4</v>
      </c>
    </row>
    <row r="88" spans="2:14">
      <c r="B88" s="84" t="s">
        <v>1731</v>
      </c>
      <c r="C88" s="81" t="s">
        <v>1732</v>
      </c>
      <c r="D88" s="94" t="s">
        <v>130</v>
      </c>
      <c r="E88" s="81"/>
      <c r="F88" s="94" t="s">
        <v>1785</v>
      </c>
      <c r="G88" s="94" t="s">
        <v>143</v>
      </c>
      <c r="H88" s="91">
        <v>622160.00176432356</v>
      </c>
      <c r="I88" s="93">
        <v>8545</v>
      </c>
      <c r="J88" s="81"/>
      <c r="K88" s="91">
        <v>128820.65167865754</v>
      </c>
      <c r="L88" s="92">
        <v>1.1829583678253342E-2</v>
      </c>
      <c r="M88" s="92">
        <v>1.5976265380035607E-2</v>
      </c>
      <c r="N88" s="92">
        <v>1.8913252728130832E-3</v>
      </c>
    </row>
    <row r="89" spans="2:14">
      <c r="B89" s="84" t="s">
        <v>1733</v>
      </c>
      <c r="C89" s="81" t="s">
        <v>1734</v>
      </c>
      <c r="D89" s="94" t="s">
        <v>128</v>
      </c>
      <c r="E89" s="81"/>
      <c r="F89" s="94" t="s">
        <v>1785</v>
      </c>
      <c r="G89" s="94" t="s">
        <v>142</v>
      </c>
      <c r="H89" s="91">
        <v>335325.00469681097</v>
      </c>
      <c r="I89" s="93">
        <v>3470</v>
      </c>
      <c r="J89" s="81"/>
      <c r="K89" s="91">
        <v>53055.655409887113</v>
      </c>
      <c r="L89" s="92">
        <v>3.8325311375570692E-3</v>
      </c>
      <c r="M89" s="92">
        <v>6.5799327956707603E-3</v>
      </c>
      <c r="N89" s="92">
        <v>7.7895508705151586E-4</v>
      </c>
    </row>
    <row r="90" spans="2:14">
      <c r="B90" s="84" t="s">
        <v>1735</v>
      </c>
      <c r="C90" s="81" t="s">
        <v>1736</v>
      </c>
      <c r="D90" s="94" t="s">
        <v>1416</v>
      </c>
      <c r="E90" s="81"/>
      <c r="F90" s="94" t="s">
        <v>1785</v>
      </c>
      <c r="G90" s="94" t="s">
        <v>139</v>
      </c>
      <c r="H90" s="91">
        <v>571448.80130366352</v>
      </c>
      <c r="I90" s="93">
        <v>24485</v>
      </c>
      <c r="J90" s="81"/>
      <c r="K90" s="91">
        <v>483560.88998419023</v>
      </c>
      <c r="L90" s="92">
        <v>5.491761392136453E-3</v>
      </c>
      <c r="M90" s="92">
        <v>5.9970951901911186E-2</v>
      </c>
      <c r="N90" s="92">
        <v>7.0995676566865881E-3</v>
      </c>
    </row>
    <row r="91" spans="2:14">
      <c r="B91" s="84" t="s">
        <v>1737</v>
      </c>
      <c r="C91" s="81" t="s">
        <v>1738</v>
      </c>
      <c r="D91" s="94" t="s">
        <v>1416</v>
      </c>
      <c r="E91" s="81"/>
      <c r="F91" s="94" t="s">
        <v>1785</v>
      </c>
      <c r="G91" s="94" t="s">
        <v>139</v>
      </c>
      <c r="H91" s="91">
        <v>628439.29780266096</v>
      </c>
      <c r="I91" s="93">
        <v>3122</v>
      </c>
      <c r="J91" s="81"/>
      <c r="K91" s="91">
        <v>67806.287576798539</v>
      </c>
      <c r="L91" s="92">
        <v>2.5968566024903345E-2</v>
      </c>
      <c r="M91" s="92">
        <v>8.4092979708269879E-3</v>
      </c>
      <c r="N91" s="92">
        <v>9.955216316521534E-4</v>
      </c>
    </row>
    <row r="92" spans="2:14">
      <c r="B92" s="80"/>
      <c r="C92" s="81"/>
      <c r="D92" s="81"/>
      <c r="E92" s="81"/>
      <c r="F92" s="81"/>
      <c r="G92" s="81"/>
      <c r="H92" s="91"/>
      <c r="I92" s="93"/>
      <c r="J92" s="81"/>
      <c r="K92" s="81"/>
      <c r="L92" s="81"/>
      <c r="M92" s="92"/>
      <c r="N92" s="81"/>
    </row>
    <row r="93" spans="2:14">
      <c r="B93" s="97" t="s">
        <v>237</v>
      </c>
      <c r="C93" s="79"/>
      <c r="D93" s="79"/>
      <c r="E93" s="79"/>
      <c r="F93" s="79"/>
      <c r="G93" s="79"/>
      <c r="H93" s="88"/>
      <c r="I93" s="90"/>
      <c r="J93" s="88">
        <v>919.6815903249593</v>
      </c>
      <c r="K93" s="88">
        <v>296414.56358191592</v>
      </c>
      <c r="L93" s="79"/>
      <c r="M93" s="89">
        <v>3.6761168869918863E-2</v>
      </c>
      <c r="N93" s="89">
        <v>4.3519136724350128E-3</v>
      </c>
    </row>
    <row r="94" spans="2:14">
      <c r="B94" s="84" t="s">
        <v>1739</v>
      </c>
      <c r="C94" s="81" t="s">
        <v>1740</v>
      </c>
      <c r="D94" s="94" t="s">
        <v>128</v>
      </c>
      <c r="E94" s="81"/>
      <c r="F94" s="94" t="s">
        <v>1749</v>
      </c>
      <c r="G94" s="94" t="s">
        <v>139</v>
      </c>
      <c r="H94" s="91">
        <v>44452.544928396164</v>
      </c>
      <c r="I94" s="93">
        <v>10286</v>
      </c>
      <c r="J94" s="81"/>
      <c r="K94" s="91">
        <v>15802.175593761836</v>
      </c>
      <c r="L94" s="92">
        <v>6.5455625214737622E-3</v>
      </c>
      <c r="M94" s="92">
        <v>1.9597770045257992E-3</v>
      </c>
      <c r="N94" s="92">
        <v>2.3200514573133008E-4</v>
      </c>
    </row>
    <row r="95" spans="2:14">
      <c r="B95" s="84" t="s">
        <v>1741</v>
      </c>
      <c r="C95" s="81" t="s">
        <v>1742</v>
      </c>
      <c r="D95" s="94" t="s">
        <v>128</v>
      </c>
      <c r="E95" s="81"/>
      <c r="F95" s="94" t="s">
        <v>1749</v>
      </c>
      <c r="G95" s="94" t="s">
        <v>139</v>
      </c>
      <c r="H95" s="91">
        <v>464906.78174386261</v>
      </c>
      <c r="I95" s="93">
        <v>10350</v>
      </c>
      <c r="J95" s="81"/>
      <c r="K95" s="91">
        <v>166295.29620250076</v>
      </c>
      <c r="L95" s="92">
        <v>1.0245050400414155E-2</v>
      </c>
      <c r="M95" s="92">
        <v>2.0623849894891841E-2</v>
      </c>
      <c r="N95" s="92">
        <v>2.4415223208332469E-3</v>
      </c>
    </row>
    <row r="96" spans="2:14">
      <c r="B96" s="84" t="s">
        <v>1743</v>
      </c>
      <c r="C96" s="81" t="s">
        <v>1744</v>
      </c>
      <c r="D96" s="94" t="s">
        <v>128</v>
      </c>
      <c r="E96" s="81"/>
      <c r="F96" s="94" t="s">
        <v>1749</v>
      </c>
      <c r="G96" s="94" t="s">
        <v>142</v>
      </c>
      <c r="H96" s="91">
        <v>6723260.9686794188</v>
      </c>
      <c r="I96" s="93">
        <v>168</v>
      </c>
      <c r="J96" s="91">
        <v>919.6815903249593</v>
      </c>
      <c r="K96" s="91">
        <v>52421.850696531867</v>
      </c>
      <c r="L96" s="92">
        <v>3.2105405977488066E-2</v>
      </c>
      <c r="M96" s="92">
        <v>6.5013286885828719E-3</v>
      </c>
      <c r="N96" s="92">
        <v>7.6964966236396605E-4</v>
      </c>
    </row>
    <row r="97" spans="2:14">
      <c r="B97" s="84" t="s">
        <v>1745</v>
      </c>
      <c r="C97" s="81" t="s">
        <v>1746</v>
      </c>
      <c r="D97" s="94" t="s">
        <v>128</v>
      </c>
      <c r="E97" s="81"/>
      <c r="F97" s="94" t="s">
        <v>1749</v>
      </c>
      <c r="G97" s="94" t="s">
        <v>139</v>
      </c>
      <c r="H97" s="91">
        <v>242347.80284371425</v>
      </c>
      <c r="I97" s="93">
        <v>7390</v>
      </c>
      <c r="J97" s="81"/>
      <c r="K97" s="91">
        <v>61895.241089121431</v>
      </c>
      <c r="L97" s="92">
        <v>4.3541211010313698E-3</v>
      </c>
      <c r="M97" s="92">
        <v>7.6762132819183483E-3</v>
      </c>
      <c r="N97" s="92">
        <v>9.087365435064697E-4</v>
      </c>
    </row>
    <row r="98" spans="2:14">
      <c r="B98" s="148"/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2:14">
      <c r="B99" s="148"/>
      <c r="C99" s="148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</row>
    <row r="100" spans="2:14">
      <c r="B100" s="148"/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2:14">
      <c r="B101" s="150" t="s">
        <v>231</v>
      </c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spans="2:14">
      <c r="B102" s="150" t="s">
        <v>119</v>
      </c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</row>
    <row r="103" spans="2:14">
      <c r="B103" s="150" t="s">
        <v>213</v>
      </c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2:14">
      <c r="B104" s="150" t="s">
        <v>221</v>
      </c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2:14">
      <c r="B105" s="150" t="s">
        <v>229</v>
      </c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2:14">
      <c r="B106" s="148"/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2:14">
      <c r="B107" s="148"/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</row>
    <row r="108" spans="2:14">
      <c r="B108" s="148"/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2:14">
      <c r="B109" s="148"/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</row>
    <row r="110" spans="2:14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spans="2:14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</row>
    <row r="112" spans="2:14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</row>
    <row r="113" spans="2:14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</row>
    <row r="114" spans="2:14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</row>
    <row r="115" spans="2:14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</row>
    <row r="116" spans="2:14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</row>
    <row r="117" spans="2:14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</row>
    <row r="118" spans="2:14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</row>
    <row r="119" spans="2:14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2:14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</row>
    <row r="121" spans="2:14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2:14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2:14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2:14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2:14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2:14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2:14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2:14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2:14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2:14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2:14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2:14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2:14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2:14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2:14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2:14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2:14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2:14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2:14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2:14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2:14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2:14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2:14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2:14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2:14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2:14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2:14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2:14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2:14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2:14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2:14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2:14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2:14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2:14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2:14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2:14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2:14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2:14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2:14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2:14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2:14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2:14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2:14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2:14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2:14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2:14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2:14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2:14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2:14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2:14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2:14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2:14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2:14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2:14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2:14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2:14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2:14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2:14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2:14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2:14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2:14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2:14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2:14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2:14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2:14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2:14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2:14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2:14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2:14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2:14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2:14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2:14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2:14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2:14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2:14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2:14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2:14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2:14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2:14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2:14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2:14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2:14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2:14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2:14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2:14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2:14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2:14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2:14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2:14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2:14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2:14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2:14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2:14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2:14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2:14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2:14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2:14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2:14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2:14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2:14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2:14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2:14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2:14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2:14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2:14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2:14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2:14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2:14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2:14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2:14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2:14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2:14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2:14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2:14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2:14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2:14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2:14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2:14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2:14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2:14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2:14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2:14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2:14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</row>
    <row r="244" spans="2:14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</row>
    <row r="245" spans="2:14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</row>
    <row r="246" spans="2:14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</row>
    <row r="247" spans="2:14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</row>
    <row r="248" spans="2:14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</row>
    <row r="249" spans="2:14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</row>
    <row r="250" spans="2:14">
      <c r="B250" s="154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</row>
    <row r="251" spans="2:14">
      <c r="B251" s="154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</row>
    <row r="252" spans="2:14">
      <c r="B252" s="155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</row>
    <row r="253" spans="2:14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</row>
    <row r="254" spans="2:14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</row>
    <row r="255" spans="2:14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</row>
    <row r="256" spans="2:14">
      <c r="B256" s="148"/>
      <c r="C256" s="148"/>
      <c r="D256" s="148"/>
      <c r="E256" s="148"/>
      <c r="F256" s="148"/>
      <c r="G256" s="148"/>
      <c r="H256" s="149"/>
      <c r="I256" s="149"/>
      <c r="J256" s="149"/>
      <c r="K256" s="149"/>
      <c r="L256" s="149"/>
      <c r="M256" s="149"/>
      <c r="N256" s="149"/>
    </row>
    <row r="257" spans="2:14">
      <c r="B257" s="148"/>
      <c r="C257" s="148"/>
      <c r="D257" s="148"/>
      <c r="E257" s="148"/>
      <c r="F257" s="148"/>
      <c r="G257" s="148"/>
      <c r="H257" s="149"/>
      <c r="I257" s="149"/>
      <c r="J257" s="149"/>
      <c r="K257" s="149"/>
      <c r="L257" s="149"/>
      <c r="M257" s="149"/>
      <c r="N257" s="149"/>
    </row>
    <row r="258" spans="2:14">
      <c r="B258" s="148"/>
      <c r="C258" s="148"/>
      <c r="D258" s="148"/>
      <c r="E258" s="148"/>
      <c r="F258" s="148"/>
      <c r="G258" s="148"/>
      <c r="H258" s="149"/>
      <c r="I258" s="149"/>
      <c r="J258" s="149"/>
      <c r="K258" s="149"/>
      <c r="L258" s="149"/>
      <c r="M258" s="149"/>
      <c r="N258" s="149"/>
    </row>
    <row r="259" spans="2:14">
      <c r="B259" s="148"/>
      <c r="C259" s="148"/>
      <c r="D259" s="148"/>
      <c r="E259" s="148"/>
      <c r="F259" s="148"/>
      <c r="G259" s="148"/>
      <c r="H259" s="149"/>
      <c r="I259" s="149"/>
      <c r="J259" s="149"/>
      <c r="K259" s="149"/>
      <c r="L259" s="149"/>
      <c r="M259" s="149"/>
      <c r="N259" s="149"/>
    </row>
    <row r="260" spans="2:14">
      <c r="B260" s="148"/>
      <c r="C260" s="148"/>
      <c r="D260" s="148"/>
      <c r="E260" s="148"/>
      <c r="F260" s="148"/>
      <c r="G260" s="148"/>
      <c r="H260" s="149"/>
      <c r="I260" s="149"/>
      <c r="J260" s="149"/>
      <c r="K260" s="149"/>
      <c r="L260" s="149"/>
      <c r="M260" s="149"/>
      <c r="N260" s="149"/>
    </row>
    <row r="261" spans="2:14">
      <c r="B261" s="148"/>
      <c r="C261" s="148"/>
      <c r="D261" s="148"/>
      <c r="E261" s="148"/>
      <c r="F261" s="148"/>
      <c r="G261" s="148"/>
      <c r="H261" s="149"/>
      <c r="I261" s="149"/>
      <c r="J261" s="149"/>
      <c r="K261" s="149"/>
      <c r="L261" s="149"/>
      <c r="M261" s="149"/>
      <c r="N261" s="149"/>
    </row>
    <row r="262" spans="2:14">
      <c r="B262" s="148"/>
      <c r="C262" s="148"/>
      <c r="D262" s="148"/>
      <c r="E262" s="148"/>
      <c r="F262" s="148"/>
      <c r="G262" s="148"/>
      <c r="H262" s="149"/>
      <c r="I262" s="149"/>
      <c r="J262" s="149"/>
      <c r="K262" s="149"/>
      <c r="L262" s="149"/>
      <c r="M262" s="149"/>
      <c r="N262" s="149"/>
    </row>
    <row r="263" spans="2:14">
      <c r="B263" s="148"/>
      <c r="C263" s="148"/>
      <c r="D263" s="148"/>
      <c r="E263" s="148"/>
      <c r="F263" s="148"/>
      <c r="G263" s="148"/>
      <c r="H263" s="149"/>
      <c r="I263" s="149"/>
      <c r="J263" s="149"/>
      <c r="K263" s="149"/>
      <c r="L263" s="149"/>
      <c r="M263" s="149"/>
      <c r="N263" s="149"/>
    </row>
    <row r="264" spans="2:14">
      <c r="B264" s="148"/>
      <c r="C264" s="148"/>
      <c r="D264" s="148"/>
      <c r="E264" s="148"/>
      <c r="F264" s="148"/>
      <c r="G264" s="148"/>
      <c r="H264" s="149"/>
      <c r="I264" s="149"/>
      <c r="J264" s="149"/>
      <c r="K264" s="149"/>
      <c r="L264" s="149"/>
      <c r="M264" s="149"/>
      <c r="N264" s="149"/>
    </row>
    <row r="265" spans="2:14">
      <c r="B265" s="148"/>
      <c r="C265" s="148"/>
      <c r="D265" s="148"/>
      <c r="E265" s="148"/>
      <c r="F265" s="148"/>
      <c r="G265" s="148"/>
      <c r="H265" s="149"/>
      <c r="I265" s="149"/>
      <c r="J265" s="149"/>
      <c r="K265" s="149"/>
      <c r="L265" s="149"/>
      <c r="M265" s="149"/>
      <c r="N265" s="149"/>
    </row>
    <row r="266" spans="2:14">
      <c r="B266" s="148"/>
      <c r="C266" s="148"/>
      <c r="D266" s="148"/>
      <c r="E266" s="148"/>
      <c r="F266" s="148"/>
      <c r="G266" s="148"/>
      <c r="H266" s="149"/>
      <c r="I266" s="149"/>
      <c r="J266" s="149"/>
      <c r="K266" s="149"/>
      <c r="L266" s="149"/>
      <c r="M266" s="149"/>
      <c r="N266" s="149"/>
    </row>
    <row r="267" spans="2:14">
      <c r="B267" s="148"/>
      <c r="C267" s="148"/>
      <c r="D267" s="148"/>
      <c r="E267" s="148"/>
      <c r="F267" s="148"/>
      <c r="G267" s="148"/>
      <c r="H267" s="149"/>
      <c r="I267" s="149"/>
      <c r="J267" s="149"/>
      <c r="K267" s="149"/>
      <c r="L267" s="149"/>
      <c r="M267" s="149"/>
      <c r="N267" s="149"/>
    </row>
    <row r="268" spans="2:14">
      <c r="B268" s="148"/>
      <c r="C268" s="148"/>
      <c r="D268" s="148"/>
      <c r="E268" s="148"/>
      <c r="F268" s="148"/>
      <c r="G268" s="148"/>
      <c r="H268" s="149"/>
      <c r="I268" s="149"/>
      <c r="J268" s="149"/>
      <c r="K268" s="149"/>
      <c r="L268" s="149"/>
      <c r="M268" s="149"/>
      <c r="N268" s="149"/>
    </row>
    <row r="269" spans="2:14">
      <c r="B269" s="148"/>
      <c r="C269" s="148"/>
      <c r="D269" s="148"/>
      <c r="E269" s="148"/>
      <c r="F269" s="148"/>
      <c r="G269" s="148"/>
      <c r="H269" s="149"/>
      <c r="I269" s="149"/>
      <c r="J269" s="149"/>
      <c r="K269" s="149"/>
      <c r="L269" s="149"/>
      <c r="M269" s="149"/>
      <c r="N269" s="149"/>
    </row>
    <row r="270" spans="2:14">
      <c r="B270" s="148"/>
      <c r="C270" s="148"/>
      <c r="D270" s="148"/>
      <c r="E270" s="148"/>
      <c r="F270" s="148"/>
      <c r="G270" s="148"/>
      <c r="H270" s="149"/>
      <c r="I270" s="149"/>
      <c r="J270" s="149"/>
      <c r="K270" s="149"/>
      <c r="L270" s="149"/>
      <c r="M270" s="149"/>
      <c r="N270" s="149"/>
    </row>
    <row r="271" spans="2:14">
      <c r="B271" s="148"/>
      <c r="C271" s="148"/>
      <c r="D271" s="148"/>
      <c r="E271" s="148"/>
      <c r="F271" s="148"/>
      <c r="G271" s="148"/>
      <c r="H271" s="149"/>
      <c r="I271" s="149"/>
      <c r="J271" s="149"/>
      <c r="K271" s="149"/>
      <c r="L271" s="149"/>
      <c r="M271" s="149"/>
      <c r="N271" s="149"/>
    </row>
    <row r="272" spans="2:14">
      <c r="B272" s="148"/>
      <c r="C272" s="148"/>
      <c r="D272" s="148"/>
      <c r="E272" s="148"/>
      <c r="F272" s="148"/>
      <c r="G272" s="148"/>
      <c r="H272" s="149"/>
      <c r="I272" s="149"/>
      <c r="J272" s="149"/>
      <c r="K272" s="149"/>
      <c r="L272" s="149"/>
      <c r="M272" s="149"/>
      <c r="N272" s="149"/>
    </row>
    <row r="273" spans="2:14">
      <c r="B273" s="148"/>
      <c r="C273" s="148"/>
      <c r="D273" s="148"/>
      <c r="E273" s="148"/>
      <c r="F273" s="148"/>
      <c r="G273" s="148"/>
      <c r="H273" s="149"/>
      <c r="I273" s="149"/>
      <c r="J273" s="149"/>
      <c r="K273" s="149"/>
      <c r="L273" s="149"/>
      <c r="M273" s="149"/>
      <c r="N273" s="149"/>
    </row>
    <row r="274" spans="2:14">
      <c r="B274" s="148"/>
      <c r="C274" s="148"/>
      <c r="D274" s="148"/>
      <c r="E274" s="148"/>
      <c r="F274" s="148"/>
      <c r="G274" s="148"/>
      <c r="H274" s="149"/>
      <c r="I274" s="149"/>
      <c r="J274" s="149"/>
      <c r="K274" s="149"/>
      <c r="L274" s="149"/>
      <c r="M274" s="149"/>
      <c r="N274" s="149"/>
    </row>
    <row r="275" spans="2:14">
      <c r="B275" s="148"/>
      <c r="C275" s="148"/>
      <c r="D275" s="148"/>
      <c r="E275" s="148"/>
      <c r="F275" s="148"/>
      <c r="G275" s="148"/>
      <c r="H275" s="149"/>
      <c r="I275" s="149"/>
      <c r="J275" s="149"/>
      <c r="K275" s="149"/>
      <c r="L275" s="149"/>
      <c r="M275" s="149"/>
      <c r="N275" s="149"/>
    </row>
    <row r="276" spans="2:14">
      <c r="B276" s="148"/>
      <c r="C276" s="148"/>
      <c r="D276" s="148"/>
      <c r="E276" s="148"/>
      <c r="F276" s="148"/>
      <c r="G276" s="148"/>
      <c r="H276" s="149"/>
      <c r="I276" s="149"/>
      <c r="J276" s="149"/>
      <c r="K276" s="149"/>
      <c r="L276" s="149"/>
      <c r="M276" s="149"/>
      <c r="N276" s="149"/>
    </row>
    <row r="277" spans="2:14">
      <c r="B277" s="148"/>
      <c r="C277" s="148"/>
      <c r="D277" s="148"/>
      <c r="E277" s="148"/>
      <c r="F277" s="148"/>
      <c r="G277" s="148"/>
      <c r="H277" s="149"/>
      <c r="I277" s="149"/>
      <c r="J277" s="149"/>
      <c r="K277" s="149"/>
      <c r="L277" s="149"/>
      <c r="M277" s="149"/>
      <c r="N277" s="149"/>
    </row>
    <row r="278" spans="2:14">
      <c r="B278" s="148"/>
      <c r="C278" s="148"/>
      <c r="D278" s="148"/>
      <c r="E278" s="148"/>
      <c r="F278" s="148"/>
      <c r="G278" s="148"/>
      <c r="H278" s="149"/>
      <c r="I278" s="149"/>
      <c r="J278" s="149"/>
      <c r="K278" s="149"/>
      <c r="L278" s="149"/>
      <c r="M278" s="149"/>
      <c r="N278" s="149"/>
    </row>
    <row r="279" spans="2:14">
      <c r="B279" s="148"/>
      <c r="C279" s="148"/>
      <c r="D279" s="148"/>
      <c r="E279" s="148"/>
      <c r="F279" s="148"/>
      <c r="G279" s="148"/>
      <c r="H279" s="149"/>
      <c r="I279" s="149"/>
      <c r="J279" s="149"/>
      <c r="K279" s="149"/>
      <c r="L279" s="149"/>
      <c r="M279" s="149"/>
      <c r="N279" s="149"/>
    </row>
    <row r="280" spans="2:14">
      <c r="B280" s="148"/>
      <c r="C280" s="148"/>
      <c r="D280" s="148"/>
      <c r="E280" s="148"/>
      <c r="F280" s="148"/>
      <c r="G280" s="148"/>
      <c r="H280" s="149"/>
      <c r="I280" s="149"/>
      <c r="J280" s="149"/>
      <c r="K280" s="149"/>
      <c r="L280" s="149"/>
      <c r="M280" s="149"/>
      <c r="N280" s="149"/>
    </row>
    <row r="281" spans="2:14">
      <c r="B281" s="148"/>
      <c r="C281" s="148"/>
      <c r="D281" s="148"/>
      <c r="E281" s="148"/>
      <c r="F281" s="148"/>
      <c r="G281" s="148"/>
      <c r="H281" s="149"/>
      <c r="I281" s="149"/>
      <c r="J281" s="149"/>
      <c r="K281" s="149"/>
      <c r="L281" s="149"/>
      <c r="M281" s="149"/>
      <c r="N281" s="149"/>
    </row>
    <row r="282" spans="2:14">
      <c r="B282" s="148"/>
      <c r="C282" s="148"/>
      <c r="D282" s="148"/>
      <c r="E282" s="148"/>
      <c r="F282" s="148"/>
      <c r="G282" s="148"/>
      <c r="H282" s="149"/>
      <c r="I282" s="149"/>
      <c r="J282" s="149"/>
      <c r="K282" s="149"/>
      <c r="L282" s="149"/>
      <c r="M282" s="149"/>
      <c r="N282" s="149"/>
    </row>
    <row r="283" spans="2:14">
      <c r="B283" s="148"/>
      <c r="C283" s="148"/>
      <c r="D283" s="148"/>
      <c r="E283" s="148"/>
      <c r="F283" s="148"/>
      <c r="G283" s="148"/>
      <c r="H283" s="149"/>
      <c r="I283" s="149"/>
      <c r="J283" s="149"/>
      <c r="K283" s="149"/>
      <c r="L283" s="149"/>
      <c r="M283" s="149"/>
      <c r="N283" s="149"/>
    </row>
    <row r="284" spans="2:14">
      <c r="B284" s="148"/>
      <c r="C284" s="148"/>
      <c r="D284" s="148"/>
      <c r="E284" s="148"/>
      <c r="F284" s="148"/>
      <c r="G284" s="148"/>
      <c r="H284" s="149"/>
      <c r="I284" s="149"/>
      <c r="J284" s="149"/>
      <c r="K284" s="149"/>
      <c r="L284" s="149"/>
      <c r="M284" s="149"/>
      <c r="N284" s="149"/>
    </row>
    <row r="285" spans="2:14">
      <c r="B285" s="148"/>
      <c r="C285" s="148"/>
      <c r="D285" s="148"/>
      <c r="E285" s="148"/>
      <c r="F285" s="148"/>
      <c r="G285" s="148"/>
      <c r="H285" s="149"/>
      <c r="I285" s="149"/>
      <c r="J285" s="149"/>
      <c r="K285" s="149"/>
      <c r="L285" s="149"/>
      <c r="M285" s="149"/>
      <c r="N285" s="149"/>
    </row>
    <row r="286" spans="2:14">
      <c r="B286" s="148"/>
      <c r="C286" s="148"/>
      <c r="D286" s="148"/>
      <c r="E286" s="148"/>
      <c r="F286" s="148"/>
      <c r="G286" s="148"/>
      <c r="H286" s="149"/>
      <c r="I286" s="149"/>
      <c r="J286" s="149"/>
      <c r="K286" s="149"/>
      <c r="L286" s="149"/>
      <c r="M286" s="149"/>
      <c r="N286" s="149"/>
    </row>
    <row r="287" spans="2:14">
      <c r="B287" s="148"/>
      <c r="C287" s="148"/>
      <c r="D287" s="148"/>
      <c r="E287" s="148"/>
      <c r="F287" s="148"/>
      <c r="G287" s="148"/>
      <c r="H287" s="149"/>
      <c r="I287" s="149"/>
      <c r="J287" s="149"/>
      <c r="K287" s="149"/>
      <c r="L287" s="149"/>
      <c r="M287" s="149"/>
      <c r="N287" s="149"/>
    </row>
    <row r="288" spans="2:14">
      <c r="B288" s="148"/>
      <c r="C288" s="148"/>
      <c r="D288" s="148"/>
      <c r="E288" s="148"/>
      <c r="F288" s="148"/>
      <c r="G288" s="148"/>
      <c r="H288" s="149"/>
      <c r="I288" s="149"/>
      <c r="J288" s="149"/>
      <c r="K288" s="149"/>
      <c r="L288" s="149"/>
      <c r="M288" s="149"/>
      <c r="N288" s="149"/>
    </row>
    <row r="289" spans="2:14">
      <c r="B289" s="148"/>
      <c r="C289" s="148"/>
      <c r="D289" s="148"/>
      <c r="E289" s="148"/>
      <c r="F289" s="148"/>
      <c r="G289" s="148"/>
      <c r="H289" s="149"/>
      <c r="I289" s="149"/>
      <c r="J289" s="149"/>
      <c r="K289" s="149"/>
      <c r="L289" s="149"/>
      <c r="M289" s="149"/>
      <c r="N289" s="149"/>
    </row>
    <row r="290" spans="2:14">
      <c r="B290" s="148"/>
      <c r="C290" s="148"/>
      <c r="D290" s="148"/>
      <c r="E290" s="148"/>
      <c r="F290" s="148"/>
      <c r="G290" s="148"/>
      <c r="H290" s="149"/>
      <c r="I290" s="149"/>
      <c r="J290" s="149"/>
      <c r="K290" s="149"/>
      <c r="L290" s="149"/>
      <c r="M290" s="149"/>
      <c r="N290" s="149"/>
    </row>
    <row r="291" spans="2:14">
      <c r="B291" s="148"/>
      <c r="C291" s="148"/>
      <c r="D291" s="148"/>
      <c r="E291" s="148"/>
      <c r="F291" s="148"/>
      <c r="G291" s="148"/>
      <c r="H291" s="149"/>
      <c r="I291" s="149"/>
      <c r="J291" s="149"/>
      <c r="K291" s="149"/>
      <c r="L291" s="149"/>
      <c r="M291" s="149"/>
      <c r="N291" s="149"/>
    </row>
    <row r="292" spans="2:14">
      <c r="B292" s="148"/>
      <c r="C292" s="148"/>
      <c r="D292" s="148"/>
      <c r="E292" s="148"/>
      <c r="F292" s="148"/>
      <c r="G292" s="148"/>
      <c r="H292" s="149"/>
      <c r="I292" s="149"/>
      <c r="J292" s="149"/>
      <c r="K292" s="149"/>
      <c r="L292" s="149"/>
      <c r="M292" s="149"/>
      <c r="N292" s="149"/>
    </row>
    <row r="293" spans="2:14">
      <c r="B293" s="148"/>
      <c r="C293" s="148"/>
      <c r="D293" s="148"/>
      <c r="E293" s="148"/>
      <c r="F293" s="148"/>
      <c r="G293" s="148"/>
      <c r="H293" s="149"/>
      <c r="I293" s="149"/>
      <c r="J293" s="149"/>
      <c r="K293" s="149"/>
      <c r="L293" s="149"/>
      <c r="M293" s="149"/>
      <c r="N293" s="149"/>
    </row>
    <row r="294" spans="2:14">
      <c r="B294" s="148"/>
      <c r="C294" s="148"/>
      <c r="D294" s="148"/>
      <c r="E294" s="148"/>
      <c r="F294" s="148"/>
      <c r="G294" s="148"/>
      <c r="H294" s="149"/>
      <c r="I294" s="149"/>
      <c r="J294" s="149"/>
      <c r="K294" s="149"/>
      <c r="L294" s="149"/>
      <c r="M294" s="149"/>
      <c r="N294" s="149"/>
    </row>
    <row r="295" spans="2:14">
      <c r="B295" s="148"/>
      <c r="C295" s="148"/>
      <c r="D295" s="148"/>
      <c r="E295" s="148"/>
      <c r="F295" s="148"/>
      <c r="G295" s="148"/>
      <c r="H295" s="149"/>
      <c r="I295" s="149"/>
      <c r="J295" s="149"/>
      <c r="K295" s="149"/>
      <c r="L295" s="149"/>
      <c r="M295" s="149"/>
      <c r="N295" s="149"/>
    </row>
    <row r="296" spans="2:14">
      <c r="B296" s="148"/>
      <c r="C296" s="148"/>
      <c r="D296" s="148"/>
      <c r="E296" s="148"/>
      <c r="F296" s="148"/>
      <c r="G296" s="148"/>
      <c r="H296" s="149"/>
      <c r="I296" s="149"/>
      <c r="J296" s="149"/>
      <c r="K296" s="149"/>
      <c r="L296" s="149"/>
      <c r="M296" s="149"/>
      <c r="N296" s="149"/>
    </row>
    <row r="297" spans="2:14">
      <c r="B297" s="148"/>
      <c r="C297" s="148"/>
      <c r="D297" s="148"/>
      <c r="E297" s="148"/>
      <c r="F297" s="148"/>
      <c r="G297" s="148"/>
      <c r="H297" s="149"/>
      <c r="I297" s="149"/>
      <c r="J297" s="149"/>
      <c r="K297" s="149"/>
      <c r="L297" s="149"/>
      <c r="M297" s="149"/>
      <c r="N297" s="149"/>
    </row>
    <row r="298" spans="2:14">
      <c r="B298" s="148"/>
      <c r="C298" s="148"/>
      <c r="D298" s="148"/>
      <c r="E298" s="148"/>
      <c r="F298" s="148"/>
      <c r="G298" s="148"/>
      <c r="H298" s="149"/>
      <c r="I298" s="149"/>
      <c r="J298" s="149"/>
      <c r="K298" s="149"/>
      <c r="L298" s="149"/>
      <c r="M298" s="149"/>
      <c r="N298" s="149"/>
    </row>
    <row r="299" spans="2:14">
      <c r="B299" s="148"/>
      <c r="C299" s="148"/>
      <c r="D299" s="148"/>
      <c r="E299" s="148"/>
      <c r="F299" s="148"/>
      <c r="G299" s="148"/>
      <c r="H299" s="149"/>
      <c r="I299" s="149"/>
      <c r="J299" s="149"/>
      <c r="K299" s="149"/>
      <c r="L299" s="149"/>
      <c r="M299" s="149"/>
      <c r="N299" s="149"/>
    </row>
    <row r="300" spans="2:14">
      <c r="B300" s="148"/>
      <c r="C300" s="148"/>
      <c r="D300" s="148"/>
      <c r="E300" s="148"/>
      <c r="F300" s="148"/>
      <c r="G300" s="148"/>
      <c r="H300" s="149"/>
      <c r="I300" s="149"/>
      <c r="J300" s="149"/>
      <c r="K300" s="149"/>
      <c r="L300" s="149"/>
      <c r="M300" s="149"/>
      <c r="N300" s="149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100 B102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8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153</v>
      </c>
      <c r="C1" s="75" t="s" vm="1">
        <v>239</v>
      </c>
    </row>
    <row r="2" spans="2:32">
      <c r="B2" s="56" t="s">
        <v>152</v>
      </c>
      <c r="C2" s="75" t="s">
        <v>240</v>
      </c>
    </row>
    <row r="3" spans="2:32">
      <c r="B3" s="56" t="s">
        <v>154</v>
      </c>
      <c r="C3" s="75" t="s">
        <v>241</v>
      </c>
    </row>
    <row r="4" spans="2:32">
      <c r="B4" s="56" t="s">
        <v>155</v>
      </c>
      <c r="C4" s="75">
        <v>17012</v>
      </c>
    </row>
    <row r="6" spans="2:32" ht="26.25" customHeight="1">
      <c r="B6" s="137" t="s">
        <v>181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32" ht="26.25" customHeight="1">
      <c r="B7" s="137" t="s">
        <v>98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AF7" s="3"/>
    </row>
    <row r="8" spans="2:32" s="3" customFormat="1" ht="78.75">
      <c r="B8" s="22" t="s">
        <v>122</v>
      </c>
      <c r="C8" s="30" t="s">
        <v>49</v>
      </c>
      <c r="D8" s="30" t="s">
        <v>126</v>
      </c>
      <c r="E8" s="30" t="s">
        <v>124</v>
      </c>
      <c r="F8" s="30" t="s">
        <v>70</v>
      </c>
      <c r="G8" s="30" t="s">
        <v>15</v>
      </c>
      <c r="H8" s="30" t="s">
        <v>71</v>
      </c>
      <c r="I8" s="30" t="s">
        <v>108</v>
      </c>
      <c r="J8" s="30" t="s">
        <v>215</v>
      </c>
      <c r="K8" s="30" t="s">
        <v>214</v>
      </c>
      <c r="L8" s="30" t="s">
        <v>67</v>
      </c>
      <c r="M8" s="30" t="s">
        <v>64</v>
      </c>
      <c r="N8" s="30" t="s">
        <v>156</v>
      </c>
      <c r="O8" s="20" t="s">
        <v>158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222</v>
      </c>
      <c r="K9" s="32"/>
      <c r="L9" s="32" t="s">
        <v>218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34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3024898.7767439769</v>
      </c>
      <c r="M11" s="77"/>
      <c r="N11" s="86">
        <v>1</v>
      </c>
      <c r="O11" s="86">
        <v>4.4411105126439185E-2</v>
      </c>
      <c r="Z11" s="1"/>
      <c r="AA11" s="3"/>
      <c r="AB11" s="1"/>
      <c r="AF11" s="1"/>
    </row>
    <row r="12" spans="2:32" s="4" customFormat="1" ht="18" customHeight="1">
      <c r="B12" s="78" t="s">
        <v>208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3024898.7767439773</v>
      </c>
      <c r="M12" s="79"/>
      <c r="N12" s="89">
        <v>1.0000000000000002</v>
      </c>
      <c r="O12" s="89">
        <v>4.4411105126439192E-2</v>
      </c>
      <c r="Z12" s="1"/>
      <c r="AA12" s="3"/>
      <c r="AB12" s="1"/>
      <c r="AF12" s="1"/>
    </row>
    <row r="13" spans="2:32">
      <c r="B13" s="97" t="s">
        <v>56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2094291.0299365998</v>
      </c>
      <c r="M13" s="79"/>
      <c r="N13" s="89">
        <v>0.69235078080560097</v>
      </c>
      <c r="O13" s="89">
        <v>3.0748063310729799E-2</v>
      </c>
      <c r="AA13" s="3"/>
    </row>
    <row r="14" spans="2:32" ht="20.25">
      <c r="B14" s="84" t="s">
        <v>1747</v>
      </c>
      <c r="C14" s="81" t="s">
        <v>1748</v>
      </c>
      <c r="D14" s="94" t="s">
        <v>30</v>
      </c>
      <c r="E14" s="81"/>
      <c r="F14" s="94" t="s">
        <v>1749</v>
      </c>
      <c r="G14" s="81" t="s">
        <v>1750</v>
      </c>
      <c r="H14" s="81" t="s">
        <v>892</v>
      </c>
      <c r="I14" s="94" t="s">
        <v>142</v>
      </c>
      <c r="J14" s="91">
        <v>34467.701530401682</v>
      </c>
      <c r="K14" s="93">
        <v>114692</v>
      </c>
      <c r="L14" s="91">
        <v>180252.67533470335</v>
      </c>
      <c r="M14" s="92">
        <v>6.5707608837256834E-2</v>
      </c>
      <c r="N14" s="92">
        <v>5.9589655270623189E-2</v>
      </c>
      <c r="O14" s="92">
        <v>2.6464424446719171E-3</v>
      </c>
      <c r="AA14" s="4"/>
    </row>
    <row r="15" spans="2:32">
      <c r="B15" s="84" t="s">
        <v>1751</v>
      </c>
      <c r="C15" s="81" t="s">
        <v>1752</v>
      </c>
      <c r="D15" s="94" t="s">
        <v>30</v>
      </c>
      <c r="E15" s="81"/>
      <c r="F15" s="94" t="s">
        <v>1749</v>
      </c>
      <c r="G15" s="81" t="s">
        <v>891</v>
      </c>
      <c r="H15" s="81" t="s">
        <v>892</v>
      </c>
      <c r="I15" s="94" t="s">
        <v>139</v>
      </c>
      <c r="J15" s="91">
        <v>42960.332183856823</v>
      </c>
      <c r="K15" s="93">
        <v>105203.5</v>
      </c>
      <c r="L15" s="91">
        <v>156196.58635014077</v>
      </c>
      <c r="M15" s="92">
        <v>5.4238325474261835E-2</v>
      </c>
      <c r="N15" s="92">
        <v>5.163696304518061E-2</v>
      </c>
      <c r="O15" s="92">
        <v>2.2932545942095711E-3</v>
      </c>
    </row>
    <row r="16" spans="2:32">
      <c r="B16" s="84" t="s">
        <v>1753</v>
      </c>
      <c r="C16" s="81" t="s">
        <v>1754</v>
      </c>
      <c r="D16" s="94" t="s">
        <v>30</v>
      </c>
      <c r="E16" s="81"/>
      <c r="F16" s="94" t="s">
        <v>1749</v>
      </c>
      <c r="G16" s="81" t="s">
        <v>1011</v>
      </c>
      <c r="H16" s="81" t="s">
        <v>892</v>
      </c>
      <c r="I16" s="94" t="s">
        <v>139</v>
      </c>
      <c r="J16" s="91">
        <v>1898.9565421569437</v>
      </c>
      <c r="K16" s="93">
        <v>1053173</v>
      </c>
      <c r="L16" s="91">
        <v>69117.538822305825</v>
      </c>
      <c r="M16" s="92">
        <v>1.3607281143703078E-2</v>
      </c>
      <c r="N16" s="92">
        <v>2.284953776096417E-2</v>
      </c>
      <c r="O16" s="92">
        <v>1.0147732235927214E-3</v>
      </c>
    </row>
    <row r="17" spans="2:15">
      <c r="B17" s="84" t="s">
        <v>1755</v>
      </c>
      <c r="C17" s="81" t="s">
        <v>1756</v>
      </c>
      <c r="D17" s="94" t="s">
        <v>30</v>
      </c>
      <c r="E17" s="81"/>
      <c r="F17" s="94" t="s">
        <v>1749</v>
      </c>
      <c r="G17" s="81" t="s">
        <v>1011</v>
      </c>
      <c r="H17" s="81" t="s">
        <v>892</v>
      </c>
      <c r="I17" s="94" t="s">
        <v>141</v>
      </c>
      <c r="J17" s="91">
        <v>24985.470840507169</v>
      </c>
      <c r="K17" s="93">
        <v>98805.46</v>
      </c>
      <c r="L17" s="91">
        <v>95741.159844544673</v>
      </c>
      <c r="M17" s="92">
        <v>8.799585005861936E-2</v>
      </c>
      <c r="N17" s="92">
        <v>3.1651029310673713E-2</v>
      </c>
      <c r="O17" s="92">
        <v>1.4056571900763382E-3</v>
      </c>
    </row>
    <row r="18" spans="2:15">
      <c r="B18" s="84" t="s">
        <v>1757</v>
      </c>
      <c r="C18" s="81" t="s">
        <v>1758</v>
      </c>
      <c r="D18" s="94" t="s">
        <v>30</v>
      </c>
      <c r="E18" s="81"/>
      <c r="F18" s="94" t="s">
        <v>1749</v>
      </c>
      <c r="G18" s="81" t="s">
        <v>1011</v>
      </c>
      <c r="H18" s="81" t="s">
        <v>892</v>
      </c>
      <c r="I18" s="94" t="s">
        <v>139</v>
      </c>
      <c r="J18" s="91">
        <v>13853.986792051259</v>
      </c>
      <c r="K18" s="93">
        <v>198843.8</v>
      </c>
      <c r="L18" s="91">
        <v>95205.175327740799</v>
      </c>
      <c r="M18" s="92">
        <v>5.8342005111554476E-2</v>
      </c>
      <c r="N18" s="92">
        <v>3.1473838417237998E-2</v>
      </c>
      <c r="O18" s="92">
        <v>1.3977879466805169E-3</v>
      </c>
    </row>
    <row r="19" spans="2:15">
      <c r="B19" s="84" t="s">
        <v>1759</v>
      </c>
      <c r="C19" s="81" t="s">
        <v>1760</v>
      </c>
      <c r="D19" s="94" t="s">
        <v>30</v>
      </c>
      <c r="E19" s="81"/>
      <c r="F19" s="94" t="s">
        <v>1749</v>
      </c>
      <c r="G19" s="81" t="s">
        <v>1089</v>
      </c>
      <c r="H19" s="81" t="s">
        <v>927</v>
      </c>
      <c r="I19" s="94" t="s">
        <v>141</v>
      </c>
      <c r="J19" s="91">
        <v>62.966958130094987</v>
      </c>
      <c r="K19" s="93">
        <v>19255.740000000002</v>
      </c>
      <c r="L19" s="91">
        <v>47.02249889256835</v>
      </c>
      <c r="M19" s="92">
        <v>8.0172935771000805E-6</v>
      </c>
      <c r="N19" s="92">
        <v>1.5545147908447935E-5</v>
      </c>
      <c r="O19" s="92">
        <v>6.9037719796812739E-7</v>
      </c>
    </row>
    <row r="20" spans="2:15">
      <c r="B20" s="84" t="s">
        <v>1761</v>
      </c>
      <c r="C20" s="81" t="s">
        <v>1762</v>
      </c>
      <c r="D20" s="94" t="s">
        <v>30</v>
      </c>
      <c r="E20" s="81"/>
      <c r="F20" s="94" t="s">
        <v>1749</v>
      </c>
      <c r="G20" s="81" t="s">
        <v>1092</v>
      </c>
      <c r="H20" s="81" t="s">
        <v>892</v>
      </c>
      <c r="I20" s="94" t="s">
        <v>139</v>
      </c>
      <c r="J20" s="91">
        <v>1660100.4500589042</v>
      </c>
      <c r="K20" s="93">
        <v>1797</v>
      </c>
      <c r="L20" s="91">
        <v>103099.40965362801</v>
      </c>
      <c r="M20" s="92">
        <v>1.7340741891023866E-2</v>
      </c>
      <c r="N20" s="92">
        <v>3.4083589985316791E-2</v>
      </c>
      <c r="O20" s="92">
        <v>1.5136898979243535E-3</v>
      </c>
    </row>
    <row r="21" spans="2:15">
      <c r="B21" s="84" t="s">
        <v>1763</v>
      </c>
      <c r="C21" s="81" t="s">
        <v>1764</v>
      </c>
      <c r="D21" s="94" t="s">
        <v>30</v>
      </c>
      <c r="E21" s="81"/>
      <c r="F21" s="94" t="s">
        <v>1749</v>
      </c>
      <c r="G21" s="81" t="s">
        <v>1092</v>
      </c>
      <c r="H21" s="81" t="s">
        <v>898</v>
      </c>
      <c r="I21" s="94" t="s">
        <v>139</v>
      </c>
      <c r="J21" s="91">
        <v>29829.782034396125</v>
      </c>
      <c r="K21" s="93">
        <v>135328</v>
      </c>
      <c r="L21" s="91">
        <v>139511.96329131356</v>
      </c>
      <c r="M21" s="92">
        <v>6.7549032621268944E-3</v>
      </c>
      <c r="N21" s="92">
        <v>4.6121200604763789E-2</v>
      </c>
      <c r="O21" s="92">
        <v>2.0482934886157551E-3</v>
      </c>
    </row>
    <row r="22" spans="2:15">
      <c r="B22" s="84" t="s">
        <v>1765</v>
      </c>
      <c r="C22" s="81" t="s">
        <v>1766</v>
      </c>
      <c r="D22" s="94" t="s">
        <v>30</v>
      </c>
      <c r="E22" s="81"/>
      <c r="F22" s="94" t="s">
        <v>1749</v>
      </c>
      <c r="G22" s="81" t="s">
        <v>1092</v>
      </c>
      <c r="H22" s="81" t="s">
        <v>892</v>
      </c>
      <c r="I22" s="94" t="s">
        <v>139</v>
      </c>
      <c r="J22" s="91">
        <v>2877138.5996301617</v>
      </c>
      <c r="K22" s="93">
        <v>1448</v>
      </c>
      <c r="L22" s="91">
        <v>143980.30168317261</v>
      </c>
      <c r="M22" s="92">
        <v>1.2338923014789867E-2</v>
      </c>
      <c r="N22" s="92">
        <v>4.7598386693175253E-2</v>
      </c>
      <c r="O22" s="92">
        <v>2.1138969552795101E-3</v>
      </c>
    </row>
    <row r="23" spans="2:15">
      <c r="B23" s="84" t="s">
        <v>1767</v>
      </c>
      <c r="C23" s="81" t="s">
        <v>1768</v>
      </c>
      <c r="D23" s="94" t="s">
        <v>30</v>
      </c>
      <c r="E23" s="81"/>
      <c r="F23" s="94" t="s">
        <v>1749</v>
      </c>
      <c r="G23" s="81" t="s">
        <v>1092</v>
      </c>
      <c r="H23" s="81" t="s">
        <v>892</v>
      </c>
      <c r="I23" s="94" t="s">
        <v>139</v>
      </c>
      <c r="J23" s="91">
        <v>2203.1971042333789</v>
      </c>
      <c r="K23" s="93">
        <v>1201639</v>
      </c>
      <c r="L23" s="91">
        <v>91495.787862455967</v>
      </c>
      <c r="M23" s="92">
        <v>9.8089801795621517E-3</v>
      </c>
      <c r="N23" s="92">
        <v>3.0247553592832186E-2</v>
      </c>
      <c r="O23" s="92">
        <v>1.3433272824288735E-3</v>
      </c>
    </row>
    <row r="24" spans="2:15">
      <c r="B24" s="84" t="s">
        <v>1769</v>
      </c>
      <c r="C24" s="81" t="s">
        <v>1770</v>
      </c>
      <c r="D24" s="94" t="s">
        <v>30</v>
      </c>
      <c r="E24" s="81"/>
      <c r="F24" s="94" t="s">
        <v>1749</v>
      </c>
      <c r="G24" s="81" t="s">
        <v>1092</v>
      </c>
      <c r="H24" s="81" t="s">
        <v>892</v>
      </c>
      <c r="I24" s="94" t="s">
        <v>139</v>
      </c>
      <c r="J24" s="91">
        <v>120360.49509499653</v>
      </c>
      <c r="K24" s="93">
        <v>31862.69</v>
      </c>
      <c r="L24" s="91">
        <v>132537.9159980205</v>
      </c>
      <c r="M24" s="92">
        <v>8.7259309783036358E-3</v>
      </c>
      <c r="N24" s="92">
        <v>4.3815653276399975E-2</v>
      </c>
      <c r="O24" s="92">
        <v>1.9459015838418085E-3</v>
      </c>
    </row>
    <row r="25" spans="2:15">
      <c r="B25" s="84" t="s">
        <v>1771</v>
      </c>
      <c r="C25" s="81" t="s">
        <v>1772</v>
      </c>
      <c r="D25" s="94" t="s">
        <v>30</v>
      </c>
      <c r="E25" s="81"/>
      <c r="F25" s="94" t="s">
        <v>1749</v>
      </c>
      <c r="G25" s="81" t="s">
        <v>1102</v>
      </c>
      <c r="H25" s="81" t="s">
        <v>892</v>
      </c>
      <c r="I25" s="94" t="s">
        <v>141</v>
      </c>
      <c r="J25" s="91">
        <v>145781.72935074527</v>
      </c>
      <c r="K25" s="93">
        <v>15266</v>
      </c>
      <c r="L25" s="91">
        <v>86309.491707305162</v>
      </c>
      <c r="M25" s="92">
        <v>4.797752887834069E-3</v>
      </c>
      <c r="N25" s="92">
        <v>2.8533018152828681E-2</v>
      </c>
      <c r="O25" s="92">
        <v>1.2671828687598721E-3</v>
      </c>
    </row>
    <row r="26" spans="2:15">
      <c r="B26" s="84" t="s">
        <v>1773</v>
      </c>
      <c r="C26" s="81" t="s">
        <v>1774</v>
      </c>
      <c r="D26" s="94" t="s">
        <v>30</v>
      </c>
      <c r="E26" s="81"/>
      <c r="F26" s="94" t="s">
        <v>1749</v>
      </c>
      <c r="G26" s="81" t="s">
        <v>1102</v>
      </c>
      <c r="H26" s="81" t="s">
        <v>892</v>
      </c>
      <c r="I26" s="94" t="s">
        <v>139</v>
      </c>
      <c r="J26" s="91">
        <v>285485.56251326983</v>
      </c>
      <c r="K26" s="93">
        <v>13094.15</v>
      </c>
      <c r="L26" s="91">
        <v>129191.87379948991</v>
      </c>
      <c r="M26" s="92">
        <v>3.7538013511080326E-2</v>
      </c>
      <c r="N26" s="92">
        <v>4.2709486609185977E-2</v>
      </c>
      <c r="O26" s="92">
        <v>1.8967754996968048E-3</v>
      </c>
    </row>
    <row r="27" spans="2:15">
      <c r="B27" s="84" t="s">
        <v>1775</v>
      </c>
      <c r="C27" s="81" t="s">
        <v>1776</v>
      </c>
      <c r="D27" s="94" t="s">
        <v>30</v>
      </c>
      <c r="E27" s="81"/>
      <c r="F27" s="94" t="s">
        <v>1749</v>
      </c>
      <c r="G27" s="81" t="s">
        <v>1102</v>
      </c>
      <c r="H27" s="81" t="s">
        <v>892</v>
      </c>
      <c r="I27" s="94" t="s">
        <v>141</v>
      </c>
      <c r="J27" s="91">
        <v>28387.843857601147</v>
      </c>
      <c r="K27" s="93">
        <v>194854</v>
      </c>
      <c r="L27" s="91">
        <v>214522.04844430095</v>
      </c>
      <c r="M27" s="92">
        <v>9.326326975754276E-2</v>
      </c>
      <c r="N27" s="92">
        <v>7.0918752750865288E-2</v>
      </c>
      <c r="O27" s="92">
        <v>3.1495801838546263E-3</v>
      </c>
    </row>
    <row r="28" spans="2:15">
      <c r="B28" s="84" t="s">
        <v>1777</v>
      </c>
      <c r="C28" s="81" t="s">
        <v>1778</v>
      </c>
      <c r="D28" s="94" t="s">
        <v>30</v>
      </c>
      <c r="E28" s="81"/>
      <c r="F28" s="94" t="s">
        <v>1749</v>
      </c>
      <c r="G28" s="81" t="s">
        <v>1102</v>
      </c>
      <c r="H28" s="81" t="s">
        <v>892</v>
      </c>
      <c r="I28" s="94" t="s">
        <v>141</v>
      </c>
      <c r="J28" s="91">
        <v>225915.15176885051</v>
      </c>
      <c r="K28" s="93">
        <v>9751</v>
      </c>
      <c r="L28" s="91">
        <v>85432.815803401259</v>
      </c>
      <c r="M28" s="92">
        <v>6.4031255528421184E-3</v>
      </c>
      <c r="N28" s="92">
        <v>2.824319823864049E-2</v>
      </c>
      <c r="O28" s="92">
        <v>1.2543116460831246E-3</v>
      </c>
    </row>
    <row r="29" spans="2:15">
      <c r="B29" s="84" t="s">
        <v>1779</v>
      </c>
      <c r="C29" s="81" t="s">
        <v>1780</v>
      </c>
      <c r="D29" s="94" t="s">
        <v>30</v>
      </c>
      <c r="E29" s="81"/>
      <c r="F29" s="94" t="s">
        <v>1749</v>
      </c>
      <c r="G29" s="81" t="s">
        <v>908</v>
      </c>
      <c r="H29" s="81"/>
      <c r="I29" s="94" t="s">
        <v>142</v>
      </c>
      <c r="J29" s="91">
        <v>497018.12419652037</v>
      </c>
      <c r="K29" s="93">
        <v>16399.28</v>
      </c>
      <c r="L29" s="91">
        <v>371649.2635151837</v>
      </c>
      <c r="M29" s="92">
        <v>0.36129163918957247</v>
      </c>
      <c r="N29" s="92">
        <v>0.12286337194900442</v>
      </c>
      <c r="O29" s="92">
        <v>5.4564981278160344E-3</v>
      </c>
    </row>
    <row r="30" spans="2:15">
      <c r="B30" s="80"/>
      <c r="C30" s="81"/>
      <c r="D30" s="81"/>
      <c r="E30" s="81"/>
      <c r="F30" s="81"/>
      <c r="G30" s="81"/>
      <c r="H30" s="81"/>
      <c r="I30" s="81"/>
      <c r="J30" s="91"/>
      <c r="K30" s="93"/>
      <c r="L30" s="81"/>
      <c r="M30" s="81"/>
      <c r="N30" s="92"/>
      <c r="O30" s="81"/>
    </row>
    <row r="31" spans="2:15">
      <c r="B31" s="97" t="s">
        <v>226</v>
      </c>
      <c r="C31" s="79"/>
      <c r="D31" s="79"/>
      <c r="E31" s="79"/>
      <c r="F31" s="79"/>
      <c r="G31" s="79"/>
      <c r="H31" s="79"/>
      <c r="I31" s="79"/>
      <c r="J31" s="88"/>
      <c r="K31" s="90"/>
      <c r="L31" s="88">
        <v>55080.138087045947</v>
      </c>
      <c r="M31" s="79"/>
      <c r="N31" s="89">
        <v>1.8208919422531757E-2</v>
      </c>
      <c r="O31" s="89">
        <v>8.08678234712918E-4</v>
      </c>
    </row>
    <row r="32" spans="2:15">
      <c r="B32" s="84" t="s">
        <v>1781</v>
      </c>
      <c r="C32" s="81" t="s">
        <v>1782</v>
      </c>
      <c r="D32" s="94" t="s">
        <v>30</v>
      </c>
      <c r="E32" s="81"/>
      <c r="F32" s="94" t="s">
        <v>1749</v>
      </c>
      <c r="G32" s="81" t="s">
        <v>931</v>
      </c>
      <c r="H32" s="81" t="s">
        <v>898</v>
      </c>
      <c r="I32" s="94" t="s">
        <v>139</v>
      </c>
      <c r="J32" s="91">
        <v>1587404.3799437857</v>
      </c>
      <c r="K32" s="93">
        <v>1004</v>
      </c>
      <c r="L32" s="91">
        <v>55080.138087045947</v>
      </c>
      <c r="M32" s="92">
        <v>4.9773361818695998E-3</v>
      </c>
      <c r="N32" s="92">
        <v>1.8208919422531757E-2</v>
      </c>
      <c r="O32" s="92">
        <v>8.08678234712918E-4</v>
      </c>
    </row>
    <row r="33" spans="2:26">
      <c r="B33" s="80"/>
      <c r="C33" s="81"/>
      <c r="D33" s="81"/>
      <c r="E33" s="81"/>
      <c r="F33" s="81"/>
      <c r="G33" s="81"/>
      <c r="H33" s="81"/>
      <c r="I33" s="81"/>
      <c r="J33" s="91"/>
      <c r="K33" s="93"/>
      <c r="L33" s="81"/>
      <c r="M33" s="81"/>
      <c r="N33" s="92"/>
      <c r="O33" s="81"/>
    </row>
    <row r="34" spans="2:26">
      <c r="B34" s="97" t="s">
        <v>32</v>
      </c>
      <c r="C34" s="79"/>
      <c r="D34" s="79"/>
      <c r="E34" s="79"/>
      <c r="F34" s="79"/>
      <c r="G34" s="79"/>
      <c r="H34" s="79"/>
      <c r="I34" s="79"/>
      <c r="J34" s="88"/>
      <c r="K34" s="90"/>
      <c r="L34" s="88">
        <v>875527.60872033203</v>
      </c>
      <c r="M34" s="79"/>
      <c r="N34" s="89">
        <v>0.28944029977186753</v>
      </c>
      <c r="O34" s="89">
        <v>1.2854363580996479E-2</v>
      </c>
    </row>
    <row r="35" spans="2:26">
      <c r="B35" s="84" t="s">
        <v>1783</v>
      </c>
      <c r="C35" s="81" t="s">
        <v>1784</v>
      </c>
      <c r="D35" s="94" t="s">
        <v>131</v>
      </c>
      <c r="E35" s="81"/>
      <c r="F35" s="94" t="s">
        <v>1785</v>
      </c>
      <c r="G35" s="81" t="s">
        <v>908</v>
      </c>
      <c r="H35" s="81"/>
      <c r="I35" s="94" t="s">
        <v>141</v>
      </c>
      <c r="J35" s="91">
        <v>286324.29708512791</v>
      </c>
      <c r="K35" s="93">
        <v>3053</v>
      </c>
      <c r="L35" s="91">
        <v>33901.210800702414</v>
      </c>
      <c r="M35" s="92">
        <v>2.522878338853007E-3</v>
      </c>
      <c r="N35" s="92">
        <v>1.1207386859137787E-2</v>
      </c>
      <c r="O35" s="92">
        <v>4.9773243599384126E-4</v>
      </c>
    </row>
    <row r="36" spans="2:26">
      <c r="B36" s="84" t="s">
        <v>1786</v>
      </c>
      <c r="C36" s="81" t="s">
        <v>1787</v>
      </c>
      <c r="D36" s="94" t="s">
        <v>131</v>
      </c>
      <c r="E36" s="81"/>
      <c r="F36" s="94" t="s">
        <v>1785</v>
      </c>
      <c r="G36" s="81" t="s">
        <v>908</v>
      </c>
      <c r="H36" s="81"/>
      <c r="I36" s="94" t="s">
        <v>148</v>
      </c>
      <c r="J36" s="91">
        <v>1106572.5154994761</v>
      </c>
      <c r="K36" s="93">
        <v>1430</v>
      </c>
      <c r="L36" s="91">
        <v>50394.651308590066</v>
      </c>
      <c r="M36" s="92">
        <v>6.4065486493943766E-3</v>
      </c>
      <c r="N36" s="92">
        <v>1.6659946341356664E-2</v>
      </c>
      <c r="O36" s="92">
        <v>7.398866283668266E-4</v>
      </c>
    </row>
    <row r="37" spans="2:26" ht="20.25">
      <c r="B37" s="84" t="s">
        <v>1788</v>
      </c>
      <c r="C37" s="81" t="s">
        <v>1789</v>
      </c>
      <c r="D37" s="94" t="s">
        <v>30</v>
      </c>
      <c r="E37" s="81"/>
      <c r="F37" s="94" t="s">
        <v>1785</v>
      </c>
      <c r="G37" s="81" t="s">
        <v>908</v>
      </c>
      <c r="H37" s="81"/>
      <c r="I37" s="94" t="s">
        <v>141</v>
      </c>
      <c r="J37" s="91">
        <v>24682.938271187508</v>
      </c>
      <c r="K37" s="93">
        <v>32228</v>
      </c>
      <c r="L37" s="91">
        <v>30850.372630072165</v>
      </c>
      <c r="M37" s="92">
        <v>4.9047799400033527E-3</v>
      </c>
      <c r="N37" s="92">
        <v>1.0198811565945929E-2</v>
      </c>
      <c r="O37" s="92">
        <v>4.5294049261996846E-4</v>
      </c>
      <c r="Z37" s="4"/>
    </row>
    <row r="38" spans="2:26">
      <c r="B38" s="84" t="s">
        <v>1790</v>
      </c>
      <c r="C38" s="81" t="s">
        <v>1791</v>
      </c>
      <c r="D38" s="94" t="s">
        <v>131</v>
      </c>
      <c r="E38" s="81"/>
      <c r="F38" s="94" t="s">
        <v>1785</v>
      </c>
      <c r="G38" s="81" t="s">
        <v>908</v>
      </c>
      <c r="H38" s="81"/>
      <c r="I38" s="94" t="s">
        <v>139</v>
      </c>
      <c r="J38" s="91">
        <v>5561605.3526051696</v>
      </c>
      <c r="K38" s="93">
        <v>1563.4</v>
      </c>
      <c r="L38" s="91">
        <v>300499.67721164157</v>
      </c>
      <c r="M38" s="92">
        <v>7.3310808737987168E-3</v>
      </c>
      <c r="N38" s="92">
        <v>9.9342060475524935E-2</v>
      </c>
      <c r="O38" s="92">
        <v>4.4118906912556169E-3</v>
      </c>
      <c r="Z38" s="3"/>
    </row>
    <row r="39" spans="2:26">
      <c r="B39" s="84" t="s">
        <v>1792</v>
      </c>
      <c r="C39" s="81" t="s">
        <v>1793</v>
      </c>
      <c r="D39" s="94" t="s">
        <v>30</v>
      </c>
      <c r="E39" s="81"/>
      <c r="F39" s="94" t="s">
        <v>1785</v>
      </c>
      <c r="G39" s="81" t="s">
        <v>908</v>
      </c>
      <c r="H39" s="81"/>
      <c r="I39" s="94" t="s">
        <v>148</v>
      </c>
      <c r="J39" s="91">
        <v>144381.47073769401</v>
      </c>
      <c r="K39" s="93">
        <v>10851.15</v>
      </c>
      <c r="L39" s="91">
        <v>49894.854127232036</v>
      </c>
      <c r="M39" s="92">
        <v>3.6255333904792159E-2</v>
      </c>
      <c r="N39" s="92">
        <v>1.6494718603754146E-2</v>
      </c>
      <c r="O39" s="92">
        <v>7.3254868194235748E-4</v>
      </c>
    </row>
    <row r="40" spans="2:26">
      <c r="B40" s="84" t="s">
        <v>1794</v>
      </c>
      <c r="C40" s="81" t="s">
        <v>1795</v>
      </c>
      <c r="D40" s="94" t="s">
        <v>131</v>
      </c>
      <c r="E40" s="81"/>
      <c r="F40" s="94" t="s">
        <v>1785</v>
      </c>
      <c r="G40" s="81" t="s">
        <v>908</v>
      </c>
      <c r="H40" s="81"/>
      <c r="I40" s="94" t="s">
        <v>139</v>
      </c>
      <c r="J40" s="91">
        <v>582849.80787491763</v>
      </c>
      <c r="K40" s="93">
        <v>20353.52</v>
      </c>
      <c r="L40" s="91">
        <v>409986.84264209372</v>
      </c>
      <c r="M40" s="92">
        <v>1.179403173102238E-2</v>
      </c>
      <c r="N40" s="92">
        <v>0.13553737592614803</v>
      </c>
      <c r="O40" s="92">
        <v>6.0193646508178676E-3</v>
      </c>
    </row>
    <row r="41" spans="2:26">
      <c r="B41" s="156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  <row r="42" spans="2:26"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2:26"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2:26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2:26">
      <c r="B45" s="150" t="s">
        <v>231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</row>
    <row r="46" spans="2:26">
      <c r="B46" s="150" t="s">
        <v>119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2:26">
      <c r="B47" s="150" t="s">
        <v>213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2:26">
      <c r="B48" s="150" t="s">
        <v>221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</row>
    <row r="49" spans="2:15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  <row r="50" spans="2:15"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2:15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2:15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  <row r="53" spans="2:15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</row>
    <row r="54" spans="2:15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2:15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2:15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2:15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2:15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2:15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2:15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2:15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  <row r="62" spans="2:15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  <row r="63" spans="2:15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2:15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2:15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</row>
    <row r="66" spans="2:15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</row>
    <row r="67" spans="2:15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</row>
    <row r="68" spans="2:15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</row>
    <row r="69" spans="2:15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</row>
    <row r="70" spans="2:15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2:15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2:15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2:15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2:15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</row>
    <row r="75" spans="2:15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2:15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2:15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</row>
    <row r="78" spans="2:15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2:15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2:15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2:15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2:15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2:15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2:15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2:15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2:15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2:15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2:15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2:15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</row>
    <row r="90" spans="2:15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</row>
    <row r="91" spans="2:15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2:15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2:15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2:15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</row>
    <row r="95" spans="2:15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2:15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2:15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2:15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2:15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2:15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1" spans="2:15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2:15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</row>
    <row r="103" spans="2:15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2:15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2:15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2:15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2:15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2:15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2:15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2:15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2:15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2:15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2:15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2:15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2:15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2:15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2:15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2:15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2:15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2:15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2:15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2:15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2:15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2:15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2:15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2:15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2:15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2:15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2:15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2:15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2:15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2:15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2:15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2:15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2:15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2:15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2:15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2:15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2:15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2:15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2:15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2:15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2:15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2:15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2:15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2:15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2:15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2:15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2:15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2:15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2:15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2:15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2:15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2:15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2:15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2:15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2:15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2:15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2:15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2:15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2:15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2:15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2:15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2:15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2:15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2:15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2:15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2:15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2:15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2:15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2:15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2:15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2:15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2:15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2:15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2:15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2:15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2:15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2:15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2:15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2:15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2:15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2:15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2:15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2:15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2:15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2:15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2:15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2:15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2:15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2:15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2:15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2:15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2:15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2:15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2:15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2:15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2:15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2:15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2:15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2020-03-26T14:03:54Z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