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21" i="27"/>
  <c r="C12" i="27"/>
  <c r="C11" i="27" s="1"/>
  <c r="C43" i="1" s="1"/>
  <c r="D43" i="1" s="1"/>
</calcChain>
</file>

<file path=xl/sharedStrings.xml><?xml version="1.0" encoding="utf-8"?>
<sst xmlns="http://schemas.openxmlformats.org/spreadsheetml/2006/main" count="8936" uniqueCount="2440">
  <si>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</si>
  <si>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</si>
  <si>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</si>
  <si>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</si>
  <si>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</si>
  <si>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</si>
  <si>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</si>
  <si>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</si>
  <si>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</si>
  <si>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</si>
  <si>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</si>
  <si>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</si>
  <si>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</si>
  <si>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</si>
  <si>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</si>
  <si>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</si>
  <si>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</si>
  <si>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</si>
  <si>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</si>
  <si>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</si>
  <si>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</si>
  <si>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</si>
  <si>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</si>
  <si>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</si>
  <si>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</si>
  <si>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</si>
  <si>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</si>
  <si>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</si>
  <si>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</si>
  <si>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</si>
  <si>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</si>
  <si>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</si>
  <si>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</si>
  <si>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</si>
  <si>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</si>
  <si>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</si>
  <si>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</si>
  <si>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</si>
  <si>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</si>
  <si>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</si>
  <si>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</si>
  <si>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</si>
  <si>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</si>
  <si>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</si>
  <si>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</si>
  <si>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</si>
  <si>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</si>
  <si>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</si>
  <si>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</si>
  <si>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</si>
  <si>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</si>
  <si>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</si>
  <si>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</si>
  <si>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</si>
  <si>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</si>
  <si>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</si>
  <si>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</si>
  <si>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</si>
  <si>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</si>
  <si>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</si>
  <si>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</si>
  <si>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</si>
  <si>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</si>
  <si>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</si>
  <si>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</si>
  <si>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</si>
  <si>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</si>
  <si>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</si>
  <si>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</si>
  <si>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</si>
  <si>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</si>
  <si>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</si>
  <si>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</si>
  <si>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</si>
  <si>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</si>
  <si>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</si>
  <si>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</si>
  <si>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</si>
  <si>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</si>
  <si>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</si>
  <si>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</si>
  <si>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</si>
  <si>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</si>
  <si>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</si>
  <si>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</si>
  <si>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</si>
  <si>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</si>
  <si>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</si>
  <si>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</si>
  <si>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</si>
  <si>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</si>
  <si>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</si>
  <si>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</si>
  <si>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</si>
  <si>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</si>
  <si>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</si>
  <si>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</si>
  <si>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</si>
  <si>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</si>
  <si>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</si>
  <si>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</si>
  <si>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</si>
  <si>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</si>
  <si>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</si>
  <si>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</si>
  <si>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</si>
  <si>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</si>
  <si>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</si>
  <si>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</si>
  <si>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</si>
  <si>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</si>
  <si>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</si>
  <si>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</si>
  <si>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</si>
  <si>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</si>
  <si>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</si>
  <si>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</si>
  <si>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</si>
  <si>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</si>
  <si>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</si>
  <si>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</si>
  <si>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</si>
  <si>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</si>
  <si>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</si>
  <si>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</si>
  <si>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</si>
  <si>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</si>
  <si>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</si>
  <si>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</si>
  <si>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</si>
  <si>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</si>
  <si>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</si>
  <si>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</si>
  <si>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</si>
  <si>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</si>
  <si>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</si>
  <si>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</si>
  <si>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</si>
  <si>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</si>
  <si>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</si>
  <si>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</si>
  <si>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</si>
  <si>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</si>
  <si>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</si>
  <si>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</si>
  <si>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</si>
  <si>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</si>
  <si>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</si>
  <si>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</si>
  <si>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</si>
  <si>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</si>
  <si>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</si>
  <si>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</si>
  <si>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</si>
  <si>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</si>
  <si>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</si>
  <si>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</si>
  <si>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</si>
  <si>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</si>
  <si>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</si>
  <si>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</si>
  <si>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</si>
  <si>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</si>
  <si>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</si>
  <si>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</si>
  <si>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</si>
  <si>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</si>
  <si>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</si>
  <si>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</si>
  <si>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</si>
  <si>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</si>
  <si>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</si>
  <si>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</si>
  <si>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</si>
  <si>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</si>
  <si>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</si>
  <si>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</si>
  <si>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</si>
  <si>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</si>
  <si>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</si>
  <si>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</si>
  <si>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</si>
  <si>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</si>
  <si>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</si>
  <si>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</si>
  <si>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</si>
  <si>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</si>
  <si>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</si>
  <si>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</si>
  <si>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</si>
  <si>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</si>
  <si>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</si>
  <si>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</si>
  <si>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</si>
  <si>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</si>
  <si>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</si>
  <si>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9897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</si>
  <si>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</si>
  <si>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</si>
  <si>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</si>
  <si>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</si>
  <si>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</si>
  <si>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</si>
  <si>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</si>
  <si>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</si>
  <si>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</si>
  <si>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</si>
  <si>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</si>
  <si>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</si>
  <si>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</si>
  <si>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</si>
  <si>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</si>
  <si>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20001- 12- בנק הפועלים</t>
  </si>
  <si>
    <t>12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</si>
  <si>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</si>
  <si>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</si>
  <si>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</si>
  <si>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</si>
  <si>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</si>
  <si>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</si>
  <si>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</si>
  <si>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</si>
  <si>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</si>
  <si>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</si>
  <si>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</si>
  <si>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</si>
  <si>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</si>
  <si>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</si>
  <si>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</si>
  <si>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</si>
  <si>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</si>
  <si>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</si>
  <si>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</si>
  <si>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</si>
  <si>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</si>
  <si>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</si>
  <si>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31/12/19</t>
  </si>
  <si>
    <t>גליל 5904- גליל</t>
  </si>
  <si>
    <t>9590431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</si>
  <si>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</si>
  <si>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</si>
  <si>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</si>
  <si>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</si>
  <si>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</si>
  <si>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</si>
  <si>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</si>
  <si>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</si>
  <si>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ממשלתי צמוד 1020- גליל</t>
  </si>
  <si>
    <t>1137181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</si>
  <si>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</si>
  <si>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</si>
  <si>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</si>
  <si>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</si>
  <si>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</si>
  <si>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</si>
  <si>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</si>
  <si>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</si>
  <si>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</si>
  <si>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</si>
  <si>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מ.ק.מ.      420- בנק ישראל- מק"מ</t>
  </si>
  <si>
    <t>8200420</t>
  </si>
  <si>
    <t>מ.ק.מ. 1020- בנק ישראל- מק"מ</t>
  </si>
  <si>
    <t>8201022</t>
  </si>
  <si>
    <t>מלווה קצר מועד 1110- בנק ישראל- מק"מ</t>
  </si>
  <si>
    <t>8201113</t>
  </si>
  <si>
    <t>מלווה קצר מועד 120- בנק ישראל- מק"מ</t>
  </si>
  <si>
    <t>8200123</t>
  </si>
  <si>
    <t>מלווה קצר מועד 1210- בנק ישראל- מק"מ</t>
  </si>
  <si>
    <t>8201212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</si>
  <si>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</si>
  <si>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</si>
  <si>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</si>
  <si>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</si>
  <si>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</si>
  <si>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</si>
  <si>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</si>
  <si>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</si>
  <si>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</si>
  <si>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</si>
  <si>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מלווה קצר מועד 810- בנק ישראל- מק"מ</t>
  </si>
  <si>
    <t>8200818</t>
  </si>
  <si>
    <t>מלווה קצר מועד 910- בנק ישראל- מק"מ</t>
  </si>
  <si>
    <t>8200917</t>
  </si>
  <si>
    <t>סה"כ שחר</t>
  </si>
  <si>
    <t>ממשל שיקלית 0928- שחר</t>
  </si>
  <si>
    <t>1150879</t>
  </si>
  <si>
    <t>ממשל שקלית 0121- שחר</t>
  </si>
  <si>
    <t>1142223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</si>
  <si>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</si>
  <si>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</si>
  <si>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</si>
  <si>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</si>
  <si>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</si>
  <si>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</si>
  <si>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</si>
  <si>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</si>
  <si>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</si>
  <si>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</si>
  <si>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</si>
  <si>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</si>
  <si>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</si>
  <si>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</si>
  <si>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</si>
  <si>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</si>
  <si>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</si>
  <si>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</si>
  <si>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</si>
  <si>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</si>
  <si>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</si>
  <si>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</si>
  <si>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1.25% 11/22- שחר</t>
  </si>
  <si>
    <t>1141225</t>
  </si>
  <si>
    <t>ממשלתית שקלית 1.5% 11/23- שחר</t>
  </si>
  <si>
    <t>1155068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</si>
  <si>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</si>
  <si>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</si>
  <si>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</si>
  <si>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</si>
  <si>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</si>
  <si>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</si>
  <si>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</si>
  <si>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</si>
  <si>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</si>
  <si>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</si>
  <si>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</si>
  <si>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</si>
  <si>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</si>
  <si>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</si>
  <si>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</si>
  <si>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</si>
  <si>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</si>
  <si>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</si>
  <si>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</si>
  <si>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</si>
  <si>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</si>
  <si>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</si>
  <si>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</si>
  <si>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לאומי אגח 177- בנק לאומי לישראל בע"מ</t>
  </si>
  <si>
    <t>6040315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</si>
  <si>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</si>
  <si>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</si>
  <si>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</si>
  <si>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</si>
  <si>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</si>
  <si>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</si>
  <si>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</si>
  <si>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  הנפק    46 1.22% 9/27- מזרחי טפחות חברה להנפקות בע"מ</t>
  </si>
  <si>
    <t>2310225</t>
  </si>
  <si>
    <t>520032046</t>
  </si>
  <si>
    <t>Aaa.IL</t>
  </si>
  <si>
    <t>מז טפ הנפק 51- מזרחי טפחות חברה להנפקות בע"מ</t>
  </si>
  <si>
    <t>2310324</t>
  </si>
  <si>
    <t>מזרחי הנפ 44 2022 0.99%- מזרחי טפחות חברה להנפקות בע"מ</t>
  </si>
  <si>
    <t>2310209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</si>
  <si>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</si>
  <si>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</si>
  <si>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</si>
  <si>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</si>
  <si>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</si>
  <si>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</si>
  <si>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</si>
  <si>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</si>
  <si>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</si>
  <si>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</si>
  <si>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</si>
  <si>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</si>
  <si>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</si>
  <si>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</si>
  <si>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</si>
  <si>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</si>
  <si>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</si>
  <si>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</si>
  <si>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</si>
  <si>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</si>
  <si>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</si>
  <si>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</si>
  <si>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</si>
  <si>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</si>
  <si>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</si>
  <si>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</si>
  <si>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*עזריאלי אגח ד- קבוצת עזריאלי בע"מ (לשעבר קנית מימון)</t>
  </si>
  <si>
    <t>1138650</t>
  </si>
  <si>
    <t>510960719</t>
  </si>
  <si>
    <t>נדל"ן ובינוי</t>
  </si>
  <si>
    <t>Aa1.IL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</si>
  <si>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</si>
  <si>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</si>
  <si>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</si>
  <si>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</si>
  <si>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</si>
  <si>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</si>
  <si>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AA+.IL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</si>
  <si>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</si>
  <si>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</si>
  <si>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</si>
  <si>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</si>
  <si>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</si>
  <si>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</si>
  <si>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</si>
  <si>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</si>
  <si>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</si>
  <si>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</si>
  <si>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</si>
  <si>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</si>
  <si>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</si>
  <si>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</si>
  <si>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</si>
  <si>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</si>
  <si>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</si>
  <si>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</si>
  <si>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</si>
  <si>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</si>
  <si>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</si>
  <si>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</si>
  <si>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</si>
  <si>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</si>
  <si>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</si>
  <si>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</si>
  <si>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</si>
  <si>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</si>
  <si>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</si>
  <si>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</si>
  <si>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</si>
  <si>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</si>
  <si>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</si>
  <si>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*אמות אגח ב- אמות השקעות בע"מ</t>
  </si>
  <si>
    <t>1126630</t>
  </si>
  <si>
    <t>520026683</t>
  </si>
  <si>
    <t>*אמות אגח ג- אמות השקעות בע"מ</t>
  </si>
  <si>
    <t>1117357</t>
  </si>
  <si>
    <t>*אמות אגח ד- אמות השקעות בע"מ</t>
  </si>
  <si>
    <t>1133149</t>
  </si>
  <si>
    <t>*אמות אגח ו- אמות השקעות בע"מ</t>
  </si>
  <si>
    <t>1158609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</si>
  <si>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</si>
  <si>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</si>
  <si>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</si>
  <si>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</si>
  <si>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</si>
  <si>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</si>
  <si>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</si>
  <si>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</si>
  <si>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</si>
  <si>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</si>
  <si>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</si>
  <si>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</si>
  <si>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</si>
  <si>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</si>
  <si>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</si>
  <si>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</si>
  <si>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*ריט 1 אגח ד- ריט 1 בע"מ</t>
  </si>
  <si>
    <t>1129899</t>
  </si>
  <si>
    <t>513821488</t>
  </si>
  <si>
    <t>*ריט 1 אגח ו- ריט 1 בע"מ</t>
  </si>
  <si>
    <t>1138544</t>
  </si>
  <si>
    <t>*ריט 1 סד ה- ריט 1 בע"מ</t>
  </si>
  <si>
    <t>1136753</t>
  </si>
  <si>
    <t>ארפורט אגח ט- אירפורט סיטי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</si>
  <si>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</si>
  <si>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</si>
  <si>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</si>
  <si>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</si>
  <si>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</si>
  <si>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</si>
  <si>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</si>
  <si>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</si>
  <si>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</si>
  <si>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</si>
  <si>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</si>
  <si>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</si>
  <si>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</si>
  <si>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</si>
  <si>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</si>
  <si>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</si>
  <si>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</si>
  <si>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</si>
  <si>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</si>
  <si>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</si>
  <si>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</si>
  <si>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חשמל אגח 31- חברת החשמל לישראל בע"מ</t>
  </si>
  <si>
    <t>6000285</t>
  </si>
  <si>
    <t>ישרס אגח טו- ישרס חברה להשקעות בע"מ</t>
  </si>
  <si>
    <t>6130207</t>
  </si>
  <si>
    <t>520017807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</si>
  <si>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</si>
  <si>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</si>
  <si>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</si>
  <si>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</si>
  <si>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</si>
  <si>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</si>
  <si>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</si>
  <si>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</si>
  <si>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</si>
  <si>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</si>
  <si>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</si>
  <si>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</si>
  <si>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שופרסל אגח ו- שופר-סל בע"מ</t>
  </si>
  <si>
    <t>7770217</t>
  </si>
  <si>
    <t>520022732</t>
  </si>
  <si>
    <t>מסחר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</si>
  <si>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</si>
  <si>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</si>
  <si>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</si>
  <si>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</si>
  <si>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</si>
  <si>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</si>
  <si>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</si>
  <si>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</si>
  <si>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</si>
  <si>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</si>
  <si>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</si>
  <si>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</si>
  <si>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</si>
  <si>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</si>
  <si>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</si>
  <si>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</si>
  <si>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</si>
  <si>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</si>
  <si>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</si>
  <si>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6- בזק החברה הישראלית לתקשורת בע"מ</t>
  </si>
  <si>
    <t>2300143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</si>
  <si>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</si>
  <si>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</si>
  <si>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</si>
  <si>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</si>
  <si>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</si>
  <si>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</si>
  <si>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</si>
  <si>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</si>
  <si>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</si>
  <si>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</si>
  <si>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</si>
  <si>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</si>
  <si>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</si>
  <si>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</si>
  <si>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</si>
  <si>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</si>
  <si>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</si>
  <si>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</si>
  <si>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</si>
  <si>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גזית גלוב אגח יב- גזית-גלוב בע"מ</t>
  </si>
  <si>
    <t>1260603</t>
  </si>
  <si>
    <t>520033234</t>
  </si>
  <si>
    <t>גזית גלוב אגח יג- גזית-גלוב בע"מ</t>
  </si>
  <si>
    <t>1260652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</si>
  <si>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</si>
  <si>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</si>
  <si>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</si>
  <si>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</si>
  <si>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</si>
  <si>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</si>
  <si>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</si>
  <si>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</si>
  <si>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</si>
  <si>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</si>
  <si>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</si>
  <si>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</si>
  <si>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</si>
  <si>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</si>
  <si>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</si>
  <si>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</si>
  <si>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</si>
  <si>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א- כללביט מימון בע"מ</t>
  </si>
  <si>
    <t>1097138</t>
  </si>
  <si>
    <t>513754069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</si>
  <si>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</si>
  <si>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</si>
  <si>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</si>
  <si>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</si>
  <si>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</si>
  <si>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</si>
  <si>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</si>
  <si>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</si>
  <si>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</si>
  <si>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</si>
  <si>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</si>
  <si>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</si>
  <si>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</si>
  <si>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</si>
  <si>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</si>
  <si>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</si>
  <si>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</si>
  <si>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</si>
  <si>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</si>
  <si>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</si>
  <si>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</si>
  <si>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</si>
  <si>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</si>
  <si>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</si>
  <si>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</si>
  <si>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</si>
  <si>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</si>
  <si>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</si>
  <si>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</si>
  <si>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ה- הפניקס גיוסי הון (2009) בע"מ</t>
  </si>
  <si>
    <t>1135417</t>
  </si>
  <si>
    <t>514290345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</si>
  <si>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</si>
  <si>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</si>
  <si>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</si>
  <si>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</si>
  <si>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</si>
  <si>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</si>
  <si>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</si>
  <si>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</si>
  <si>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</si>
  <si>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</si>
  <si>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</si>
  <si>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</si>
  <si>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</si>
  <si>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</si>
  <si>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A+.IL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</si>
  <si>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</si>
  <si>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</si>
  <si>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</si>
  <si>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</si>
  <si>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</si>
  <si>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</si>
  <si>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</si>
  <si>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מבני תעש אגח כג- מבני תעשיה בע"מ</t>
  </si>
  <si>
    <t>2260545</t>
  </si>
  <si>
    <t>מבני תעש אגח כד- מבני תעשיה בע"מ</t>
  </si>
  <si>
    <t>2260552</t>
  </si>
  <si>
    <t>מבני תעשיה  אגח כ- מבני תעשיה בע"מ</t>
  </si>
  <si>
    <t>2260495</t>
  </si>
  <si>
    <t>מבני תעשיה אגח יז- מבני תעשיה בע"מ</t>
  </si>
  <si>
    <t>2260446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</si>
  <si>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</si>
  <si>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</si>
  <si>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</si>
  <si>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</si>
  <si>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</si>
  <si>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</si>
  <si>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</si>
  <si>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</si>
  <si>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</si>
  <si>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</si>
  <si>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</si>
  <si>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אשדר אג"ח 1-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</si>
  <si>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</si>
  <si>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</si>
  <si>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</si>
  <si>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</si>
  <si>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</si>
  <si>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</si>
  <si>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</si>
  <si>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</si>
  <si>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</si>
  <si>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</si>
  <si>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</si>
  <si>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מגה אור   אגח ו- מגה אור החזקות בע"מ</t>
  </si>
  <si>
    <t>1138668</t>
  </si>
  <si>
    <t>מגה אור   אגח ז- מגה אור החזקות בע"מ</t>
  </si>
  <si>
    <t>1141696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</si>
  <si>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</si>
  <si>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</si>
  <si>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</si>
  <si>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</si>
  <si>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</si>
  <si>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אדגר אגח ז- אדגר השקעות ופיתוח בע"מ</t>
  </si>
  <si>
    <t>1820158</t>
  </si>
  <si>
    <t>520035171</t>
  </si>
  <si>
    <t>A3.IL</t>
  </si>
  <si>
    <t>אפריקה נכסים אגח ו- אפי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</si>
  <si>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</si>
  <si>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</si>
  <si>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</si>
  <si>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</si>
  <si>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</si>
  <si>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</si>
  <si>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</si>
  <si>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</si>
  <si>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</si>
  <si>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</si>
  <si>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קרדן אן וי אגח ב- קרדן אן.וי.</t>
  </si>
  <si>
    <t>1113034</t>
  </si>
  <si>
    <t>1239114</t>
  </si>
  <si>
    <t>השקעה ואחזקות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</si>
  <si>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</si>
  <si>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</si>
  <si>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</si>
  <si>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</si>
  <si>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מוניציפל  הנ אגח יא- מוניציפל הנפקות בעמ</t>
  </si>
  <si>
    <t>1134154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</si>
  <si>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</si>
  <si>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</si>
  <si>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</si>
  <si>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</si>
  <si>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</si>
  <si>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</si>
  <si>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</si>
  <si>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*שטראוס אגח ה- שטראוס גרופ בע"מ</t>
  </si>
  <si>
    <t>7460389</t>
  </si>
  <si>
    <t>520003781</t>
  </si>
  <si>
    <t>מזון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</si>
  <si>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</si>
  <si>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</si>
  <si>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</si>
  <si>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</si>
  <si>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</si>
  <si>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</si>
  <si>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</si>
  <si>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</si>
  <si>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</si>
  <si>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</si>
  <si>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</si>
  <si>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</si>
  <si>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</si>
  <si>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</si>
  <si>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</si>
  <si>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*גב ים אגח ח- חברת גב-ים לקרקעות בע"מ</t>
  </si>
  <si>
    <t>7590151</t>
  </si>
  <si>
    <t>בלל שה נד 201- בנק לאומי לישראל בע"מ</t>
  </si>
  <si>
    <t>6040158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</si>
  <si>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</si>
  <si>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</si>
  <si>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</si>
  <si>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</si>
  <si>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</si>
  <si>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</si>
  <si>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</si>
  <si>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ישרס יח ישרס יח- ישרס חברה להשקעות בע"מ</t>
  </si>
  <si>
    <t>6130280</t>
  </si>
  <si>
    <t>לאומי התחייבות COCO 400- בנק לאומי לישראל בע"מ</t>
  </si>
  <si>
    <t>6040331</t>
  </si>
  <si>
    <t>סילברסטין אגח א- סילברסטין נכסים לימיטד</t>
  </si>
  <si>
    <t>1145598</t>
  </si>
  <si>
    <t>1970336</t>
  </si>
  <si>
    <t>פניקס הון אגח ד- הפניקס גיוסי הון (2009) בע"מ</t>
  </si>
  <si>
    <t>1133529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</si>
  <si>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</si>
  <si>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</si>
  <si>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</si>
  <si>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</si>
  <si>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</si>
  <si>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</si>
  <si>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</si>
  <si>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*פז נפט  ה- פז חברת הנפט בע"מ</t>
  </si>
  <si>
    <t>1139534</t>
  </si>
  <si>
    <t>*פז נפט אגח ד- פז חברת הנפט בע"מ</t>
  </si>
  <si>
    <t>1132505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</si>
  <si>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</si>
  <si>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</si>
  <si>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</si>
  <si>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</si>
  <si>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דה זראסאי אג ג- דה זראסאי גרופ לטד</t>
  </si>
  <si>
    <t>1137975</t>
  </si>
  <si>
    <t>1604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</si>
  <si>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</si>
  <si>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</si>
  <si>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</si>
  <si>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</si>
  <si>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</si>
  <si>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</si>
  <si>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</si>
  <si>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</si>
  <si>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</si>
  <si>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</si>
  <si>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</si>
  <si>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</si>
  <si>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כללביט אגח י'- כללביט מימון בע"מ</t>
  </si>
  <si>
    <t>1136068</t>
  </si>
  <si>
    <t>כללביט אגח יא- כללביט מימון בע"מ</t>
  </si>
  <si>
    <t>1160647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</si>
  <si>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</si>
  <si>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</si>
  <si>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</si>
  <si>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</si>
  <si>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</si>
  <si>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</si>
  <si>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</si>
  <si>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</si>
  <si>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</si>
  <si>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</si>
  <si>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</si>
  <si>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</si>
  <si>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</si>
  <si>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*אלקטרה    אגח ד- אלקטרה בע"מ</t>
  </si>
  <si>
    <t>7390149</t>
  </si>
  <si>
    <t>520028911</t>
  </si>
  <si>
    <t>*אלקטרה אגח ה- אלקטרה בע"מ</t>
  </si>
  <si>
    <t>7390222</t>
  </si>
  <si>
    <t>אלבר אג"ח יד- אלבר שירותי מימונית בע"מ</t>
  </si>
  <si>
    <t>1132562</t>
  </si>
  <si>
    <t>512025891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</si>
  <si>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</si>
  <si>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</si>
  <si>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</si>
  <si>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</si>
  <si>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</si>
  <si>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</si>
  <si>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</si>
  <si>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</si>
  <si>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</si>
  <si>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</si>
  <si>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</si>
  <si>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</si>
  <si>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</si>
  <si>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</si>
  <si>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</si>
  <si>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</si>
  <si>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1838682</t>
  </si>
  <si>
    <t>מבני תעש אגח כא- כלכלית ירושלים בע"מ</t>
  </si>
  <si>
    <t>2260529</t>
  </si>
  <si>
    <t>520017070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</si>
  <si>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</si>
  <si>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</si>
  <si>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</si>
  <si>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</si>
  <si>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</si>
  <si>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</si>
  <si>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</si>
  <si>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</si>
  <si>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</si>
  <si>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</si>
  <si>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</si>
  <si>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</si>
  <si>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</si>
  <si>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</si>
  <si>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</si>
  <si>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</si>
  <si>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</si>
  <si>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</si>
  <si>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</si>
  <si>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פתאל החזקות אג"ח ג- פתאל החזקות 1998 בע"מ</t>
  </si>
  <si>
    <t>1161785</t>
  </si>
  <si>
    <t>512607888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</si>
  <si>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</si>
  <si>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</si>
  <si>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</si>
  <si>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</si>
  <si>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</si>
  <si>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</si>
  <si>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</si>
  <si>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</si>
  <si>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</si>
  <si>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</si>
  <si>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</si>
  <si>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</si>
  <si>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</si>
  <si>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</si>
  <si>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</si>
  <si>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</si>
  <si>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</si>
  <si>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</si>
  <si>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בזן אגח ד- בתי זקוק לנפט בע"מ</t>
  </si>
  <si>
    <t>2590362</t>
  </si>
  <si>
    <t>בזן אגח ה- בתי זקוק לנפט בע"מ</t>
  </si>
  <si>
    <t>2590388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</si>
  <si>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</si>
  <si>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</si>
  <si>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</si>
  <si>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</si>
  <si>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</si>
  <si>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</si>
  <si>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</si>
  <si>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</si>
  <si>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</si>
  <si>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</si>
  <si>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</si>
  <si>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</si>
  <si>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</si>
  <si>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</si>
  <si>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דלשה קפיטל אגחב- דלשה קפיטל לימיטד</t>
  </si>
  <si>
    <t>1137314</t>
  </si>
  <si>
    <t>1659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</si>
  <si>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</si>
  <si>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</si>
  <si>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</si>
  <si>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</si>
  <si>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</si>
  <si>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</si>
  <si>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</si>
  <si>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</si>
  <si>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</si>
  <si>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</si>
  <si>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</si>
  <si>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</si>
  <si>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</si>
  <si>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</si>
  <si>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</si>
  <si>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</si>
  <si>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</si>
  <si>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</si>
  <si>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</si>
  <si>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</si>
  <si>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</si>
  <si>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</si>
  <si>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</si>
  <si>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</si>
  <si>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</si>
  <si>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</si>
  <si>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</si>
  <si>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</si>
  <si>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</si>
  <si>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520027830</t>
  </si>
  <si>
    <t>DEVTAM 5.082% 30/12/2023- דלק ואבנר תמר בונד בע"מ</t>
  </si>
  <si>
    <t>il0011321747</t>
  </si>
  <si>
    <t>CYBERARK SOFT 11/15/24- Cyberark Software Ltd</t>
  </si>
  <si>
    <t>US23248VAA35</t>
  </si>
  <si>
    <t>2296</t>
  </si>
  <si>
    <t>Software &amp; Services</t>
  </si>
  <si>
    <t>A+</t>
  </si>
  <si>
    <t>Srenvx 4.5% 09/2044- Cloverie plc swiss reins</t>
  </si>
  <si>
    <t>XS1108784510</t>
  </si>
  <si>
    <t>FWB</t>
  </si>
  <si>
    <t>12795</t>
  </si>
  <si>
    <t>Diversified Financials</t>
  </si>
  <si>
    <t>A3</t>
  </si>
  <si>
    <t>Moodys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</si>
  <si>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</si>
  <si>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</si>
  <si>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</si>
  <si>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</si>
  <si>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</si>
  <si>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</si>
  <si>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</si>
  <si>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</si>
  <si>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</si>
  <si>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MERCK 2.875 06/29-06/79- MERCK KGAA</t>
  </si>
  <si>
    <t>XS2011260705</t>
  </si>
  <si>
    <t>10937</t>
  </si>
  <si>
    <t>[WESTPAC BANKING 4.11 07 WESTPAC BANKING 4.11 07/- WESTPAC BANKING CORP</t>
  </si>
  <si>
    <t>US961214EF61</t>
  </si>
  <si>
    <t>11055</t>
  </si>
  <si>
    <t>Telecommunication Services</t>
  </si>
  <si>
    <t>BBB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</si>
  <si>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</si>
  <si>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</si>
  <si>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</si>
  <si>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</si>
  <si>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</si>
  <si>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</si>
  <si>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</si>
  <si>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ABNANV 4.4 3/28- ABN NV</t>
  </si>
  <si>
    <t>XS1586330604</t>
  </si>
  <si>
    <t>10002</t>
  </si>
  <si>
    <t>Banks</t>
  </si>
  <si>
    <t>BBB.IL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</si>
  <si>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</si>
  <si>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</si>
  <si>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</si>
  <si>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</si>
  <si>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</si>
  <si>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</si>
  <si>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</si>
  <si>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</si>
  <si>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</si>
  <si>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</si>
  <si>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</si>
  <si>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</si>
  <si>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</si>
  <si>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</si>
  <si>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</si>
  <si>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</si>
  <si>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</si>
  <si>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</si>
  <si>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</si>
  <si>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BBB-.IL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</si>
  <si>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</si>
  <si>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</si>
  <si>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</si>
  <si>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</si>
  <si>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</si>
  <si>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</si>
  <si>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ASHTEAD CAPITAL 4.25 11/29-11/27- MOLSON COORS BREWING</t>
  </si>
  <si>
    <t>28073</t>
  </si>
  <si>
    <t>Food, Beverage &amp; Tobacco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</si>
  <si>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</si>
  <si>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</si>
  <si>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</si>
  <si>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</si>
  <si>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</si>
  <si>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</si>
  <si>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ECOPET 5 7/8 09/18/2- ECOPET</t>
  </si>
  <si>
    <t>US279158AC30</t>
  </si>
  <si>
    <t>27632</t>
  </si>
  <si>
    <t>Energy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</si>
  <si>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</si>
  <si>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</si>
  <si>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</si>
  <si>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</si>
  <si>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</si>
  <si>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</si>
  <si>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Baa3</t>
  </si>
  <si>
    <t>GM 5.25 03/26- GENERAL MOTORS CORP</t>
  </si>
  <si>
    <t>US37045XBG07</t>
  </si>
  <si>
    <t>10753</t>
  </si>
  <si>
    <t>Automobiles &amp; Components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</si>
  <si>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</si>
  <si>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</si>
  <si>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</si>
  <si>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</si>
  <si>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</si>
  <si>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</si>
  <si>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MOTOROLA SOLUTIONS 4.6 05/29-02/29- MOTOROLA SOLUTIONS INC</t>
  </si>
  <si>
    <t>US620076BN89</t>
  </si>
  <si>
    <t>27312</t>
  </si>
  <si>
    <t>Technology Hardware &amp; Equipment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</si>
  <si>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</si>
  <si>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</si>
  <si>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</si>
  <si>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</si>
  <si>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</si>
  <si>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</si>
  <si>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PEMEX 3 3/4 02/21/24- PETROLEOS MEXICANOS</t>
  </si>
  <si>
    <t>XS1568874983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</si>
  <si>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</si>
  <si>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</si>
  <si>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</si>
  <si>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</si>
  <si>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</si>
  <si>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</si>
  <si>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</si>
  <si>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</si>
  <si>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</si>
  <si>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</si>
  <si>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</si>
  <si>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</si>
  <si>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</si>
  <si>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</si>
  <si>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</si>
  <si>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</si>
  <si>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</si>
  <si>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</si>
  <si>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</si>
  <si>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</si>
  <si>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</si>
  <si>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</si>
  <si>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12754</t>
  </si>
  <si>
    <t>Materials</t>
  </si>
  <si>
    <t>BB+</t>
  </si>
  <si>
    <t>HESM 5.125 06/28- HESS MIDSTREAM PARTNERS LP</t>
  </si>
  <si>
    <t>US428104AA14</t>
  </si>
  <si>
    <t>28117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</si>
  <si>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</si>
  <si>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</si>
  <si>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</si>
  <si>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</si>
  <si>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</si>
  <si>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</si>
  <si>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</si>
  <si>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</si>
  <si>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</si>
  <si>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</si>
  <si>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</si>
  <si>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</si>
  <si>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</si>
  <si>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</si>
  <si>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</si>
  <si>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</si>
  <si>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</si>
  <si>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</si>
  <si>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</si>
  <si>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</si>
  <si>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</si>
  <si>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VODAFONE GROUP- Vodafone Group</t>
  </si>
  <si>
    <t>XS1888180640</t>
  </si>
  <si>
    <t>10475</t>
  </si>
  <si>
    <t>CONTINENTAL RES 5 09/22-03/17- CONTINENTAL ink</t>
  </si>
  <si>
    <t>US212015AH47</t>
  </si>
  <si>
    <t>27458</t>
  </si>
  <si>
    <t>BB</t>
  </si>
  <si>
    <t>EDF 3  PERP- Electricite DE France SA</t>
  </si>
  <si>
    <t>FR0013464922</t>
  </si>
  <si>
    <t>27129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</si>
  <si>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</si>
  <si>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</si>
  <si>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</si>
  <si>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</si>
  <si>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</si>
  <si>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</si>
  <si>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BB.IL</t>
  </si>
  <si>
    <t>ENBCN 6 01/27-01/77- ENBRIDGE</t>
  </si>
  <si>
    <t>US29250NAN57</t>
  </si>
  <si>
    <t>27509</t>
  </si>
  <si>
    <t>RBS 3.754 11/01/29-11/24- ROYAL BK OF SCOTLAND PLC</t>
  </si>
  <si>
    <t>US780099CK11</t>
  </si>
  <si>
    <t>10802</t>
  </si>
  <si>
    <t>SIRIUS 4.625 07/24- SIRIUS XM RADIO INC</t>
  </si>
  <si>
    <t>US82967NBE76</t>
  </si>
  <si>
    <t>27230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</si>
  <si>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</si>
  <si>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</si>
  <si>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</si>
  <si>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</si>
  <si>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</si>
  <si>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</si>
  <si>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</si>
  <si>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</si>
  <si>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</si>
  <si>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</si>
  <si>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</si>
  <si>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</si>
  <si>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</si>
  <si>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</si>
  <si>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</si>
  <si>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</si>
  <si>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</si>
  <si>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</si>
  <si>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</si>
  <si>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</si>
  <si>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</si>
  <si>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</si>
  <si>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</si>
  <si>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</si>
  <si>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</si>
  <si>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</si>
  <si>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</si>
  <si>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LLOYDS BANKING GROUP PLC- LLOYDS TSB BANK PLC</t>
  </si>
  <si>
    <t>US539439AU36</t>
  </si>
  <si>
    <t>10264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</si>
  <si>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</si>
  <si>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</si>
  <si>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</si>
  <si>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</si>
  <si>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</si>
  <si>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</si>
  <si>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</si>
  <si>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</si>
  <si>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</si>
  <si>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</si>
  <si>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</si>
  <si>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</si>
  <si>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</si>
  <si>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</si>
  <si>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</si>
  <si>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</si>
  <si>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</si>
  <si>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</si>
  <si>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</si>
  <si>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</si>
  <si>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</si>
  <si>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</si>
  <si>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CCO HOLDINGS 4.75 03/30-09/24- CCO HOLDINGS</t>
  </si>
  <si>
    <t>USU12501AN96</t>
  </si>
  <si>
    <t>28047</t>
  </si>
  <si>
    <t>Media</t>
  </si>
  <si>
    <t>Rig 7.75 10/24- TRANSOCEAN</t>
  </si>
  <si>
    <t>US893828AA14</t>
  </si>
  <si>
    <t>Rbs 8 29.12.49- ROYAL BK OF SCOTLAND PLC</t>
  </si>
  <si>
    <t>B</t>
  </si>
  <si>
    <t>AVGO 4.75 04/15/29- AVGO</t>
  </si>
  <si>
    <t>US11135FAB76</t>
  </si>
  <si>
    <t>27925</t>
  </si>
  <si>
    <t>BAYNGR 3.125 11/79-11/27- BAYNGR</t>
  </si>
  <si>
    <t>XS2077670342</t>
  </si>
  <si>
    <t>27887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</si>
  <si>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</si>
  <si>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</si>
  <si>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</si>
  <si>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</si>
  <si>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</si>
  <si>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</si>
  <si>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</si>
  <si>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</si>
  <si>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</si>
  <si>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ENELIM 4.875 06/29 - ENEL finance intl nv</t>
  </si>
  <si>
    <t>US29278GAK40</t>
  </si>
  <si>
    <t>12243</t>
  </si>
  <si>
    <t>FSK 4.125 02/25- FS KKR CAPITAL CORP</t>
  </si>
  <si>
    <t>US302635AE72</t>
  </si>
  <si>
    <t>11309</t>
  </si>
  <si>
    <t>NAB 3.933 08/2034-08/29- NATIONAL AUSTRALIA</t>
  </si>
  <si>
    <t>USG6S94TAB96</t>
  </si>
  <si>
    <t>10298</t>
  </si>
  <si>
    <t>STANDARD CHARTERED 3.516 02/30-02/25- Standard chartered plc</t>
  </si>
  <si>
    <t>XS2078692014</t>
  </si>
  <si>
    <t>TOL 3.8 11/29- TOLL BROTHERS FINANCE CORP</t>
  </si>
  <si>
    <t>US88947EAU47</t>
  </si>
  <si>
    <t>28048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</si>
  <si>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</si>
  <si>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</si>
  <si>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</si>
  <si>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</si>
  <si>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</si>
  <si>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</si>
  <si>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</si>
  <si>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</si>
  <si>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</si>
  <si>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</si>
  <si>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</si>
  <si>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</si>
  <si>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</si>
  <si>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</si>
  <si>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</si>
  <si>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</si>
  <si>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</si>
  <si>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</si>
  <si>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</si>
  <si>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</si>
  <si>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</si>
  <si>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</si>
  <si>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</si>
  <si>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</si>
  <si>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</si>
  <si>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</si>
  <si>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</si>
  <si>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</si>
  <si>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</si>
  <si>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</si>
  <si>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</si>
  <si>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</si>
  <si>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</si>
  <si>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</si>
  <si>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</si>
  <si>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</si>
  <si>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</si>
  <si>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</si>
  <si>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</si>
  <si>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</si>
  <si>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</si>
  <si>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</si>
  <si>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</si>
  <si>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</si>
  <si>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</si>
  <si>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</si>
  <si>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</si>
  <si>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</si>
  <si>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</si>
  <si>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</si>
  <si>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</si>
  <si>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</si>
  <si>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</si>
  <si>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</si>
  <si>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</si>
  <si>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</si>
  <si>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</si>
  <si>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</si>
  <si>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</si>
  <si>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</si>
  <si>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</si>
  <si>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</si>
  <si>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</si>
  <si>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</si>
  <si>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</si>
  <si>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</si>
  <si>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</si>
  <si>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</si>
  <si>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</si>
  <si>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</si>
  <si>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</si>
  <si>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</si>
  <si>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</si>
  <si>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</si>
  <si>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</si>
  <si>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</si>
  <si>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</si>
  <si>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</si>
  <si>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</si>
  <si>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</si>
  <si>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</si>
  <si>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</si>
  <si>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</si>
  <si>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</si>
  <si>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</si>
  <si>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</si>
  <si>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</si>
  <si>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</si>
  <si>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</si>
  <si>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</si>
  <si>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</si>
  <si>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</si>
  <si>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</si>
  <si>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</si>
  <si>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</si>
  <si>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</si>
  <si>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</si>
  <si>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</si>
  <si>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</si>
  <si>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</si>
  <si>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</si>
  <si>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</si>
  <si>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</si>
  <si>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</si>
  <si>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</si>
  <si>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</si>
  <si>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</si>
  <si>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</si>
  <si>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</si>
  <si>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</si>
  <si>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</si>
  <si>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</si>
  <si>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</si>
  <si>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</si>
  <si>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</si>
  <si>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</si>
  <si>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</si>
  <si>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</si>
  <si>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</si>
  <si>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קמטק- קמטק בע"מ</t>
  </si>
  <si>
    <t>1095264</t>
  </si>
  <si>
    <t>511235434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</si>
  <si>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</si>
  <si>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</si>
  <si>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</si>
  <si>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</si>
  <si>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</si>
  <si>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</si>
  <si>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</si>
  <si>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</si>
  <si>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</si>
  <si>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</si>
  <si>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</si>
  <si>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</si>
  <si>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</si>
  <si>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</si>
  <si>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</si>
  <si>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</si>
  <si>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</si>
  <si>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</si>
  <si>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</si>
  <si>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</si>
  <si>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</si>
  <si>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</si>
  <si>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</si>
  <si>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</si>
  <si>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</si>
  <si>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</si>
  <si>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</si>
  <si>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</si>
  <si>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</si>
  <si>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</si>
  <si>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מבני תעשיה- מבני תעשיה בע"מ</t>
  </si>
  <si>
    <t>226019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</si>
  <si>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</si>
  <si>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</si>
  <si>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</si>
  <si>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</si>
  <si>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</si>
  <si>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</si>
  <si>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</si>
  <si>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</si>
  <si>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</si>
  <si>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</si>
  <si>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</si>
  <si>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</si>
  <si>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</si>
  <si>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</si>
  <si>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</si>
  <si>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</si>
  <si>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</si>
  <si>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</si>
  <si>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</si>
  <si>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</si>
  <si>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</si>
  <si>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</si>
  <si>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</si>
  <si>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</si>
  <si>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</si>
  <si>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</si>
  <si>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</si>
  <si>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</si>
  <si>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</si>
  <si>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</si>
  <si>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</si>
  <si>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</si>
  <si>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</si>
  <si>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</si>
  <si>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</si>
  <si>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</si>
  <si>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</si>
  <si>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</si>
  <si>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</si>
  <si>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</si>
  <si>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</si>
  <si>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</si>
  <si>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</si>
  <si>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</si>
  <si>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</si>
  <si>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</si>
  <si>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</si>
  <si>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</si>
  <si>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</si>
  <si>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</si>
  <si>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</si>
  <si>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</si>
  <si>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</si>
  <si>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</si>
  <si>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</si>
  <si>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</si>
  <si>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</si>
  <si>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</si>
  <si>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</si>
  <si>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</si>
  <si>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</si>
  <si>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</si>
  <si>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</si>
  <si>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</si>
  <si>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</si>
  <si>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</si>
  <si>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</si>
  <si>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</si>
  <si>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</si>
  <si>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</si>
  <si>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</si>
  <si>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</si>
  <si>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</si>
  <si>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</si>
  <si>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</si>
  <si>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</si>
  <si>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</si>
  <si>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</si>
  <si>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</si>
  <si>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</si>
  <si>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</si>
  <si>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</si>
  <si>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</si>
  <si>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</si>
  <si>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</si>
  <si>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</si>
  <si>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</si>
  <si>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</si>
  <si>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</si>
  <si>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</si>
  <si>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</si>
  <si>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</si>
  <si>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</si>
  <si>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</si>
  <si>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</si>
  <si>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</si>
  <si>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</si>
  <si>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יוחננוף- יוחננוף</t>
  </si>
  <si>
    <t>1161264</t>
  </si>
  <si>
    <t>511344186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</si>
  <si>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</si>
  <si>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</si>
  <si>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</si>
  <si>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</si>
  <si>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</si>
  <si>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</si>
  <si>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</si>
  <si>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</si>
  <si>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</si>
  <si>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</si>
  <si>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</si>
  <si>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</si>
  <si>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</si>
  <si>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</si>
  <si>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</si>
  <si>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</si>
  <si>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</si>
  <si>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</si>
  <si>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</si>
  <si>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</si>
  <si>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</si>
  <si>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</si>
  <si>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</si>
  <si>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</si>
  <si>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</si>
  <si>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</si>
  <si>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</si>
  <si>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</si>
  <si>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</si>
  <si>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</si>
  <si>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</si>
  <si>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</si>
  <si>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</si>
  <si>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</si>
  <si>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</si>
  <si>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</si>
  <si>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</si>
  <si>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</si>
  <si>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</si>
  <si>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</si>
  <si>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</si>
  <si>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</si>
  <si>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</si>
  <si>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</si>
  <si>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</si>
  <si>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</si>
  <si>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</si>
  <si>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</si>
  <si>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</si>
  <si>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</si>
  <si>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</si>
  <si>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12277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</si>
  <si>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</si>
  <si>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</si>
  <si>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</si>
  <si>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</si>
  <si>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</si>
  <si>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</si>
  <si>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</si>
  <si>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</si>
  <si>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</si>
  <si>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</si>
  <si>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</si>
  <si>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Kamada ltd- קמהדע בע"מ</t>
  </si>
  <si>
    <t>IL0010941198</t>
  </si>
  <si>
    <t>ADO PROPERTIES- ADO PROPERTIES SA</t>
  </si>
  <si>
    <t>LU1250154413</t>
  </si>
  <si>
    <t>27253</t>
  </si>
  <si>
    <t>Real Estate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</si>
  <si>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</si>
  <si>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</si>
  <si>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</si>
  <si>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</si>
  <si>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</si>
  <si>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</si>
  <si>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</si>
  <si>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</si>
  <si>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</si>
  <si>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</si>
  <si>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</si>
  <si>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</si>
  <si>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</si>
  <si>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</si>
  <si>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</si>
  <si>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</si>
  <si>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</si>
  <si>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</si>
  <si>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</si>
  <si>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</si>
  <si>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</si>
  <si>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PARTNER COMM ADR- חברת פרטנר תקשורת בע"מ</t>
  </si>
  <si>
    <t>US70211M1099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</si>
  <si>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</si>
  <si>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</si>
  <si>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</si>
  <si>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</si>
  <si>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</si>
  <si>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ELBIT SYSTEMS LTD- אלביט מערכות בע"מ</t>
  </si>
  <si>
    <t>IL0010811243</t>
  </si>
  <si>
    <t>Tower semiconductor- טאואר סמיקונדקטור בע"מ</t>
  </si>
  <si>
    <t>IL0010823792</t>
  </si>
  <si>
    <t>CAMTEK- קמטק בע"מ</t>
  </si>
  <si>
    <t>IL0010952641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</si>
  <si>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</si>
  <si>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</si>
  <si>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</si>
  <si>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</si>
  <si>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</si>
  <si>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</si>
  <si>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*Allot Communications ltd- אלוט תקשרות בע"מ</t>
  </si>
  <si>
    <t>IL0010996549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</si>
  <si>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</si>
  <si>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</si>
  <si>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</si>
  <si>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</si>
  <si>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</si>
  <si>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</si>
  <si>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</si>
  <si>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</si>
  <si>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</si>
  <si>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</si>
  <si>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</si>
  <si>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</si>
  <si>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</si>
  <si>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</si>
  <si>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</si>
  <si>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ABB Limited- ABB Limited</t>
  </si>
  <si>
    <t>CH0012221716</t>
  </si>
  <si>
    <t>10000</t>
  </si>
  <si>
    <t>Capital Goods</t>
  </si>
  <si>
    <t>AIRBUS GROUP NV- AIRBUS GROUP</t>
  </si>
  <si>
    <t>NL0000235190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</si>
  <si>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</si>
  <si>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</si>
  <si>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</si>
  <si>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</si>
  <si>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</si>
  <si>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</si>
  <si>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</si>
  <si>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</si>
  <si>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</si>
  <si>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</si>
  <si>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</si>
  <si>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</si>
  <si>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</si>
  <si>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</si>
  <si>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</si>
  <si>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</si>
  <si>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SAAB AB-B- SAAB AB-B RTS</t>
  </si>
  <si>
    <t>SE0000112385</t>
  </si>
  <si>
    <t>27863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</si>
  <si>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</si>
  <si>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</si>
  <si>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</si>
  <si>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</si>
  <si>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</si>
  <si>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</si>
  <si>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</si>
  <si>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</si>
  <si>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</si>
  <si>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DANONE- DANONE</t>
  </si>
  <si>
    <t>FR0000120644</t>
  </si>
  <si>
    <t>11191</t>
  </si>
  <si>
    <t>DISNEY COMPANY- DISNEY COMPANY</t>
  </si>
  <si>
    <t>US2546871060</t>
  </si>
  <si>
    <t>10586</t>
  </si>
  <si>
    <t>LEVI STRAUSS &amp; CO- CLASS A- LEVI STRAUSS &amp; CO</t>
  </si>
  <si>
    <t>US24665A1034</t>
  </si>
  <si>
    <t>27145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</si>
  <si>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</si>
  <si>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</si>
  <si>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</si>
  <si>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</si>
  <si>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</si>
  <si>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</si>
  <si>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</si>
  <si>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</si>
  <si>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</si>
  <si>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</si>
  <si>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</si>
  <si>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</si>
  <si>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</si>
  <si>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</si>
  <si>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</si>
  <si>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</si>
  <si>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</si>
  <si>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</si>
  <si>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</si>
  <si>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</si>
  <si>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</si>
  <si>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</si>
  <si>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DELEK US HOLDINGS - Delek us</t>
  </si>
  <si>
    <t>54</t>
  </si>
  <si>
    <t>ENERGEAN OIL- ENERGEAN OIL</t>
  </si>
  <si>
    <t>GB00BG12Y042</t>
  </si>
  <si>
    <t>TOTAL SA- TOTAL SA-SON ADR</t>
  </si>
  <si>
    <t>FR0000120271</t>
  </si>
  <si>
    <t>10426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</si>
  <si>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</si>
  <si>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</si>
  <si>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</si>
  <si>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</si>
  <si>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</si>
  <si>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</si>
  <si>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</si>
  <si>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</si>
  <si>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</si>
  <si>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</si>
  <si>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</si>
  <si>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Unitedhealth group incorporate- UNITEDHEALTH GROUP</t>
  </si>
  <si>
    <t>US91324P1021</t>
  </si>
  <si>
    <t>10446</t>
  </si>
  <si>
    <t>Starbucks Corp- Starbucks Corporation</t>
  </si>
  <si>
    <t>US8552441094</t>
  </si>
  <si>
    <t>12407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</si>
  <si>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</si>
  <si>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</si>
  <si>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</si>
  <si>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</si>
  <si>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</si>
  <si>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</si>
  <si>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AROUNDTOWN SA- Aroundtown property</t>
  </si>
  <si>
    <t>LU1673108939</t>
  </si>
  <si>
    <t>12853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</si>
  <si>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</si>
  <si>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</si>
  <si>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</si>
  <si>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</si>
  <si>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</si>
  <si>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</si>
  <si>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</si>
  <si>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</si>
  <si>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</si>
  <si>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HENNES &amp; MAURITZ AB-B SHS- HENNES &amp; MAURITZ AB-B SHS</t>
  </si>
  <si>
    <t>SE0000115446</t>
  </si>
  <si>
    <t>28031</t>
  </si>
  <si>
    <t>Netflix Inc- Netflix Inc</t>
  </si>
  <si>
    <t>US64110L1061</t>
  </si>
  <si>
    <t>1104792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</si>
  <si>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</si>
  <si>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</si>
  <si>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</si>
  <si>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</si>
  <si>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</si>
  <si>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</si>
  <si>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</si>
  <si>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</si>
  <si>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</si>
  <si>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SEDG US_SOLAREDGE TECHNOLOGI- SOLAREDGE TECHNOLOGIES INC</t>
  </si>
  <si>
    <t>US83417M1045</t>
  </si>
  <si>
    <t>27183</t>
  </si>
  <si>
    <t>Alibaba group holdin- ALIBABA COM LTD</t>
  </si>
  <si>
    <t>us01609w1027</t>
  </si>
  <si>
    <t>10825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</si>
  <si>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</si>
  <si>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</si>
  <si>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</si>
  <si>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</si>
  <si>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</si>
  <si>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</si>
  <si>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</si>
  <si>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</si>
  <si>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</si>
  <si>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</si>
  <si>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</si>
  <si>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</si>
  <si>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</si>
  <si>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</si>
  <si>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</si>
  <si>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</si>
  <si>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</si>
  <si>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</si>
  <si>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</si>
  <si>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</si>
  <si>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</si>
  <si>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</si>
  <si>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</si>
  <si>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</si>
  <si>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</si>
  <si>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</si>
  <si>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</si>
  <si>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</si>
  <si>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</si>
  <si>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</si>
  <si>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UNITED PARCEL SERVICE-CL B- United Parcel Service Inc</t>
  </si>
  <si>
    <t>US9113121068</t>
  </si>
  <si>
    <t>27795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</si>
  <si>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</si>
  <si>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</si>
  <si>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</si>
  <si>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</si>
  <si>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</si>
  <si>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</si>
  <si>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</si>
  <si>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</si>
  <si>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</si>
  <si>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</si>
  <si>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</si>
  <si>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</si>
  <si>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</si>
  <si>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</si>
  <si>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</si>
  <si>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</si>
  <si>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</si>
  <si>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</si>
  <si>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</si>
  <si>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</si>
  <si>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</si>
  <si>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</si>
  <si>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</si>
  <si>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</si>
  <si>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</si>
  <si>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</si>
  <si>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</si>
  <si>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</si>
  <si>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</si>
  <si>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</si>
  <si>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</si>
  <si>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</si>
  <si>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</si>
  <si>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</si>
  <si>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</si>
  <si>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</si>
  <si>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</si>
  <si>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</si>
  <si>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</si>
  <si>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</si>
  <si>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</si>
  <si>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</si>
  <si>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</si>
  <si>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</si>
  <si>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</si>
  <si>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</si>
  <si>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</si>
  <si>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</si>
  <si>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</si>
  <si>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</si>
  <si>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</si>
  <si>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</si>
  <si>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</si>
  <si>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</si>
  <si>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</si>
  <si>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</si>
  <si>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</si>
  <si>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</si>
  <si>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</si>
  <si>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</si>
  <si>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</si>
  <si>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</si>
  <si>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</si>
  <si>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</si>
  <si>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</si>
  <si>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</si>
  <si>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</si>
  <si>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</si>
  <si>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</si>
  <si>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</si>
  <si>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</si>
  <si>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</si>
  <si>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</si>
  <si>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</si>
  <si>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</si>
  <si>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</si>
  <si>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</si>
  <si>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</si>
  <si>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</si>
  <si>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</si>
  <si>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</si>
  <si>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</si>
  <si>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</si>
  <si>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</si>
  <si>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</si>
  <si>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</si>
  <si>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</si>
  <si>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</si>
  <si>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</si>
  <si>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</si>
  <si>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</si>
  <si>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</si>
  <si>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</si>
  <si>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</si>
  <si>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</si>
  <si>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</si>
  <si>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</si>
  <si>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</si>
  <si>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</si>
  <si>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</si>
  <si>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</si>
  <si>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</si>
  <si>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</si>
  <si>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</si>
  <si>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</si>
  <si>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</si>
  <si>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</si>
  <si>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</si>
  <si>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</si>
  <si>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</si>
  <si>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</si>
  <si>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</si>
  <si>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</si>
  <si>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</si>
  <si>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</si>
  <si>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</si>
  <si>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</si>
  <si>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</si>
  <si>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</si>
  <si>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</si>
  <si>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</si>
  <si>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</si>
  <si>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</si>
  <si>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</si>
  <si>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</si>
  <si>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</si>
  <si>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</si>
  <si>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</si>
  <si>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</si>
  <si>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</si>
  <si>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</si>
  <si>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</si>
  <si>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</si>
  <si>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</si>
  <si>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</si>
  <si>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</si>
  <si>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</si>
  <si>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</si>
  <si>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</si>
  <si>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</si>
  <si>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</si>
  <si>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</si>
  <si>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</si>
  <si>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</si>
  <si>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</si>
  <si>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</si>
  <si>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</si>
  <si>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SCHWAB FUNDAMENTAL- Schwab us</t>
  </si>
  <si>
    <t>US8085247307</t>
  </si>
  <si>
    <t>12110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</si>
  <si>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</si>
  <si>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</si>
  <si>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</si>
  <si>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</si>
  <si>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</si>
  <si>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</si>
  <si>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</si>
  <si>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</si>
  <si>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</si>
  <si>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</si>
  <si>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</si>
  <si>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</si>
  <si>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</si>
  <si>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</si>
  <si>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</si>
  <si>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</si>
  <si>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</si>
  <si>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</si>
  <si>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VNGRD FTSE250- VNGRD FTSE250</t>
  </si>
  <si>
    <t>IE00BKX55Q28</t>
  </si>
  <si>
    <t>27748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</si>
  <si>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</si>
  <si>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</si>
  <si>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</si>
  <si>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</si>
  <si>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</si>
  <si>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Holdings Inc</t>
  </si>
  <si>
    <t>JP3046630004</t>
  </si>
  <si>
    <t>1100921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</si>
  <si>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</si>
  <si>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</si>
  <si>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</si>
  <si>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</si>
  <si>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</si>
  <si>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</si>
  <si>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</si>
  <si>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</si>
  <si>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</si>
  <si>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</si>
  <si>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</si>
  <si>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</si>
  <si>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</si>
  <si>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</si>
  <si>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</si>
  <si>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</si>
  <si>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</si>
  <si>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LYXOR ETF DJ STX BANK- LYXOR ETF</t>
  </si>
  <si>
    <t>FR0010345371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</si>
  <si>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</si>
  <si>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</si>
  <si>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</si>
  <si>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</si>
  <si>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</si>
  <si>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</si>
  <si>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</si>
  <si>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</si>
  <si>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</si>
  <si>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</si>
  <si>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</si>
  <si>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</si>
  <si>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</si>
  <si>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</si>
  <si>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</si>
  <si>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</si>
  <si>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</si>
  <si>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</si>
  <si>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</si>
  <si>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</si>
  <si>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</si>
  <si>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</si>
  <si>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</si>
  <si>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</si>
  <si>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</si>
  <si>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</si>
  <si>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</si>
  <si>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</si>
  <si>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</si>
  <si>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</si>
  <si>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</si>
  <si>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</si>
  <si>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</si>
  <si>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</si>
  <si>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</si>
  <si>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</si>
  <si>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</si>
  <si>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</si>
  <si>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</si>
  <si>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</si>
  <si>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</si>
  <si>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</si>
  <si>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</si>
  <si>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</si>
  <si>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</si>
  <si>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</si>
  <si>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</si>
  <si>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</si>
  <si>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</si>
  <si>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</si>
  <si>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</si>
  <si>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</si>
  <si>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</si>
  <si>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</si>
  <si>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</si>
  <si>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</si>
  <si>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</si>
  <si>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</si>
  <si>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</si>
  <si>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</si>
  <si>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</si>
  <si>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</si>
  <si>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</si>
  <si>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</si>
  <si>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</si>
  <si>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</si>
  <si>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</si>
  <si>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</si>
  <si>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</si>
  <si>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</si>
  <si>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</si>
  <si>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</si>
  <si>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</si>
  <si>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</si>
  <si>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</si>
  <si>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</si>
  <si>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</si>
  <si>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</si>
  <si>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</si>
  <si>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</si>
  <si>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</si>
  <si>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</si>
  <si>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</si>
  <si>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</si>
  <si>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</si>
  <si>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</si>
  <si>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TGT 01/17/20 C135- בורסה בחול</t>
  </si>
  <si>
    <t>TGT0120C135</t>
  </si>
  <si>
    <t>plC 2700 FEB 2020- מסלקת הבורסה</t>
  </si>
  <si>
    <t>82934381</t>
  </si>
  <si>
    <t>plP 2700 FEB 2020- מסלקת הבורסה</t>
  </si>
  <si>
    <t>82934597</t>
  </si>
  <si>
    <t>סה"כ ש"ח/מט"ח</t>
  </si>
  <si>
    <t>סה"כ ריבית</t>
  </si>
  <si>
    <t>SPX US 02/21/20 P3050- SPX</t>
  </si>
  <si>
    <t>558064</t>
  </si>
  <si>
    <t>SPXW US 12/19 C3150</t>
  </si>
  <si>
    <t>SPXW 1019 P2750</t>
  </si>
  <si>
    <t>SPX US 02/21/20 P2800- בורסה בחול</t>
  </si>
  <si>
    <t>SPX02202800</t>
  </si>
  <si>
    <t>סה"כ מטבע</t>
  </si>
  <si>
    <t>סה"כ סחורות</t>
  </si>
  <si>
    <t>TOPIX FUTR MAR20- חוזים עתידיים בחול</t>
  </si>
  <si>
    <t>560149</t>
  </si>
  <si>
    <t>NEXT FUNDS TOPIX-17- חוזים סחירים ואופציות בישראל</t>
  </si>
  <si>
    <t>540936</t>
  </si>
  <si>
    <t>MSCI EMGMKT MAR20- חוזים עתידיים בחול</t>
  </si>
  <si>
    <t>560358</t>
  </si>
  <si>
    <t>S&amp;P500 EMINI FUT MAR20- חוזים עתידיים בחול</t>
  </si>
  <si>
    <t>560148</t>
  </si>
  <si>
    <t>STOXX EUROPE 600 MAR20- חוזים עתידיים בחול</t>
  </si>
  <si>
    <t>560152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</si>
  <si>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</si>
  <si>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</si>
  <si>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</si>
  <si>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</si>
  <si>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</si>
  <si>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</si>
  <si>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</si>
  <si>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</si>
  <si>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</si>
  <si>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</si>
  <si>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</si>
  <si>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</si>
  <si>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</si>
  <si>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</si>
  <si>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</si>
  <si>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</si>
  <si>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</si>
  <si>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</si>
  <si>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</si>
  <si>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</si>
  <si>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</si>
  <si>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06/06/19</t>
  </si>
  <si>
    <t>חשמל צמוד 2022 רמ- חברת החשמל לישראל בע"מ</t>
  </si>
  <si>
    <t>6000129</t>
  </si>
  <si>
    <t>02/08/17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</si>
  <si>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</si>
  <si>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</si>
  <si>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</si>
  <si>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</si>
  <si>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520042185</t>
  </si>
  <si>
    <t>24/01/18</t>
  </si>
  <si>
    <t>*רפאל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</si>
  <si>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</si>
  <si>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</si>
  <si>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</si>
  <si>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</si>
  <si>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</si>
  <si>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30/08/17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</si>
  <si>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</si>
  <si>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</si>
  <si>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</si>
  <si>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</si>
  <si>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</si>
  <si>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</si>
  <si>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</si>
  <si>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</si>
  <si>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</si>
  <si>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</si>
  <si>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</si>
  <si>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</si>
  <si>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</si>
  <si>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</si>
  <si>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</si>
  <si>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</si>
  <si>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</si>
  <si>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</si>
  <si>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</si>
  <si>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</si>
  <si>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20190711 USD\ILS 3.4520000 20201110</t>
  </si>
  <si>
    <t>90008823</t>
  </si>
  <si>
    <t>11/07/19</t>
  </si>
  <si>
    <t>FWD CCY\ILS 20190711 USD\ILS 3.4770000 20200611</t>
  </si>
  <si>
    <t>90008825</t>
  </si>
  <si>
    <t>FWD CCY\ILS 20190605 USD\ILS 3.5310000 20200611- בנק לאומי לישראל בע"מ</t>
  </si>
  <si>
    <t>90008568</t>
  </si>
  <si>
    <t>05/06/19</t>
  </si>
  <si>
    <t>FWD CCY\ILS 20190618 USD\ILS 3.5402000 20200611- בנק לאומי לישראל בע"מ</t>
  </si>
  <si>
    <t>90008665</t>
  </si>
  <si>
    <t>18/06/19</t>
  </si>
  <si>
    <t>FWD CCY\ILS 20190626 USD\ILS 3.5021000 20201110- בנק לאומי לישראל בע"מ</t>
  </si>
  <si>
    <t>90008721</t>
  </si>
  <si>
    <t>26/06/19</t>
  </si>
  <si>
    <t>FWD CCY\ILS 20190709 USD\ILS 3.4685000 20201110- בנק לאומי לישראל בע"מ</t>
  </si>
  <si>
    <t>90008805</t>
  </si>
  <si>
    <t>09/07/19</t>
  </si>
  <si>
    <t>FWD CCY\ILS 20190812 USD\ILS 3.4290000 20200611- בנק לאומי לישראל בע"מ</t>
  </si>
  <si>
    <t>90008978</t>
  </si>
  <si>
    <t>12/08/19</t>
  </si>
  <si>
    <t>FWD CCY\ILS 20190814 USD\ILS 3.4628000 20200611- בנק לאומי לישראל בע"מ</t>
  </si>
  <si>
    <t>90008994</t>
  </si>
  <si>
    <t>14/08/19</t>
  </si>
  <si>
    <t>FWD CCY\ILS 20190819 USD\ILS 3.4840000 20200611- בנק לאומי לישראל בע"מ</t>
  </si>
  <si>
    <t>90009004</t>
  </si>
  <si>
    <t>19/08/19</t>
  </si>
  <si>
    <t>FWD CCY\ILS 20190821 USD\ILS 3.4653000 20200611- בנק לאומי לישראל בע"מ</t>
  </si>
  <si>
    <t>90009027</t>
  </si>
  <si>
    <t>21/08/19</t>
  </si>
  <si>
    <t>FWD CCY\ILS 20190909 USD\ILS 3.4726000 20200611- בנק לאומי לישראל בע"מ</t>
  </si>
  <si>
    <t>90009088</t>
  </si>
  <si>
    <t>09/09/19</t>
  </si>
  <si>
    <t>FWD CCY\ILS 20190910 USD\ILS 3.4793000 20200611- בנק לאומי לישראל בע"מ</t>
  </si>
  <si>
    <t>90009105</t>
  </si>
  <si>
    <t>10/09/19</t>
  </si>
  <si>
    <t>FWD CCY\ILS 20190916 USD\ILS 3.4804000 20200611- בנק לאומי לישראל בע"מ</t>
  </si>
  <si>
    <t>90009128</t>
  </si>
  <si>
    <t>16/09/19</t>
  </si>
  <si>
    <t>FWD CCY\ILS 20191016 USD\ILS 3.4837000 20200611- בנק לאומי לישראל בע"מ</t>
  </si>
  <si>
    <t>90009237</t>
  </si>
  <si>
    <t>16/10/19</t>
  </si>
  <si>
    <t>FWD CCY\ILS 20191024 USD\ILS 3.4777000 20200611- בנק לאומי לישראל בע"מ</t>
  </si>
  <si>
    <t>90009275</t>
  </si>
  <si>
    <t>24/10/19</t>
  </si>
  <si>
    <t>FWD CCY\ILS 20191105 USD\ILS 3.4560000 20200611- בנק לאומי לישראל בע"מ</t>
  </si>
  <si>
    <t>90009334</t>
  </si>
  <si>
    <t>05/11/19</t>
  </si>
  <si>
    <t>FWD CCY\ILS 20191121 USD\ILS 3.4210000 20200611- בנק לאומי לישראל בע"מ</t>
  </si>
  <si>
    <t>90009404</t>
  </si>
  <si>
    <t>21/11/19</t>
  </si>
  <si>
    <t>FWD CCY\ILS 20191202 USD\ILS 3.4060000 20201110- בנק לאומי לישראל בע"מ</t>
  </si>
  <si>
    <t>90009437</t>
  </si>
  <si>
    <t>02/12/19</t>
  </si>
  <si>
    <t>FWD CCY\ILS 20191205 USD\ILS 3.4272000 20200611- בנק לאומי לישראל בע"מ</t>
  </si>
  <si>
    <t>90009457</t>
  </si>
  <si>
    <t>05/12/19</t>
  </si>
  <si>
    <t>FWD CCY\ILS 20191223 USD\ILS 3.4372000 20200611- בנק לאומי לישראל בע"מ</t>
  </si>
  <si>
    <t>90009545</t>
  </si>
  <si>
    <t>23/12/19</t>
  </si>
  <si>
    <t>FWD CCY\ILS 20191223 USD\ILS 3.4392000 20200611- בנק לאומי לישראל בע"מ</t>
  </si>
  <si>
    <t>90009542</t>
  </si>
  <si>
    <t>FWD CCY\ILS 20191230 USD\ILS 3.4344000 20200611- בנק לאומי לישראל בע"מ</t>
  </si>
  <si>
    <t>90009561</t>
  </si>
  <si>
    <t>30/12/19</t>
  </si>
  <si>
    <t>fw $ eur</t>
  </si>
  <si>
    <t>703000056</t>
  </si>
  <si>
    <t>fw דולר יורו</t>
  </si>
  <si>
    <t>703000049</t>
  </si>
  <si>
    <t>FW דולר ליורו</t>
  </si>
  <si>
    <t>702000093</t>
  </si>
  <si>
    <t>FW דולר לישט</t>
  </si>
  <si>
    <t>703000060</t>
  </si>
  <si>
    <t>FW יורו דולר</t>
  </si>
  <si>
    <t>702000063</t>
  </si>
  <si>
    <t>702000067</t>
  </si>
  <si>
    <t>702000068</t>
  </si>
  <si>
    <t>702000069</t>
  </si>
  <si>
    <t>fw יורו דולר</t>
  </si>
  <si>
    <t>702000072</t>
  </si>
  <si>
    <t>702000073</t>
  </si>
  <si>
    <t>702000076</t>
  </si>
  <si>
    <t>702000077</t>
  </si>
  <si>
    <t>702000079</t>
  </si>
  <si>
    <t>702000084</t>
  </si>
  <si>
    <t>703000044</t>
  </si>
  <si>
    <t>703000046</t>
  </si>
  <si>
    <t>703000047</t>
  </si>
  <si>
    <t>703000061</t>
  </si>
  <si>
    <t>FW יורו- דולר</t>
  </si>
  <si>
    <t>702000061</t>
  </si>
  <si>
    <t>fw יורו לדולר</t>
  </si>
  <si>
    <t>702000070</t>
  </si>
  <si>
    <t>702000081</t>
  </si>
  <si>
    <t>fwיורו דולר</t>
  </si>
  <si>
    <t>702000071</t>
  </si>
  <si>
    <t>שורט EUR דולר</t>
  </si>
  <si>
    <t>702000035</t>
  </si>
  <si>
    <t>702000037</t>
  </si>
  <si>
    <t>שורט EUR לדולר</t>
  </si>
  <si>
    <t>702000036</t>
  </si>
  <si>
    <t>שורט GBP לדולר</t>
  </si>
  <si>
    <t>703000020</t>
  </si>
  <si>
    <t>703000021</t>
  </si>
  <si>
    <t>שורט ידולר יורו</t>
  </si>
  <si>
    <t>702000051</t>
  </si>
  <si>
    <t>702000056</t>
  </si>
  <si>
    <t>703000035</t>
  </si>
  <si>
    <t>שורט יורו דולר</t>
  </si>
  <si>
    <t>702000032</t>
  </si>
  <si>
    <t>703000022</t>
  </si>
  <si>
    <t>שורט ליש"ט דולר</t>
  </si>
  <si>
    <t>703000023</t>
  </si>
  <si>
    <t>FWD CCY\CCY 20190702 USD\JPY 106.5100000 20200212- בנק לאומי לישראל בע"מ</t>
  </si>
  <si>
    <t>90008756</t>
  </si>
  <si>
    <t>02/07/19</t>
  </si>
  <si>
    <t>FWD CCY\CCY 20190704 EUR\USD 1.1519200 20200409- בנק לאומי לישראל בע"מ</t>
  </si>
  <si>
    <t>90008785</t>
  </si>
  <si>
    <t>04/07/19</t>
  </si>
  <si>
    <t>FWD CCY\CCY 20190912 GBP\USD 1.2442700 20200511- בנק לאומי לישראל בע"מ</t>
  </si>
  <si>
    <t>90009115</t>
  </si>
  <si>
    <t>12/09/19</t>
  </si>
  <si>
    <t>FWD CCY\CCY 20190918 EUR\USD 1.1203000 20200327- בנק לאומי לישראל בע"מ</t>
  </si>
  <si>
    <t>90009136</t>
  </si>
  <si>
    <t>18/09/19</t>
  </si>
  <si>
    <t>FWD CCY\CCY 20190924 EUR\USD 1.1148000 20200327- בנק לאומי לישראל בע"מ</t>
  </si>
  <si>
    <t>90009175</t>
  </si>
  <si>
    <t>24/09/19</t>
  </si>
  <si>
    <t>FWD CCY\CCY 20190926 USD\JPY 106.5400000 20200212- בנק לאומי לישראל בע"מ</t>
  </si>
  <si>
    <t>90009191</t>
  </si>
  <si>
    <t>26/09/19</t>
  </si>
  <si>
    <t>FWD CCY\CCY 20190926 USD\JPY 106.5500000 20200212- בנק לאומי לישראל בע"מ</t>
  </si>
  <si>
    <t>90009192</t>
  </si>
  <si>
    <t>FWD CCY\CCY 20191023 GBP\USD 1.2968500 20200511- בנק לאומי לישראל בע"מ</t>
  </si>
  <si>
    <t>90009262</t>
  </si>
  <si>
    <t>23/10/19</t>
  </si>
  <si>
    <t>FWD CCY\CCY 20191028 EUR\USD 1.1202100 20200327- בנק לאומי לישראל בע"מ</t>
  </si>
  <si>
    <t>90009287</t>
  </si>
  <si>
    <t>28/10/19</t>
  </si>
  <si>
    <t>FWD CCY\CCY 20191028 GBP\USD 1.2932500 20200511- בנק לאומי לישראל בע"מ</t>
  </si>
  <si>
    <t>90009293</t>
  </si>
  <si>
    <t>FWD CCY\CCY 20191118 GBP\USD 1.3027800 20200511- בנק לאומי לישראל בע"מ</t>
  </si>
  <si>
    <t>90009379</t>
  </si>
  <si>
    <t>18/11/19</t>
  </si>
  <si>
    <t>FWD CCY\CCY 20191209 EUR\USD 1.1159500 20200409- בנק לאומי לישראל בע"מ</t>
  </si>
  <si>
    <t>90009473</t>
  </si>
  <si>
    <t>09/12/19</t>
  </si>
  <si>
    <t>FWD CCY\CCY 20191210 EUR\USD 1.1150000 20200327- בנק לאומי לישראל בע"מ</t>
  </si>
  <si>
    <t>90009490</t>
  </si>
  <si>
    <t>10/12/19</t>
  </si>
  <si>
    <t>FWD CCY\CCY 20191216 GBP\USD 1.3431000 20200511- בנק לאומי לישראל בע"מ</t>
  </si>
  <si>
    <t>90009508</t>
  </si>
  <si>
    <t>16/12/19</t>
  </si>
  <si>
    <t>IRS ILS</t>
  </si>
  <si>
    <t>708000002</t>
  </si>
  <si>
    <t>irs ils- בנק הפועלים בע"מ</t>
  </si>
  <si>
    <t>708000000</t>
  </si>
  <si>
    <t>סה"כ כנגד חסכון עמיתים/מבוטחים</t>
  </si>
  <si>
    <t>סה"כ מבוטחות במשכנתא או תיקי משכנתאות</t>
  </si>
  <si>
    <t>לא</t>
  </si>
  <si>
    <t>542104</t>
  </si>
  <si>
    <t>16/04/19</t>
  </si>
  <si>
    <t>542103</t>
  </si>
  <si>
    <t>496264</t>
  </si>
  <si>
    <t>19/05/19</t>
  </si>
  <si>
    <t>496073</t>
  </si>
  <si>
    <t>496075</t>
  </si>
  <si>
    <t>496072</t>
  </si>
  <si>
    <t>496263</t>
  </si>
  <si>
    <t>19/02/18</t>
  </si>
  <si>
    <t>542102</t>
  </si>
  <si>
    <t>542101</t>
  </si>
  <si>
    <t>542100</t>
  </si>
  <si>
    <t>542099</t>
  </si>
  <si>
    <t>סה"כ מובטחות בערבות בנקאית</t>
  </si>
  <si>
    <t>סה"כ מובטחות בבטחונות אחרים</t>
  </si>
  <si>
    <t>6686</t>
  </si>
  <si>
    <t>AA</t>
  </si>
  <si>
    <t>07/01/19</t>
  </si>
  <si>
    <t>דירוג פנימי</t>
  </si>
  <si>
    <t>7206</t>
  </si>
  <si>
    <t>513783</t>
  </si>
  <si>
    <t>519337</t>
  </si>
  <si>
    <t>530503</t>
  </si>
  <si>
    <t>535850</t>
  </si>
  <si>
    <t>6835</t>
  </si>
  <si>
    <t>70231</t>
  </si>
  <si>
    <t>7124</t>
  </si>
  <si>
    <t>7131</t>
  </si>
  <si>
    <t>29/08/19</t>
  </si>
  <si>
    <t>7332</t>
  </si>
  <si>
    <t>AA-</t>
  </si>
  <si>
    <t>71271</t>
  </si>
  <si>
    <t>7128</t>
  </si>
  <si>
    <t>7130</t>
  </si>
  <si>
    <t>523632</t>
  </si>
  <si>
    <t>09/08/18</t>
  </si>
  <si>
    <t>524747</t>
  </si>
  <si>
    <t>31/08/18</t>
  </si>
  <si>
    <t>6934</t>
  </si>
  <si>
    <t>30/05/19</t>
  </si>
  <si>
    <t>539178</t>
  </si>
  <si>
    <t>10/03/19</t>
  </si>
  <si>
    <t>6431</t>
  </si>
  <si>
    <t>23/07/18</t>
  </si>
  <si>
    <t>531814</t>
  </si>
  <si>
    <t>28/12/18</t>
  </si>
  <si>
    <t>6565</t>
  </si>
  <si>
    <t>24/10/18</t>
  </si>
  <si>
    <t>70071</t>
  </si>
  <si>
    <t>27/06/19</t>
  </si>
  <si>
    <t>7058</t>
  </si>
  <si>
    <t>24/07/19</t>
  </si>
  <si>
    <t>7078</t>
  </si>
  <si>
    <t>31/07/19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</si>
  <si>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</si>
  <si>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</si>
  <si>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</si>
  <si>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</si>
  <si>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</si>
  <si>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</si>
  <si>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</si>
  <si>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</si>
  <si>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</si>
  <si>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</si>
  <si>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</si>
  <si>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</si>
  <si>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</si>
  <si>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</si>
  <si>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</si>
  <si>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29/05/19</t>
  </si>
  <si>
    <t>6956</t>
  </si>
  <si>
    <t>12/06/19</t>
  </si>
  <si>
    <t>7112</t>
  </si>
  <si>
    <t>7236</t>
  </si>
  <si>
    <t>A</t>
  </si>
  <si>
    <t>539177</t>
  </si>
  <si>
    <t>7125</t>
  </si>
  <si>
    <t>28/11/19</t>
  </si>
  <si>
    <t>72041</t>
  </si>
  <si>
    <t>02/10/19</t>
  </si>
  <si>
    <t>7246</t>
  </si>
  <si>
    <t>31/10/19</t>
  </si>
  <si>
    <t>7280</t>
  </si>
  <si>
    <t>7337</t>
  </si>
  <si>
    <t>72541</t>
  </si>
  <si>
    <t>כן</t>
  </si>
  <si>
    <t>7325</t>
  </si>
  <si>
    <t>29/12/19</t>
  </si>
  <si>
    <t>7324</t>
  </si>
  <si>
    <t>7323</t>
  </si>
  <si>
    <t>72971</t>
  </si>
  <si>
    <t>7202</t>
  </si>
  <si>
    <t>7250</t>
  </si>
  <si>
    <t>7203</t>
  </si>
  <si>
    <t>7251</t>
  </si>
  <si>
    <t>11/11/19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</si>
  <si>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</si>
  <si>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</si>
  <si>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</si>
  <si>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</si>
  <si>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</si>
  <si>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</si>
  <si>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</si>
  <si>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</si>
  <si>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</si>
  <si>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6831</t>
  </si>
  <si>
    <t>508506</t>
  </si>
  <si>
    <t>27/03/18</t>
  </si>
  <si>
    <t>7310</t>
  </si>
  <si>
    <t>15/12/19</t>
  </si>
  <si>
    <t>6954</t>
  </si>
  <si>
    <t>70201</t>
  </si>
  <si>
    <t>7258</t>
  </si>
  <si>
    <t>06/11/19</t>
  </si>
  <si>
    <t>7059</t>
  </si>
  <si>
    <t>22/07/19</t>
  </si>
  <si>
    <t>7107</t>
  </si>
  <si>
    <t>20/08/19</t>
  </si>
  <si>
    <t>7182</t>
  </si>
  <si>
    <t>22/09/19</t>
  </si>
  <si>
    <t>72231</t>
  </si>
  <si>
    <t>22/10/19</t>
  </si>
  <si>
    <t>7272</t>
  </si>
  <si>
    <t>20/11/19</t>
  </si>
  <si>
    <t>7313</t>
  </si>
  <si>
    <t>72100</t>
  </si>
  <si>
    <t>7276</t>
  </si>
  <si>
    <t>7275</t>
  </si>
  <si>
    <t>27/11/19</t>
  </si>
  <si>
    <t>7088</t>
  </si>
  <si>
    <t>08/08/19</t>
  </si>
  <si>
    <t>7082</t>
  </si>
  <si>
    <t>06/08/19</t>
  </si>
  <si>
    <t>7144</t>
  </si>
  <si>
    <t>05/09/19</t>
  </si>
  <si>
    <t>7196</t>
  </si>
  <si>
    <t>27/09/19</t>
  </si>
  <si>
    <t>7257</t>
  </si>
  <si>
    <t>7301</t>
  </si>
  <si>
    <t>7336</t>
  </si>
  <si>
    <t>7319</t>
  </si>
  <si>
    <t>7320</t>
  </si>
  <si>
    <t>7056</t>
  </si>
  <si>
    <t>21/07/19</t>
  </si>
  <si>
    <t>7296</t>
  </si>
  <si>
    <t>70301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</si>
  <si>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</si>
  <si>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</si>
  <si>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</si>
  <si>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</si>
  <si>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</si>
  <si>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</si>
  <si>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</si>
  <si>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</si>
  <si>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</si>
  <si>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</si>
  <si>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</si>
  <si>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</si>
  <si>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וזכאים בגין שיקוף</t>
  </si>
  <si>
    <t>26630548</t>
  </si>
  <si>
    <t>גורם 94</t>
  </si>
  <si>
    <t>גורם 106</t>
  </si>
  <si>
    <t>גורם 42</t>
  </si>
  <si>
    <t>גורם 96</t>
  </si>
  <si>
    <t>*גורם 97</t>
  </si>
  <si>
    <t>גורם 51</t>
  </si>
  <si>
    <t>גורם 77</t>
  </si>
  <si>
    <t>גורם 108</t>
  </si>
  <si>
    <t>גורם 109</t>
  </si>
  <si>
    <t>גורם 13</t>
  </si>
  <si>
    <t>גורם 44</t>
  </si>
  <si>
    <t>גורם 99</t>
  </si>
  <si>
    <t>*גורם 105</t>
  </si>
  <si>
    <t>גורם 06</t>
  </si>
  <si>
    <t>גורם 115</t>
  </si>
  <si>
    <t>גורם 15</t>
  </si>
  <si>
    <t>גורם 16</t>
  </si>
  <si>
    <t>גורם 17</t>
  </si>
  <si>
    <t>גורם 19</t>
  </si>
  <si>
    <t>גורם 84</t>
  </si>
  <si>
    <t>גורם 93</t>
  </si>
  <si>
    <t>גורם 116</t>
  </si>
  <si>
    <t>מגדל מקפת קרנות פנסיה וקופות גמל בע"מ</t>
  </si>
  <si>
    <t>מגדל חסכון לילד מסלול חוסכים המעדיפים סיכון בינוני</t>
  </si>
  <si>
    <t>גורם 01</t>
  </si>
  <si>
    <t>בנק לאומי</t>
  </si>
  <si>
    <t>בנק הפועלים</t>
  </si>
  <si>
    <t>גורם 111</t>
  </si>
  <si>
    <t>גורם 146</t>
  </si>
  <si>
    <t>גורם 112</t>
  </si>
  <si>
    <t>גורם 151</t>
  </si>
  <si>
    <t>גורם 150</t>
  </si>
  <si>
    <t>גורם 98</t>
  </si>
  <si>
    <t>גורם 37</t>
  </si>
  <si>
    <t>גורם 142</t>
  </si>
  <si>
    <t>גורם 143</t>
  </si>
  <si>
    <t>גורם 148</t>
  </si>
  <si>
    <t>גורם 137</t>
  </si>
  <si>
    <t>גורם 138</t>
  </si>
  <si>
    <t>גורם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</si>
</sst>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/>
    <xf numFmtId="14" fontId="0" fillId="0" borderId="0" xfId="0" applyNumberFormat="1" applyAlignment="1">
      <alignment horizontal="right"/>
    </xf>
    <xf numFmtId="167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7" fontId="20" fillId="0" borderId="0" xfId="0" applyNumberFormat="1" applyFont="1"/>
    <xf numFmtId="4" fontId="20" fillId="0" borderId="0" xfId="0" applyNumberFormat="1" applyFont="1"/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5">
        <v>43830</v>
      </c>
    </row>
    <row r="2" spans="1:36">
      <c r="B2" s="2" t="s">
        <v>1</v>
      </c>
      <c r="C2" s="12" t="s">
        <v>2422</v>
      </c>
    </row>
    <row r="3" spans="1:36">
      <c r="B3" s="2" t="s">
        <v>2</v>
      </c>
      <c r="C3" s="26" t="s">
        <v>2423</v>
      </c>
    </row>
    <row r="4" spans="1:36">
      <c r="B4" s="2" t="s">
        <v>3</v>
      </c>
      <c r="C4" s="83" t="s">
        <v>196</v>
      </c>
    </row>
    <row r="5" spans="1:36">
      <c r="B5" s="75" t="s">
        <v>197</v>
      </c>
      <c r="C5" t="s">
        <v>198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6037.8706658328902</v>
      </c>
      <c r="D11" s="94">
        <f>C11/$C$42</f>
        <v>0.1203632874628201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10387.187666873</v>
      </c>
      <c r="D13" s="79">
        <f t="shared" ref="D13:D22" si="0">C13/$C$42</f>
        <v>0.20706572304586315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14807.836764534064</v>
      </c>
      <c r="D15" s="79">
        <f t="shared" si="0"/>
        <v>0.29519014431327978</v>
      </c>
    </row>
    <row r="16" spans="1:36">
      <c r="A16" s="10" t="s">
        <v>13</v>
      </c>
      <c r="B16" s="70" t="s">
        <v>19</v>
      </c>
      <c r="C16" s="78">
        <v>7959.4951210940444</v>
      </c>
      <c r="D16" s="79">
        <f t="shared" si="0"/>
        <v>0.15867034130765065</v>
      </c>
    </row>
    <row r="17" spans="1:4">
      <c r="A17" s="10" t="s">
        <v>13</v>
      </c>
      <c r="B17" s="70" t="s">
        <v>20</v>
      </c>
      <c r="C17" s="78">
        <v>5926.1940431026906</v>
      </c>
      <c r="D17" s="79">
        <f t="shared" si="0"/>
        <v>0.11813704477090287</v>
      </c>
    </row>
    <row r="18" spans="1:4">
      <c r="A18" s="10" t="s">
        <v>13</v>
      </c>
      <c r="B18" s="70" t="s">
        <v>21</v>
      </c>
      <c r="C18" s="78">
        <v>2546.2558314632138</v>
      </c>
      <c r="D18" s="79">
        <f t="shared" si="0"/>
        <v>5.0758908157899775E-2</v>
      </c>
    </row>
    <row r="19" spans="1:4">
      <c r="A19" s="10" t="s">
        <v>13</v>
      </c>
      <c r="B19" s="70" t="s">
        <v>22</v>
      </c>
      <c r="C19" s="78">
        <v>0.72144607000000005</v>
      </c>
      <c r="D19" s="79">
        <f t="shared" si="0"/>
        <v>1.4381828548219385E-5</v>
      </c>
    </row>
    <row r="20" spans="1:4">
      <c r="A20" s="10" t="s">
        <v>13</v>
      </c>
      <c r="B20" s="70" t="s">
        <v>23</v>
      </c>
      <c r="C20" s="78">
        <v>5.6874265684000003</v>
      </c>
      <c r="D20" s="79">
        <f t="shared" si="0"/>
        <v>1.1337728097585524E-4</v>
      </c>
    </row>
    <row r="21" spans="1:4">
      <c r="A21" s="10" t="s">
        <v>13</v>
      </c>
      <c r="B21" s="70" t="s">
        <v>24</v>
      </c>
      <c r="C21" s="78">
        <v>108.095294039154</v>
      </c>
      <c r="D21" s="79">
        <f t="shared" si="0"/>
        <v>2.1548498916079389E-3</v>
      </c>
    </row>
    <row r="22" spans="1:4">
      <c r="A22" s="10" t="s">
        <v>13</v>
      </c>
      <c r="B22" s="70" t="s">
        <v>25</v>
      </c>
      <c r="C22" s="78">
        <v>202.69287164400001</v>
      </c>
      <c r="D22" s="79">
        <f t="shared" si="0"/>
        <v>4.0406265265680169E-3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188.99255370559999</v>
      </c>
      <c r="D26" s="79">
        <f t="shared" si="1"/>
        <v>3.7675144647805526E-3</v>
      </c>
    </row>
    <row r="27" spans="1:4">
      <c r="A27" s="10" t="s">
        <v>13</v>
      </c>
      <c r="B27" s="70" t="s">
        <v>29</v>
      </c>
      <c r="C27" s="78">
        <v>0</v>
      </c>
      <c r="D27" s="79">
        <f t="shared" si="1"/>
        <v>0</v>
      </c>
    </row>
    <row r="28" spans="1:4">
      <c r="A28" s="10" t="s">
        <v>13</v>
      </c>
      <c r="B28" s="70" t="s">
        <v>30</v>
      </c>
      <c r="C28" s="78">
        <v>0</v>
      </c>
      <c r="D28" s="79">
        <f t="shared" si="1"/>
        <v>0</v>
      </c>
    </row>
    <row r="29" spans="1:4">
      <c r="A29" s="10" t="s">
        <v>13</v>
      </c>
      <c r="B29" s="70" t="s">
        <v>31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40.308899466589288</v>
      </c>
      <c r="D31" s="79">
        <f t="shared" si="1"/>
        <v>8.0354680024232285E-4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1698.3676697320573</v>
      </c>
      <c r="D33" s="79">
        <f t="shared" si="1"/>
        <v>3.385649136313866E-2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0</v>
      </c>
      <c r="D35" s="79">
        <f t="shared" si="1"/>
        <v>0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254.01719600000001</v>
      </c>
      <c r="D37" s="79">
        <f t="shared" si="1"/>
        <v>5.0637627857220693E-3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50163.723450125704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827.2213703568176</v>
      </c>
      <c r="D43" s="79">
        <f>C43/$C$42</f>
        <v>1.6490430005246047E-2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3.456</v>
      </c>
    </row>
    <row r="48" spans="1:4">
      <c r="C48" t="s">
        <v>113</v>
      </c>
      <c r="D48">
        <v>3.8782000000000001</v>
      </c>
    </row>
    <row r="49" spans="3:4">
      <c r="C49" t="s">
        <v>200</v>
      </c>
      <c r="D49">
        <v>3.5750000000000002</v>
      </c>
    </row>
    <row r="50" spans="3:4">
      <c r="C50" t="s">
        <v>116</v>
      </c>
      <c r="D50">
        <v>4.5597000000000003</v>
      </c>
    </row>
    <row r="51" spans="3:4">
      <c r="C51" t="s">
        <v>201</v>
      </c>
      <c r="D51">
        <v>3.1847E-2</v>
      </c>
    </row>
    <row r="52" spans="3:4">
      <c r="C52" t="s">
        <v>119</v>
      </c>
      <c r="D52">
        <v>2.6535000000000002</v>
      </c>
    </row>
    <row r="53" spans="3:4">
      <c r="C53" t="s">
        <v>123</v>
      </c>
      <c r="D53">
        <v>2.4230999999999998</v>
      </c>
    </row>
    <row r="54" spans="3:4">
      <c r="C54" t="s">
        <v>202</v>
      </c>
      <c r="D54">
        <v>0.3715</v>
      </c>
    </row>
    <row r="55" spans="3:4">
      <c r="C55" t="s">
        <v>203</v>
      </c>
      <c r="D55">
        <v>0.44379999999999997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5">
        <v>43830</v>
      </c>
    </row>
    <row r="2" spans="2:61" s="1" customFormat="1">
      <c r="B2" s="2" t="s">
        <v>1</v>
      </c>
      <c r="C2" s="12" t="s">
        <v>2422</v>
      </c>
    </row>
    <row r="3" spans="2:61" s="1" customFormat="1">
      <c r="B3" s="2" t="s">
        <v>2</v>
      </c>
      <c r="C3" s="26" t="s">
        <v>2423</v>
      </c>
    </row>
    <row r="4" spans="2:61" s="1" customFormat="1">
      <c r="B4" s="2" t="s">
        <v>3</v>
      </c>
      <c r="C4" s="83" t="s">
        <v>196</v>
      </c>
    </row>
    <row r="5" spans="2:61">
      <c r="B5" s="75" t="s">
        <v>197</v>
      </c>
      <c r="C5" t="s">
        <v>198</v>
      </c>
    </row>
    <row r="6" spans="2:6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101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-0.66</v>
      </c>
      <c r="H11" s="7"/>
      <c r="I11" s="76">
        <v>5.6874265684000003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-0.43</v>
      </c>
      <c r="I12" s="82">
        <v>4.8960150100000002</v>
      </c>
      <c r="K12" s="81">
        <v>0.86080000000000001</v>
      </c>
      <c r="L12" s="81">
        <v>1E-4</v>
      </c>
    </row>
    <row r="13" spans="2:61">
      <c r="B13" s="80" t="s">
        <v>1995</v>
      </c>
      <c r="C13" s="16"/>
      <c r="D13" s="16"/>
      <c r="E13" s="16"/>
      <c r="G13" s="82">
        <v>-0.43</v>
      </c>
      <c r="I13" s="82">
        <v>4.8960150100000002</v>
      </c>
      <c r="K13" s="81">
        <v>0.86080000000000001</v>
      </c>
      <c r="L13" s="81">
        <v>1E-4</v>
      </c>
    </row>
    <row r="14" spans="2:61">
      <c r="B14" t="s">
        <v>1996</v>
      </c>
      <c r="C14" t="s">
        <v>1997</v>
      </c>
      <c r="D14" t="s">
        <v>890</v>
      </c>
      <c r="E14" t="s">
        <v>126</v>
      </c>
      <c r="F14" t="s">
        <v>109</v>
      </c>
      <c r="G14" s="78">
        <v>-0.43</v>
      </c>
      <c r="H14" s="78">
        <v>23159.3</v>
      </c>
      <c r="I14" s="78">
        <v>-9.9584989999999998E-2</v>
      </c>
      <c r="J14" s="79">
        <v>0</v>
      </c>
      <c r="K14" s="79">
        <v>-1.7500000000000002E-2</v>
      </c>
      <c r="L14" s="79">
        <v>0</v>
      </c>
    </row>
    <row r="15" spans="2:61">
      <c r="B15" t="s">
        <v>1998</v>
      </c>
      <c r="C15" t="s">
        <v>1999</v>
      </c>
      <c r="D15" t="s">
        <v>103</v>
      </c>
      <c r="E15" t="s">
        <v>126</v>
      </c>
      <c r="F15" t="s">
        <v>105</v>
      </c>
      <c r="G15" s="78">
        <v>2.76</v>
      </c>
      <c r="H15" s="78">
        <v>200000</v>
      </c>
      <c r="I15" s="78">
        <v>5.52</v>
      </c>
      <c r="J15" s="79">
        <v>0</v>
      </c>
      <c r="K15" s="79">
        <v>0.97060000000000002</v>
      </c>
      <c r="L15" s="79">
        <v>1E-4</v>
      </c>
    </row>
    <row r="16" spans="2:61">
      <c r="B16" t="s">
        <v>2000</v>
      </c>
      <c r="C16" t="s">
        <v>2001</v>
      </c>
      <c r="D16" t="s">
        <v>103</v>
      </c>
      <c r="E16" t="s">
        <v>126</v>
      </c>
      <c r="F16" t="s">
        <v>105</v>
      </c>
      <c r="G16" s="78">
        <v>-2.76</v>
      </c>
      <c r="H16" s="78">
        <v>19000</v>
      </c>
      <c r="I16" s="78">
        <v>-0.52439999999999998</v>
      </c>
      <c r="J16" s="79">
        <v>0</v>
      </c>
      <c r="K16" s="79">
        <v>-9.2200000000000004E-2</v>
      </c>
      <c r="L16" s="79">
        <v>0</v>
      </c>
    </row>
    <row r="17" spans="2:12">
      <c r="B17" s="80" t="s">
        <v>2002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2003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881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s="16"/>
      <c r="E22" t="s">
        <v>220</v>
      </c>
      <c r="F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228</v>
      </c>
      <c r="C23" s="16"/>
      <c r="D23" s="16"/>
      <c r="E23" s="16"/>
      <c r="G23" s="82">
        <v>-0.23</v>
      </c>
      <c r="I23" s="82">
        <v>0.79141155839999999</v>
      </c>
      <c r="K23" s="81">
        <v>0.13919999999999999</v>
      </c>
      <c r="L23" s="81">
        <v>0</v>
      </c>
    </row>
    <row r="24" spans="2:12">
      <c r="B24" s="80" t="s">
        <v>1995</v>
      </c>
      <c r="C24" s="16"/>
      <c r="D24" s="16"/>
      <c r="E24" s="16"/>
      <c r="G24" s="82">
        <v>-0.23</v>
      </c>
      <c r="I24" s="82">
        <v>0.79141155839999999</v>
      </c>
      <c r="K24" s="81">
        <v>0.13919999999999999</v>
      </c>
      <c r="L24" s="81">
        <v>0</v>
      </c>
    </row>
    <row r="25" spans="2:12">
      <c r="B25" t="s">
        <v>2004</v>
      </c>
      <c r="C25" t="s">
        <v>2005</v>
      </c>
      <c r="D25" t="s">
        <v>890</v>
      </c>
      <c r="E25" t="s">
        <v>917</v>
      </c>
      <c r="F25" t="s">
        <v>109</v>
      </c>
      <c r="G25" s="78">
        <v>1.32</v>
      </c>
      <c r="H25" s="78">
        <v>206502</v>
      </c>
      <c r="I25" s="78">
        <v>9.4204560383999993</v>
      </c>
      <c r="J25" s="79">
        <v>0</v>
      </c>
      <c r="K25" s="79">
        <v>1.6564000000000001</v>
      </c>
      <c r="L25" s="79">
        <v>2.0000000000000001E-4</v>
      </c>
    </row>
    <row r="26" spans="2:12">
      <c r="B26" t="s">
        <v>2006</v>
      </c>
      <c r="C26" t="s">
        <v>2007</v>
      </c>
      <c r="D26" t="s">
        <v>890</v>
      </c>
      <c r="E26" t="s">
        <v>126</v>
      </c>
      <c r="F26" t="s">
        <v>109</v>
      </c>
      <c r="G26" s="78">
        <v>-0.23</v>
      </c>
      <c r="H26" s="78">
        <v>783700</v>
      </c>
      <c r="I26" s="78">
        <v>-6.2294745599999999</v>
      </c>
      <c r="J26" s="79">
        <v>0</v>
      </c>
      <c r="K26" s="79">
        <v>-1.0952999999999999</v>
      </c>
      <c r="L26" s="79">
        <v>-1E-4</v>
      </c>
    </row>
    <row r="27" spans="2:12">
      <c r="B27" t="s">
        <v>2008</v>
      </c>
      <c r="C27" t="s">
        <v>2009</v>
      </c>
      <c r="D27" t="s">
        <v>890</v>
      </c>
      <c r="E27" t="s">
        <v>126</v>
      </c>
      <c r="F27" t="s">
        <v>109</v>
      </c>
      <c r="G27" s="78">
        <v>-1.32</v>
      </c>
      <c r="H27" s="78">
        <v>52600</v>
      </c>
      <c r="I27" s="78">
        <v>-2.3995699199999998</v>
      </c>
      <c r="J27" s="79">
        <v>0</v>
      </c>
      <c r="K27" s="79">
        <v>-0.4219</v>
      </c>
      <c r="L27" s="79">
        <v>0</v>
      </c>
    </row>
    <row r="28" spans="2:12">
      <c r="B28" s="80" t="s">
        <v>2010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2003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2011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s="16"/>
      <c r="E33" t="s">
        <v>220</v>
      </c>
      <c r="F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881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220</v>
      </c>
      <c r="C35" t="s">
        <v>220</v>
      </c>
      <c r="D35" s="16"/>
      <c r="E35" t="s">
        <v>220</v>
      </c>
      <c r="F35" t="s">
        <v>220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t="s">
        <v>230</v>
      </c>
      <c r="C36" s="16"/>
      <c r="D36" s="16"/>
      <c r="E36" s="16"/>
    </row>
    <row r="37" spans="2:12">
      <c r="B37" t="s">
        <v>320</v>
      </c>
      <c r="C37" s="16"/>
      <c r="D37" s="16"/>
      <c r="E37" s="16"/>
    </row>
    <row r="38" spans="2:12">
      <c r="B38" t="s">
        <v>321</v>
      </c>
      <c r="C38" s="16"/>
      <c r="D38" s="16"/>
      <c r="E38" s="16"/>
    </row>
    <row r="39" spans="2:12">
      <c r="B39" t="s">
        <v>322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5">
        <v>43830</v>
      </c>
    </row>
    <row r="2" spans="1:60" s="1" customFormat="1">
      <c r="B2" s="2" t="s">
        <v>1</v>
      </c>
      <c r="C2" s="12" t="s">
        <v>2422</v>
      </c>
    </row>
    <row r="3" spans="1:60" s="1" customFormat="1">
      <c r="B3" s="2" t="s">
        <v>2</v>
      </c>
      <c r="C3" s="26" t="s">
        <v>2423</v>
      </c>
    </row>
    <row r="4" spans="1:60" s="1" customFormat="1">
      <c r="B4" s="2" t="s">
        <v>3</v>
      </c>
      <c r="C4" s="83" t="s">
        <v>196</v>
      </c>
    </row>
    <row r="5" spans="1:60">
      <c r="B5" s="75" t="s">
        <v>197</v>
      </c>
      <c r="C5" t="s">
        <v>198</v>
      </c>
    </row>
    <row r="6" spans="1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103</v>
      </c>
      <c r="BF6" s="16" t="s">
        <v>104</v>
      </c>
      <c r="BH6" s="19" t="s">
        <v>105</v>
      </c>
    </row>
    <row r="7" spans="1:60" ht="26.25" customHeight="1">
      <c r="B7" s="108" t="s">
        <v>106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50.33</v>
      </c>
      <c r="H11" s="25"/>
      <c r="I11" s="76">
        <v>108.095294039154</v>
      </c>
      <c r="J11" s="77">
        <v>1</v>
      </c>
      <c r="K11" s="77">
        <v>2.2000000000000001E-3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228</v>
      </c>
      <c r="C14" s="19"/>
      <c r="D14" s="19"/>
      <c r="E14" s="19"/>
      <c r="F14" s="19"/>
      <c r="G14" s="82">
        <v>50.33</v>
      </c>
      <c r="H14" s="19"/>
      <c r="I14" s="82">
        <v>108.095294039154</v>
      </c>
      <c r="J14" s="81">
        <v>1</v>
      </c>
      <c r="K14" s="81">
        <v>2.2000000000000001E-3</v>
      </c>
      <c r="BF14" s="16" t="s">
        <v>129</v>
      </c>
    </row>
    <row r="15" spans="1:60">
      <c r="B15" t="s">
        <v>2012</v>
      </c>
      <c r="C15" t="s">
        <v>2013</v>
      </c>
      <c r="D15" t="s">
        <v>126</v>
      </c>
      <c r="E15" t="s">
        <v>917</v>
      </c>
      <c r="F15" t="s">
        <v>201</v>
      </c>
      <c r="G15" s="78">
        <v>0.23</v>
      </c>
      <c r="H15" s="78">
        <v>3760000</v>
      </c>
      <c r="I15" s="78">
        <v>0.27541285599999998</v>
      </c>
      <c r="J15" s="79">
        <v>2.5000000000000001E-3</v>
      </c>
      <c r="K15" s="79">
        <v>0</v>
      </c>
      <c r="BF15" s="16" t="s">
        <v>130</v>
      </c>
    </row>
    <row r="16" spans="1:60">
      <c r="B16" t="s">
        <v>2014</v>
      </c>
      <c r="C16" t="s">
        <v>2015</v>
      </c>
      <c r="D16" t="s">
        <v>126</v>
      </c>
      <c r="E16" t="s">
        <v>126</v>
      </c>
      <c r="F16" t="s">
        <v>201</v>
      </c>
      <c r="G16" s="78">
        <v>26.57</v>
      </c>
      <c r="H16" s="78">
        <v>2136000</v>
      </c>
      <c r="I16" s="78">
        <v>18.074293514400001</v>
      </c>
      <c r="J16" s="79">
        <v>0.16719999999999999</v>
      </c>
      <c r="K16" s="79">
        <v>4.0000000000000002E-4</v>
      </c>
      <c r="BF16" s="16" t="s">
        <v>131</v>
      </c>
    </row>
    <row r="17" spans="2:58">
      <c r="B17" t="s">
        <v>2016</v>
      </c>
      <c r="C17" t="s">
        <v>2017</v>
      </c>
      <c r="D17" t="s">
        <v>126</v>
      </c>
      <c r="E17" t="s">
        <v>126</v>
      </c>
      <c r="F17" t="s">
        <v>109</v>
      </c>
      <c r="G17" s="78">
        <v>0.39</v>
      </c>
      <c r="H17" s="78">
        <v>347500</v>
      </c>
      <c r="I17" s="78">
        <v>4.6837439999999999</v>
      </c>
      <c r="J17" s="79">
        <v>4.3299999999999998E-2</v>
      </c>
      <c r="K17" s="79">
        <v>1E-4</v>
      </c>
      <c r="BF17" s="16" t="s">
        <v>132</v>
      </c>
    </row>
    <row r="18" spans="2:58">
      <c r="B18" t="s">
        <v>2018</v>
      </c>
      <c r="C18" t="s">
        <v>2019</v>
      </c>
      <c r="D18" t="s">
        <v>126</v>
      </c>
      <c r="E18" t="s">
        <v>126</v>
      </c>
      <c r="F18" t="s">
        <v>109</v>
      </c>
      <c r="G18" s="78">
        <v>8.48</v>
      </c>
      <c r="H18" s="78">
        <v>279998.88</v>
      </c>
      <c r="I18" s="78">
        <v>82.058935762944003</v>
      </c>
      <c r="J18" s="79">
        <v>0.7591</v>
      </c>
      <c r="K18" s="79">
        <v>1.6000000000000001E-3</v>
      </c>
      <c r="BF18" s="16" t="s">
        <v>133</v>
      </c>
    </row>
    <row r="19" spans="2:58">
      <c r="B19" t="s">
        <v>2020</v>
      </c>
      <c r="C19" t="s">
        <v>2021</v>
      </c>
      <c r="D19" t="s">
        <v>126</v>
      </c>
      <c r="E19" t="s">
        <v>126</v>
      </c>
      <c r="F19" t="s">
        <v>113</v>
      </c>
      <c r="G19" s="78">
        <v>14.66</v>
      </c>
      <c r="H19" s="78">
        <v>5281.75</v>
      </c>
      <c r="I19" s="78">
        <v>3.0029079058099999</v>
      </c>
      <c r="J19" s="79">
        <v>2.7799999999999998E-2</v>
      </c>
      <c r="K19" s="79">
        <v>1E-4</v>
      </c>
      <c r="BF19" s="16" t="s">
        <v>134</v>
      </c>
    </row>
    <row r="20" spans="2:58">
      <c r="B20" t="s">
        <v>230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320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321</v>
      </c>
      <c r="C22" s="19"/>
      <c r="D22" s="19"/>
      <c r="E22" s="19"/>
      <c r="F22" s="19"/>
      <c r="G22" s="19"/>
      <c r="H22" s="19"/>
    </row>
    <row r="23" spans="2:58">
      <c r="B23" t="s">
        <v>322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5">
        <v>43830</v>
      </c>
    </row>
    <row r="2" spans="2:81" s="1" customFormat="1">
      <c r="B2" s="2" t="s">
        <v>1</v>
      </c>
      <c r="C2" s="12" t="s">
        <v>2422</v>
      </c>
    </row>
    <row r="3" spans="2:81" s="1" customFormat="1">
      <c r="B3" s="2" t="s">
        <v>2</v>
      </c>
      <c r="C3" s="26" t="s">
        <v>2423</v>
      </c>
    </row>
    <row r="4" spans="2:81" s="1" customFormat="1">
      <c r="B4" s="2" t="s">
        <v>3</v>
      </c>
      <c r="C4" s="83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2.82</v>
      </c>
      <c r="I11" s="7"/>
      <c r="J11" s="7"/>
      <c r="K11" s="77">
        <v>-2.5000000000000001E-3</v>
      </c>
      <c r="L11" s="76">
        <v>194672.37</v>
      </c>
      <c r="M11" s="7"/>
      <c r="N11" s="76">
        <v>202.69287164400001</v>
      </c>
      <c r="O11" s="7"/>
      <c r="P11" s="77">
        <v>1</v>
      </c>
      <c r="Q11" s="77">
        <v>4.0000000000000001E-3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2.82</v>
      </c>
      <c r="K12" s="81">
        <v>-2.5000000000000001E-3</v>
      </c>
      <c r="L12" s="82">
        <v>194672.37</v>
      </c>
      <c r="N12" s="82">
        <v>202.69287164400001</v>
      </c>
      <c r="P12" s="81">
        <v>1</v>
      </c>
      <c r="Q12" s="81">
        <v>4.0000000000000001E-3</v>
      </c>
    </row>
    <row r="13" spans="2:81">
      <c r="B13" s="80" t="s">
        <v>2022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2023</v>
      </c>
      <c r="H15" s="82">
        <v>2.82</v>
      </c>
      <c r="K15" s="81">
        <v>-2.5000000000000001E-3</v>
      </c>
      <c r="L15" s="82">
        <v>194672.37</v>
      </c>
      <c r="N15" s="82">
        <v>202.69287164400001</v>
      </c>
      <c r="P15" s="81">
        <v>1</v>
      </c>
      <c r="Q15" s="81">
        <v>4.0000000000000001E-3</v>
      </c>
    </row>
    <row r="16" spans="2:81">
      <c r="B16" t="s">
        <v>2024</v>
      </c>
      <c r="C16" t="s">
        <v>2025</v>
      </c>
      <c r="D16" t="s">
        <v>2026</v>
      </c>
      <c r="E16" t="s">
        <v>208</v>
      </c>
      <c r="F16" t="s">
        <v>209</v>
      </c>
      <c r="G16" t="s">
        <v>236</v>
      </c>
      <c r="H16" s="78">
        <v>2.82</v>
      </c>
      <c r="I16" t="s">
        <v>105</v>
      </c>
      <c r="J16" s="79">
        <v>6.1999999999999998E-3</v>
      </c>
      <c r="K16" s="79">
        <v>-2.5000000000000001E-3</v>
      </c>
      <c r="L16" s="78">
        <v>194672.37</v>
      </c>
      <c r="M16" s="78">
        <v>104.12</v>
      </c>
      <c r="N16" s="78">
        <v>202.69287164400001</v>
      </c>
      <c r="O16" s="79">
        <v>0</v>
      </c>
      <c r="P16" s="79">
        <v>1</v>
      </c>
      <c r="Q16" s="79">
        <v>4.0000000000000001E-3</v>
      </c>
    </row>
    <row r="17" spans="2:17">
      <c r="B17" s="80" t="s">
        <v>2027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2028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2029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2030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2031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2022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2023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2027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2028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2029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2030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2031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</row>
    <row r="41" spans="2:17">
      <c r="B41" t="s">
        <v>320</v>
      </c>
    </row>
    <row r="42" spans="2:17">
      <c r="B42" t="s">
        <v>321</v>
      </c>
    </row>
    <row r="43" spans="2:17">
      <c r="B43" t="s">
        <v>322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5">
        <v>43830</v>
      </c>
    </row>
    <row r="2" spans="2:72" s="1" customFormat="1">
      <c r="B2" s="2" t="s">
        <v>1</v>
      </c>
      <c r="C2" s="12" t="s">
        <v>2422</v>
      </c>
    </row>
    <row r="3" spans="2:72" s="1" customFormat="1">
      <c r="B3" s="2" t="s">
        <v>2</v>
      </c>
      <c r="C3" s="26" t="s">
        <v>2423</v>
      </c>
    </row>
    <row r="4" spans="2:72" s="1" customFormat="1">
      <c r="B4" s="2" t="s">
        <v>3</v>
      </c>
      <c r="C4" s="83" t="s">
        <v>196</v>
      </c>
    </row>
    <row r="5" spans="2:72">
      <c r="B5" s="75" t="s">
        <v>197</v>
      </c>
      <c r="C5" t="s">
        <v>198</v>
      </c>
    </row>
    <row r="6" spans="2:7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2032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2033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2034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2035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881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2036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320</v>
      </c>
    </row>
    <row r="29" spans="2:16">
      <c r="B29" t="s">
        <v>321</v>
      </c>
    </row>
    <row r="30" spans="2:16">
      <c r="B30" t="s">
        <v>322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5">
        <v>43830</v>
      </c>
    </row>
    <row r="2" spans="2:65" s="1" customFormat="1">
      <c r="B2" s="2" t="s">
        <v>1</v>
      </c>
      <c r="C2" s="12" t="s">
        <v>2422</v>
      </c>
    </row>
    <row r="3" spans="2:65" s="1" customFormat="1">
      <c r="B3" s="2" t="s">
        <v>2</v>
      </c>
      <c r="C3" s="26" t="s">
        <v>2423</v>
      </c>
    </row>
    <row r="4" spans="2:65" s="1" customFormat="1">
      <c r="B4" s="2" t="s">
        <v>3</v>
      </c>
      <c r="C4" s="83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2037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2038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881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2039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2040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320</v>
      </c>
      <c r="D27" s="16"/>
      <c r="E27" s="16"/>
      <c r="F27" s="16"/>
    </row>
    <row r="28" spans="2:19">
      <c r="B28" t="s">
        <v>321</v>
      </c>
      <c r="D28" s="16"/>
      <c r="E28" s="16"/>
      <c r="F28" s="16"/>
    </row>
    <row r="29" spans="2:19">
      <c r="B29" t="s">
        <v>322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5">
        <v>43830</v>
      </c>
    </row>
    <row r="2" spans="2:81" s="1" customFormat="1">
      <c r="B2" s="2" t="s">
        <v>1</v>
      </c>
      <c r="C2" s="12" t="s">
        <v>2422</v>
      </c>
    </row>
    <row r="3" spans="2:81" s="1" customFormat="1">
      <c r="B3" s="2" t="s">
        <v>2</v>
      </c>
      <c r="C3" s="26" t="s">
        <v>2423</v>
      </c>
    </row>
    <row r="4" spans="2:81" s="1" customFormat="1">
      <c r="B4" s="2" t="s">
        <v>3</v>
      </c>
      <c r="C4" s="83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6.46</v>
      </c>
      <c r="K11" s="7"/>
      <c r="L11" s="7"/>
      <c r="M11" s="77">
        <v>9.1000000000000004E-3</v>
      </c>
      <c r="N11" s="76">
        <v>156079.78</v>
      </c>
      <c r="O11" s="7"/>
      <c r="P11" s="76">
        <v>188.99255370559999</v>
      </c>
      <c r="Q11" s="7"/>
      <c r="R11" s="77">
        <v>1</v>
      </c>
      <c r="S11" s="77">
        <v>3.8E-3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6.46</v>
      </c>
      <c r="M12" s="81">
        <v>9.1000000000000004E-3</v>
      </c>
      <c r="N12" s="82">
        <v>156079.78</v>
      </c>
      <c r="P12" s="82">
        <v>188.99255370559999</v>
      </c>
      <c r="R12" s="81">
        <v>1</v>
      </c>
      <c r="S12" s="81">
        <v>3.8E-3</v>
      </c>
    </row>
    <row r="13" spans="2:81">
      <c r="B13" s="80" t="s">
        <v>2037</v>
      </c>
      <c r="C13" s="16"/>
      <c r="D13" s="16"/>
      <c r="E13" s="16"/>
      <c r="J13" s="82">
        <v>8.14</v>
      </c>
      <c r="M13" s="81">
        <v>5.7999999999999996E-3</v>
      </c>
      <c r="N13" s="82">
        <v>93715.520000000004</v>
      </c>
      <c r="P13" s="82">
        <v>122.113615684</v>
      </c>
      <c r="R13" s="81">
        <v>0.64610000000000001</v>
      </c>
      <c r="S13" s="81">
        <v>2.3999999999999998E-3</v>
      </c>
    </row>
    <row r="14" spans="2:81">
      <c r="B14" t="s">
        <v>2041</v>
      </c>
      <c r="C14" t="s">
        <v>2042</v>
      </c>
      <c r="D14" t="s">
        <v>126</v>
      </c>
      <c r="E14" t="s">
        <v>368</v>
      </c>
      <c r="F14" t="s">
        <v>130</v>
      </c>
      <c r="G14" t="s">
        <v>208</v>
      </c>
      <c r="H14" t="s">
        <v>209</v>
      </c>
      <c r="I14" t="s">
        <v>2043</v>
      </c>
      <c r="J14" s="78">
        <v>12.08</v>
      </c>
      <c r="K14" t="s">
        <v>105</v>
      </c>
      <c r="L14" s="79">
        <v>4.1000000000000002E-2</v>
      </c>
      <c r="M14" s="79">
        <v>1.0500000000000001E-2</v>
      </c>
      <c r="N14" s="78">
        <v>51247.93</v>
      </c>
      <c r="O14" s="78">
        <v>147.94</v>
      </c>
      <c r="P14" s="78">
        <v>75.816187642000003</v>
      </c>
      <c r="Q14" s="79">
        <v>0</v>
      </c>
      <c r="R14" s="79">
        <v>0.4012</v>
      </c>
      <c r="S14" s="79">
        <v>1.5E-3</v>
      </c>
    </row>
    <row r="15" spans="2:81">
      <c r="B15" t="s">
        <v>2044</v>
      </c>
      <c r="C15" t="s">
        <v>2045</v>
      </c>
      <c r="D15" t="s">
        <v>126</v>
      </c>
      <c r="E15" t="s">
        <v>474</v>
      </c>
      <c r="F15" t="s">
        <v>475</v>
      </c>
      <c r="G15" t="s">
        <v>476</v>
      </c>
      <c r="H15" t="s">
        <v>153</v>
      </c>
      <c r="I15" t="s">
        <v>2046</v>
      </c>
      <c r="J15" s="78">
        <v>1.72</v>
      </c>
      <c r="K15" t="s">
        <v>105</v>
      </c>
      <c r="L15" s="79">
        <v>0.06</v>
      </c>
      <c r="M15" s="79">
        <v>-6.9999999999999999E-4</v>
      </c>
      <c r="N15" s="78">
        <v>37352</v>
      </c>
      <c r="O15" s="78">
        <v>120.61</v>
      </c>
      <c r="P15" s="78">
        <v>45.050247200000001</v>
      </c>
      <c r="Q15" s="79">
        <v>0</v>
      </c>
      <c r="R15" s="79">
        <v>0.2384</v>
      </c>
      <c r="S15" s="79">
        <v>8.9999999999999998E-4</v>
      </c>
    </row>
    <row r="16" spans="2:81">
      <c r="B16" t="s">
        <v>2047</v>
      </c>
      <c r="C16" t="s">
        <v>2048</v>
      </c>
      <c r="D16" t="s">
        <v>126</v>
      </c>
      <c r="E16" t="s">
        <v>676</v>
      </c>
      <c r="F16" t="s">
        <v>677</v>
      </c>
      <c r="G16" t="s">
        <v>220</v>
      </c>
      <c r="H16" t="s">
        <v>221</v>
      </c>
      <c r="I16" t="s">
        <v>236</v>
      </c>
      <c r="J16" s="78">
        <v>0.44</v>
      </c>
      <c r="K16" t="s">
        <v>105</v>
      </c>
      <c r="L16" s="79">
        <v>4.9000000000000002E-2</v>
      </c>
      <c r="M16" s="79">
        <v>-4.8800000000000003E-2</v>
      </c>
      <c r="N16" s="78">
        <v>5115.59</v>
      </c>
      <c r="O16" s="78">
        <v>24.38</v>
      </c>
      <c r="P16" s="78">
        <v>1.2471808419999999</v>
      </c>
      <c r="Q16" s="79">
        <v>0</v>
      </c>
      <c r="R16" s="79">
        <v>6.6E-3</v>
      </c>
      <c r="S16" s="79">
        <v>0</v>
      </c>
    </row>
    <row r="17" spans="2:19">
      <c r="B17" s="80" t="s">
        <v>2038</v>
      </c>
      <c r="C17" s="16"/>
      <c r="D17" s="16"/>
      <c r="E17" s="16"/>
      <c r="J17" s="82">
        <v>3.47</v>
      </c>
      <c r="M17" s="81">
        <v>1.4800000000000001E-2</v>
      </c>
      <c r="N17" s="82">
        <v>61771.26</v>
      </c>
      <c r="P17" s="82">
        <v>64.795304908000006</v>
      </c>
      <c r="R17" s="81">
        <v>0.34279999999999999</v>
      </c>
      <c r="S17" s="81">
        <v>1.2999999999999999E-3</v>
      </c>
    </row>
    <row r="18" spans="2:19">
      <c r="B18" t="s">
        <v>2049</v>
      </c>
      <c r="C18" t="s">
        <v>2050</v>
      </c>
      <c r="D18" t="s">
        <v>126</v>
      </c>
      <c r="E18" t="s">
        <v>2051</v>
      </c>
      <c r="F18" t="s">
        <v>475</v>
      </c>
      <c r="G18" t="s">
        <v>349</v>
      </c>
      <c r="H18" t="s">
        <v>153</v>
      </c>
      <c r="I18" t="s">
        <v>2052</v>
      </c>
      <c r="J18" s="78">
        <v>3.09</v>
      </c>
      <c r="K18" t="s">
        <v>105</v>
      </c>
      <c r="L18" s="79">
        <v>2.5000000000000001E-2</v>
      </c>
      <c r="M18" s="79">
        <v>1.0500000000000001E-2</v>
      </c>
      <c r="N18" s="78">
        <v>4470</v>
      </c>
      <c r="O18" s="78">
        <v>105.26</v>
      </c>
      <c r="P18" s="78">
        <v>4.7051220000000002</v>
      </c>
      <c r="Q18" s="79">
        <v>0</v>
      </c>
      <c r="R18" s="79">
        <v>2.4899999999999999E-2</v>
      </c>
      <c r="S18" s="79">
        <v>1E-4</v>
      </c>
    </row>
    <row r="19" spans="2:19">
      <c r="B19" t="s">
        <v>2053</v>
      </c>
      <c r="C19" t="s">
        <v>2054</v>
      </c>
      <c r="D19" t="s">
        <v>126</v>
      </c>
      <c r="E19" t="s">
        <v>2051</v>
      </c>
      <c r="F19" t="s">
        <v>1283</v>
      </c>
      <c r="G19" t="s">
        <v>208</v>
      </c>
      <c r="H19" t="s">
        <v>209</v>
      </c>
      <c r="I19" t="s">
        <v>2055</v>
      </c>
      <c r="J19" s="78">
        <v>6.81</v>
      </c>
      <c r="K19" t="s">
        <v>105</v>
      </c>
      <c r="L19" s="79">
        <v>3.7400000000000003E-2</v>
      </c>
      <c r="M19" s="79">
        <v>1.72E-2</v>
      </c>
      <c r="N19" s="78">
        <v>6114</v>
      </c>
      <c r="O19" s="78">
        <v>115.39</v>
      </c>
      <c r="P19" s="78">
        <v>7.0549445999999998</v>
      </c>
      <c r="Q19" s="79">
        <v>0</v>
      </c>
      <c r="R19" s="79">
        <v>3.73E-2</v>
      </c>
      <c r="S19" s="79">
        <v>1E-4</v>
      </c>
    </row>
    <row r="20" spans="2:19">
      <c r="B20" t="s">
        <v>2056</v>
      </c>
      <c r="C20" t="s">
        <v>2057</v>
      </c>
      <c r="D20" t="s">
        <v>126</v>
      </c>
      <c r="E20" t="s">
        <v>2058</v>
      </c>
      <c r="F20" t="s">
        <v>383</v>
      </c>
      <c r="G20" t="s">
        <v>476</v>
      </c>
      <c r="H20" t="s">
        <v>153</v>
      </c>
      <c r="I20" t="s">
        <v>2059</v>
      </c>
      <c r="J20" s="78">
        <v>4.9400000000000004</v>
      </c>
      <c r="K20" t="s">
        <v>105</v>
      </c>
      <c r="L20" s="79">
        <v>3.1E-2</v>
      </c>
      <c r="M20" s="79">
        <v>1.61E-2</v>
      </c>
      <c r="N20" s="78">
        <v>9747.26</v>
      </c>
      <c r="O20" s="78">
        <v>107.58</v>
      </c>
      <c r="P20" s="78">
        <v>10.486102308</v>
      </c>
      <c r="Q20" s="79">
        <v>0</v>
      </c>
      <c r="R20" s="79">
        <v>5.5500000000000001E-2</v>
      </c>
      <c r="S20" s="79">
        <v>2.0000000000000001E-4</v>
      </c>
    </row>
    <row r="21" spans="2:19">
      <c r="B21" t="s">
        <v>2060</v>
      </c>
      <c r="C21" t="s">
        <v>2061</v>
      </c>
      <c r="D21" t="s">
        <v>126</v>
      </c>
      <c r="E21" t="s">
        <v>2062</v>
      </c>
      <c r="F21" t="s">
        <v>131</v>
      </c>
      <c r="G21" t="s">
        <v>502</v>
      </c>
      <c r="H21" t="s">
        <v>209</v>
      </c>
      <c r="I21" t="s">
        <v>2063</v>
      </c>
      <c r="J21" s="78">
        <v>1.73</v>
      </c>
      <c r="K21" t="s">
        <v>105</v>
      </c>
      <c r="L21" s="79">
        <v>1.34E-2</v>
      </c>
      <c r="M21" s="79">
        <v>1.23E-2</v>
      </c>
      <c r="N21" s="78">
        <v>28000</v>
      </c>
      <c r="O21" s="78">
        <v>100.51</v>
      </c>
      <c r="P21" s="78">
        <v>28.142800000000001</v>
      </c>
      <c r="Q21" s="79">
        <v>1E-4</v>
      </c>
      <c r="R21" s="79">
        <v>0.1489</v>
      </c>
      <c r="S21" s="79">
        <v>5.9999999999999995E-4</v>
      </c>
    </row>
    <row r="22" spans="2:19">
      <c r="B22" t="s">
        <v>2064</v>
      </c>
      <c r="C22" t="s">
        <v>2065</v>
      </c>
      <c r="D22" t="s">
        <v>126</v>
      </c>
      <c r="E22" t="s">
        <v>438</v>
      </c>
      <c r="F22" t="s">
        <v>383</v>
      </c>
      <c r="G22" t="s">
        <v>611</v>
      </c>
      <c r="H22" t="s">
        <v>209</v>
      </c>
      <c r="I22" t="s">
        <v>2066</v>
      </c>
      <c r="J22" s="78">
        <v>4.29</v>
      </c>
      <c r="K22" t="s">
        <v>105</v>
      </c>
      <c r="L22" s="79">
        <v>3.5499999999999997E-2</v>
      </c>
      <c r="M22" s="79">
        <v>1.9099999999999999E-2</v>
      </c>
      <c r="N22" s="78">
        <v>13440</v>
      </c>
      <c r="O22" s="78">
        <v>107.19</v>
      </c>
      <c r="P22" s="78">
        <v>14.406336</v>
      </c>
      <c r="Q22" s="79">
        <v>0</v>
      </c>
      <c r="R22" s="79">
        <v>7.6200000000000004E-2</v>
      </c>
      <c r="S22" s="79">
        <v>2.9999999999999997E-4</v>
      </c>
    </row>
    <row r="23" spans="2:19">
      <c r="B23" s="80" t="s">
        <v>325</v>
      </c>
      <c r="C23" s="16"/>
      <c r="D23" s="16"/>
      <c r="E23" s="16"/>
      <c r="J23" s="82">
        <v>0.7</v>
      </c>
      <c r="M23" s="81">
        <v>2.86E-2</v>
      </c>
      <c r="N23" s="82">
        <v>593</v>
      </c>
      <c r="P23" s="82">
        <v>2.0836331135999999</v>
      </c>
      <c r="R23" s="81">
        <v>1.0999999999999999E-2</v>
      </c>
      <c r="S23" s="81">
        <v>0</v>
      </c>
    </row>
    <row r="24" spans="2:19">
      <c r="B24" t="s">
        <v>2067</v>
      </c>
      <c r="C24" t="s">
        <v>2068</v>
      </c>
      <c r="D24" t="s">
        <v>126</v>
      </c>
      <c r="E24" t="s">
        <v>1233</v>
      </c>
      <c r="F24" t="s">
        <v>128</v>
      </c>
      <c r="G24" t="s">
        <v>502</v>
      </c>
      <c r="H24" t="s">
        <v>209</v>
      </c>
      <c r="I24" t="s">
        <v>2069</v>
      </c>
      <c r="J24" s="78">
        <v>0.7</v>
      </c>
      <c r="K24" t="s">
        <v>109</v>
      </c>
      <c r="L24" s="79">
        <v>3.6999999999999998E-2</v>
      </c>
      <c r="M24" s="79">
        <v>2.86E-2</v>
      </c>
      <c r="N24" s="78">
        <v>593</v>
      </c>
      <c r="O24" s="78">
        <v>101.67</v>
      </c>
      <c r="P24" s="78">
        <v>2.0836331135999999</v>
      </c>
      <c r="Q24" s="79">
        <v>0</v>
      </c>
      <c r="R24" s="79">
        <v>1.0999999999999999E-2</v>
      </c>
      <c r="S24" s="79">
        <v>0</v>
      </c>
    </row>
    <row r="25" spans="2:19">
      <c r="B25" s="80" t="s">
        <v>881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220</v>
      </c>
      <c r="C26" t="s">
        <v>220</v>
      </c>
      <c r="D26" s="16"/>
      <c r="E26" s="16"/>
      <c r="F26" t="s">
        <v>220</v>
      </c>
      <c r="G26" t="s">
        <v>220</v>
      </c>
      <c r="J26" s="78">
        <v>0</v>
      </c>
      <c r="K26" t="s">
        <v>220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228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s="80" t="s">
        <v>326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J29" s="78">
        <v>0</v>
      </c>
      <c r="K29" t="s">
        <v>220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327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220</v>
      </c>
      <c r="C31" t="s">
        <v>220</v>
      </c>
      <c r="D31" s="16"/>
      <c r="E31" s="16"/>
      <c r="F31" t="s">
        <v>220</v>
      </c>
      <c r="G31" t="s">
        <v>220</v>
      </c>
      <c r="J31" s="78">
        <v>0</v>
      </c>
      <c r="K31" t="s">
        <v>220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230</v>
      </c>
      <c r="C32" s="16"/>
      <c r="D32" s="16"/>
      <c r="E32" s="16"/>
    </row>
    <row r="33" spans="2:5">
      <c r="B33" t="s">
        <v>320</v>
      </c>
      <c r="C33" s="16"/>
      <c r="D33" s="16"/>
      <c r="E33" s="16"/>
    </row>
    <row r="34" spans="2:5">
      <c r="B34" t="s">
        <v>321</v>
      </c>
      <c r="C34" s="16"/>
      <c r="D34" s="16"/>
      <c r="E34" s="16"/>
    </row>
    <row r="35" spans="2:5">
      <c r="B35" t="s">
        <v>322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5">
        <v>43830</v>
      </c>
    </row>
    <row r="2" spans="2:98" s="1" customFormat="1">
      <c r="B2" s="2" t="s">
        <v>1</v>
      </c>
      <c r="C2" s="12" t="s">
        <v>2422</v>
      </c>
    </row>
    <row r="3" spans="2:98" s="1" customFormat="1">
      <c r="B3" s="2" t="s">
        <v>2</v>
      </c>
      <c r="C3" s="26" t="s">
        <v>2423</v>
      </c>
    </row>
    <row r="4" spans="2:98" s="1" customFormat="1">
      <c r="B4" s="2" t="s">
        <v>3</v>
      </c>
      <c r="C4" s="83" t="s">
        <v>196</v>
      </c>
    </row>
    <row r="5" spans="2:98">
      <c r="B5" s="75" t="s">
        <v>197</v>
      </c>
      <c r="C5" t="s">
        <v>198</v>
      </c>
    </row>
    <row r="6" spans="2:9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220</v>
      </c>
      <c r="C13" t="s">
        <v>220</v>
      </c>
      <c r="D13" s="16"/>
      <c r="E13" s="16"/>
      <c r="F13" t="s">
        <v>220</v>
      </c>
      <c r="G13" t="s">
        <v>220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327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320</v>
      </c>
      <c r="C20" s="16"/>
      <c r="D20" s="16"/>
      <c r="E20" s="16"/>
    </row>
    <row r="21" spans="2:13">
      <c r="B21" t="s">
        <v>321</v>
      </c>
      <c r="C21" s="16"/>
      <c r="D21" s="16"/>
      <c r="E21" s="16"/>
    </row>
    <row r="22" spans="2:13">
      <c r="B22" t="s">
        <v>322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5">
        <v>43830</v>
      </c>
    </row>
    <row r="2" spans="2:55" s="1" customFormat="1">
      <c r="B2" s="2" t="s">
        <v>1</v>
      </c>
      <c r="C2" s="12" t="s">
        <v>2422</v>
      </c>
    </row>
    <row r="3" spans="2:55" s="1" customFormat="1">
      <c r="B3" s="2" t="s">
        <v>2</v>
      </c>
      <c r="C3" s="26" t="s">
        <v>2423</v>
      </c>
    </row>
    <row r="4" spans="2:55" s="1" customFormat="1">
      <c r="B4" s="2" t="s">
        <v>3</v>
      </c>
      <c r="C4" s="83" t="s">
        <v>196</v>
      </c>
    </row>
    <row r="5" spans="2:55">
      <c r="B5" s="75" t="s">
        <v>197</v>
      </c>
      <c r="C5" t="s">
        <v>198</v>
      </c>
    </row>
    <row r="6" spans="2:5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2070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2071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2072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2073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2074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220</v>
      </c>
      <c r="C23" t="s">
        <v>220</v>
      </c>
      <c r="D23" t="s">
        <v>220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2075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2076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2077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230</v>
      </c>
      <c r="C30" s="16"/>
    </row>
    <row r="31" spans="2:11">
      <c r="B31" t="s">
        <v>320</v>
      </c>
      <c r="C31" s="16"/>
    </row>
    <row r="32" spans="2:11">
      <c r="B32" t="s">
        <v>321</v>
      </c>
      <c r="C32" s="16"/>
    </row>
    <row r="33" spans="2:3">
      <c r="B33" t="s">
        <v>322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5">
        <v>43830</v>
      </c>
    </row>
    <row r="2" spans="2:59" s="1" customFormat="1">
      <c r="B2" s="2" t="s">
        <v>1</v>
      </c>
      <c r="C2" s="12" t="s">
        <v>2422</v>
      </c>
    </row>
    <row r="3" spans="2:59" s="1" customFormat="1">
      <c r="B3" s="2" t="s">
        <v>2</v>
      </c>
      <c r="C3" s="26" t="s">
        <v>2423</v>
      </c>
    </row>
    <row r="4" spans="2:59" s="1" customFormat="1">
      <c r="B4" s="2" t="s">
        <v>3</v>
      </c>
      <c r="C4" s="83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144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2078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1994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230</v>
      </c>
      <c r="C16" s="16"/>
      <c r="D16" s="16"/>
    </row>
    <row r="17" spans="2:4">
      <c r="B17" t="s">
        <v>320</v>
      </c>
      <c r="C17" s="16"/>
      <c r="D17" s="16"/>
    </row>
    <row r="18" spans="2:4">
      <c r="B18" t="s">
        <v>321</v>
      </c>
      <c r="C18" s="16"/>
      <c r="D18" s="16"/>
    </row>
    <row r="19" spans="2:4">
      <c r="B19" t="s">
        <v>322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5">
        <v>43830</v>
      </c>
    </row>
    <row r="2" spans="2:52" s="1" customFormat="1">
      <c r="B2" s="2" t="s">
        <v>1</v>
      </c>
      <c r="C2" s="12" t="s">
        <v>2422</v>
      </c>
    </row>
    <row r="3" spans="2:52" s="1" customFormat="1">
      <c r="B3" s="2" t="s">
        <v>2</v>
      </c>
      <c r="C3" s="26" t="s">
        <v>2423</v>
      </c>
    </row>
    <row r="4" spans="2:52" s="1" customFormat="1">
      <c r="B4" s="2" t="s">
        <v>3</v>
      </c>
      <c r="C4" s="83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1995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2002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2079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2003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881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1995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2010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2003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2011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881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230</v>
      </c>
      <c r="C34" s="16"/>
      <c r="D34" s="16"/>
    </row>
    <row r="35" spans="2:12">
      <c r="B35" t="s">
        <v>320</v>
      </c>
      <c r="C35" s="16"/>
      <c r="D35" s="16"/>
    </row>
    <row r="36" spans="2:12">
      <c r="B36" t="s">
        <v>321</v>
      </c>
      <c r="C36" s="16"/>
      <c r="D36" s="16"/>
    </row>
    <row r="37" spans="2:12">
      <c r="B37" t="s">
        <v>322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2" sqref="L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5">
        <v>43830</v>
      </c>
    </row>
    <row r="2" spans="2:13" s="1" customFormat="1">
      <c r="B2" s="2" t="s">
        <v>1</v>
      </c>
      <c r="C2" s="12" t="s">
        <v>2422</v>
      </c>
    </row>
    <row r="3" spans="2:13" s="1" customFormat="1">
      <c r="B3" s="2" t="s">
        <v>2</v>
      </c>
      <c r="C3" s="26" t="s">
        <v>2423</v>
      </c>
    </row>
    <row r="4" spans="2:13" s="1" customFormat="1">
      <c r="B4" s="2" t="s">
        <v>3</v>
      </c>
      <c r="C4" s="83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8" t="s">
        <v>48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6">
        <v>0</v>
      </c>
      <c r="J11" s="87">
        <v>6037.8706658328902</v>
      </c>
      <c r="K11" s="86">
        <v>1</v>
      </c>
      <c r="L11" s="86">
        <v>0.12039999999999999</v>
      </c>
    </row>
    <row r="12" spans="2:13">
      <c r="B12" s="88" t="s">
        <v>204</v>
      </c>
      <c r="C12" s="26"/>
      <c r="D12" s="27"/>
      <c r="E12" s="27"/>
      <c r="F12" s="27"/>
      <c r="G12" s="27"/>
      <c r="H12" s="27"/>
      <c r="I12" s="89">
        <v>0</v>
      </c>
      <c r="J12" s="90">
        <v>6037.8706658328902</v>
      </c>
      <c r="K12" s="89">
        <v>1</v>
      </c>
      <c r="L12" s="89">
        <v>0.12039999999999999</v>
      </c>
    </row>
    <row r="13" spans="2:13">
      <c r="B13" s="88" t="s">
        <v>205</v>
      </c>
      <c r="C13" s="26"/>
      <c r="D13" s="27"/>
      <c r="E13" s="27"/>
      <c r="F13" s="27"/>
      <c r="G13" s="27"/>
      <c r="H13" s="27"/>
      <c r="I13" s="89">
        <v>0</v>
      </c>
      <c r="J13" s="90">
        <v>4304.3802100000003</v>
      </c>
      <c r="K13" s="89">
        <v>0.71289999999999998</v>
      </c>
      <c r="L13" s="89">
        <v>8.5800000000000001E-2</v>
      </c>
    </row>
    <row r="14" spans="2:13">
      <c r="B14" t="s">
        <v>2425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4304.3802100000003</v>
      </c>
      <c r="K14" s="79">
        <v>0.71289999999999998</v>
      </c>
      <c r="L14" s="79">
        <v>8.5800000000000001E-2</v>
      </c>
    </row>
    <row r="15" spans="2:13">
      <c r="B15" s="88" t="s">
        <v>210</v>
      </c>
      <c r="C15" s="26"/>
      <c r="D15" s="27"/>
      <c r="E15" s="27"/>
      <c r="F15" s="27"/>
      <c r="G15" s="27"/>
      <c r="H15" s="27"/>
      <c r="I15" s="89">
        <v>0</v>
      </c>
      <c r="J15" s="90">
        <v>307.37093090567998</v>
      </c>
      <c r="K15" s="89">
        <v>5.0900000000000001E-2</v>
      </c>
      <c r="L15" s="89">
        <v>6.1000000000000004E-3</v>
      </c>
    </row>
    <row r="16" spans="2:13">
      <c r="B16" t="s">
        <v>2425</v>
      </c>
      <c r="C16" t="s">
        <v>211</v>
      </c>
      <c r="D16" t="s">
        <v>207</v>
      </c>
      <c r="E16" t="s">
        <v>208</v>
      </c>
      <c r="F16" t="s">
        <v>209</v>
      </c>
      <c r="G16" t="s">
        <v>123</v>
      </c>
      <c r="H16" s="79">
        <v>0</v>
      </c>
      <c r="I16" s="79">
        <v>0</v>
      </c>
      <c r="J16" s="78">
        <v>6.5326776000000003E-2</v>
      </c>
      <c r="K16" s="79">
        <v>0</v>
      </c>
      <c r="L16" s="79">
        <v>0</v>
      </c>
    </row>
    <row r="17" spans="2:12">
      <c r="B17" t="s">
        <v>2426</v>
      </c>
      <c r="C17" t="s">
        <v>212</v>
      </c>
      <c r="D17" t="s">
        <v>213</v>
      </c>
      <c r="E17" t="s">
        <v>208</v>
      </c>
      <c r="F17" t="s">
        <v>209</v>
      </c>
      <c r="G17" t="s">
        <v>109</v>
      </c>
      <c r="H17" s="79">
        <v>0</v>
      </c>
      <c r="I17" s="79">
        <v>0</v>
      </c>
      <c r="J17" s="78">
        <v>0.35178623999999997</v>
      </c>
      <c r="K17" s="79">
        <v>1E-4</v>
      </c>
      <c r="L17" s="79">
        <v>0</v>
      </c>
    </row>
    <row r="18" spans="2:12">
      <c r="B18" t="s">
        <v>2425</v>
      </c>
      <c r="C18" t="s">
        <v>214</v>
      </c>
      <c r="D18" t="s">
        <v>207</v>
      </c>
      <c r="E18" t="s">
        <v>208</v>
      </c>
      <c r="F18" t="s">
        <v>209</v>
      </c>
      <c r="G18" t="s">
        <v>109</v>
      </c>
      <c r="H18" s="79">
        <v>0</v>
      </c>
      <c r="I18" s="79">
        <v>0</v>
      </c>
      <c r="J18" s="78">
        <v>299.41826687999998</v>
      </c>
      <c r="K18" s="79">
        <v>4.9599999999999998E-2</v>
      </c>
      <c r="L18" s="79">
        <v>6.0000000000000001E-3</v>
      </c>
    </row>
    <row r="19" spans="2:12">
      <c r="B19" t="s">
        <v>2425</v>
      </c>
      <c r="C19" t="s">
        <v>215</v>
      </c>
      <c r="D19" t="s">
        <v>207</v>
      </c>
      <c r="E19" t="s">
        <v>208</v>
      </c>
      <c r="F19" t="s">
        <v>209</v>
      </c>
      <c r="G19" t="s">
        <v>119</v>
      </c>
      <c r="H19" s="79">
        <v>0</v>
      </c>
      <c r="I19" s="79">
        <v>0</v>
      </c>
      <c r="J19" s="78">
        <v>2.2448610000000001E-2</v>
      </c>
      <c r="K19" s="79">
        <v>0</v>
      </c>
      <c r="L19" s="79">
        <v>0</v>
      </c>
    </row>
    <row r="20" spans="2:12">
      <c r="B20" t="s">
        <v>2425</v>
      </c>
      <c r="C20" t="s">
        <v>216</v>
      </c>
      <c r="D20" t="s">
        <v>207</v>
      </c>
      <c r="E20" t="s">
        <v>208</v>
      </c>
      <c r="F20" t="s">
        <v>209</v>
      </c>
      <c r="G20" t="s">
        <v>113</v>
      </c>
      <c r="H20" s="79">
        <v>0</v>
      </c>
      <c r="I20" s="79">
        <v>0</v>
      </c>
      <c r="J20" s="78">
        <v>1.2593678859999999</v>
      </c>
      <c r="K20" s="79">
        <v>2.0000000000000001E-4</v>
      </c>
      <c r="L20" s="79">
        <v>0</v>
      </c>
    </row>
    <row r="21" spans="2:12">
      <c r="B21" t="s">
        <v>2425</v>
      </c>
      <c r="C21" t="s">
        <v>217</v>
      </c>
      <c r="D21" t="s">
        <v>207</v>
      </c>
      <c r="E21" t="s">
        <v>208</v>
      </c>
      <c r="F21" t="s">
        <v>209</v>
      </c>
      <c r="G21" t="s">
        <v>201</v>
      </c>
      <c r="H21" s="79">
        <v>0</v>
      </c>
      <c r="I21" s="79">
        <v>0</v>
      </c>
      <c r="J21" s="78">
        <v>3.0923577126800001</v>
      </c>
      <c r="K21" s="79">
        <v>5.0000000000000001E-4</v>
      </c>
      <c r="L21" s="79">
        <v>1E-4</v>
      </c>
    </row>
    <row r="22" spans="2:12">
      <c r="B22" t="s">
        <v>2425</v>
      </c>
      <c r="C22" t="s">
        <v>218</v>
      </c>
      <c r="D22" t="s">
        <v>207</v>
      </c>
      <c r="E22" t="s">
        <v>208</v>
      </c>
      <c r="F22" t="s">
        <v>209</v>
      </c>
      <c r="G22" t="s">
        <v>116</v>
      </c>
      <c r="H22" s="79">
        <v>0</v>
      </c>
      <c r="I22" s="79">
        <v>0</v>
      </c>
      <c r="J22" s="78">
        <v>3.1613768009999998</v>
      </c>
      <c r="K22" s="79">
        <v>5.0000000000000001E-4</v>
      </c>
      <c r="L22" s="79">
        <v>1E-4</v>
      </c>
    </row>
    <row r="23" spans="2:12">
      <c r="B23" s="88" t="s">
        <v>219</v>
      </c>
      <c r="D23" s="16"/>
      <c r="I23" s="89">
        <v>0</v>
      </c>
      <c r="J23" s="90">
        <v>964.65015000000005</v>
      </c>
      <c r="K23" s="89">
        <v>0.1598</v>
      </c>
      <c r="L23" s="89">
        <v>1.9199999999999998E-2</v>
      </c>
    </row>
    <row r="24" spans="2:12">
      <c r="B24" t="s">
        <v>2425</v>
      </c>
      <c r="C24" t="s">
        <v>207</v>
      </c>
      <c r="D24" t="s">
        <v>207</v>
      </c>
      <c r="E24" t="s">
        <v>220</v>
      </c>
      <c r="F24" t="s">
        <v>221</v>
      </c>
      <c r="G24" t="s">
        <v>105</v>
      </c>
      <c r="H24" s="79">
        <v>0</v>
      </c>
      <c r="I24" s="79">
        <v>0</v>
      </c>
      <c r="J24" s="78">
        <v>964.65015000000005</v>
      </c>
      <c r="K24" s="79">
        <v>0.1598</v>
      </c>
      <c r="L24" s="79">
        <v>1.9199999999999998E-2</v>
      </c>
    </row>
    <row r="25" spans="2:12">
      <c r="B25" s="88" t="s">
        <v>222</v>
      </c>
      <c r="D25" s="16"/>
      <c r="I25" s="89">
        <v>0</v>
      </c>
      <c r="J25" s="90">
        <v>0</v>
      </c>
      <c r="K25" s="89">
        <v>0</v>
      </c>
      <c r="L25" s="89">
        <v>0</v>
      </c>
    </row>
    <row r="26" spans="2:12">
      <c r="B26" t="s">
        <v>220</v>
      </c>
      <c r="C26" t="s">
        <v>220</v>
      </c>
      <c r="D26" s="16"/>
      <c r="E26" t="s">
        <v>220</v>
      </c>
      <c r="G26" t="s">
        <v>220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8" t="s">
        <v>223</v>
      </c>
      <c r="D27" s="16"/>
      <c r="I27" s="89">
        <v>0</v>
      </c>
      <c r="J27" s="90">
        <v>0</v>
      </c>
      <c r="K27" s="89">
        <v>0</v>
      </c>
      <c r="L27" s="89">
        <v>0</v>
      </c>
    </row>
    <row r="28" spans="2:12">
      <c r="B28" t="s">
        <v>220</v>
      </c>
      <c r="C28" t="s">
        <v>220</v>
      </c>
      <c r="D28" s="16"/>
      <c r="E28" t="s">
        <v>220</v>
      </c>
      <c r="G28" t="s">
        <v>220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8" t="s">
        <v>224</v>
      </c>
      <c r="D29" s="16"/>
      <c r="I29" s="89">
        <v>0</v>
      </c>
      <c r="J29" s="90">
        <v>0</v>
      </c>
      <c r="K29" s="89">
        <v>0</v>
      </c>
      <c r="L29" s="89">
        <v>0</v>
      </c>
    </row>
    <row r="30" spans="2:12">
      <c r="B30" t="s">
        <v>220</v>
      </c>
      <c r="C30" t="s">
        <v>220</v>
      </c>
      <c r="D30" s="16"/>
      <c r="E30" t="s">
        <v>220</v>
      </c>
      <c r="G30" t="s">
        <v>220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8" t="s">
        <v>225</v>
      </c>
      <c r="D31" s="16"/>
      <c r="I31" s="89">
        <v>0</v>
      </c>
      <c r="J31" s="90">
        <v>461.46937492721003</v>
      </c>
      <c r="K31" s="89">
        <v>7.6399999999999996E-2</v>
      </c>
      <c r="L31" s="89">
        <v>9.1999999999999998E-3</v>
      </c>
    </row>
    <row r="32" spans="2:12">
      <c r="B32" t="s">
        <v>2425</v>
      </c>
      <c r="C32" t="s">
        <v>207</v>
      </c>
      <c r="D32" t="s">
        <v>207</v>
      </c>
      <c r="E32" t="s">
        <v>220</v>
      </c>
      <c r="F32" t="s">
        <v>221</v>
      </c>
      <c r="G32" t="s">
        <v>113</v>
      </c>
      <c r="H32" s="79">
        <v>0</v>
      </c>
      <c r="I32" s="79">
        <v>0</v>
      </c>
      <c r="J32" s="78">
        <v>2.7091941739999998</v>
      </c>
      <c r="K32" s="79">
        <v>4.0000000000000002E-4</v>
      </c>
      <c r="L32" s="79">
        <v>1E-4</v>
      </c>
    </row>
    <row r="33" spans="2:12">
      <c r="B33" t="s">
        <v>2425</v>
      </c>
      <c r="C33" t="s">
        <v>207</v>
      </c>
      <c r="D33" t="s">
        <v>207</v>
      </c>
      <c r="E33" t="s">
        <v>226</v>
      </c>
      <c r="F33" t="s">
        <v>227</v>
      </c>
      <c r="G33" t="s">
        <v>123</v>
      </c>
      <c r="H33" s="79">
        <v>0</v>
      </c>
      <c r="I33" s="79">
        <v>0</v>
      </c>
      <c r="J33" s="78">
        <v>1.270407099</v>
      </c>
      <c r="K33" s="79">
        <v>2.0000000000000001E-4</v>
      </c>
      <c r="L33" s="79">
        <v>0</v>
      </c>
    </row>
    <row r="34" spans="2:12">
      <c r="B34" t="s">
        <v>2425</v>
      </c>
      <c r="C34" t="s">
        <v>207</v>
      </c>
      <c r="D34" t="s">
        <v>207</v>
      </c>
      <c r="E34" t="s">
        <v>220</v>
      </c>
      <c r="F34" t="s">
        <v>221</v>
      </c>
      <c r="G34" t="s">
        <v>109</v>
      </c>
      <c r="H34" s="79">
        <v>0</v>
      </c>
      <c r="I34" s="79">
        <v>0</v>
      </c>
      <c r="J34" s="78">
        <v>453.35344895999998</v>
      </c>
      <c r="K34" s="79">
        <v>7.51E-2</v>
      </c>
      <c r="L34" s="79">
        <v>8.9999999999999993E-3</v>
      </c>
    </row>
    <row r="35" spans="2:12">
      <c r="B35" t="s">
        <v>2425</v>
      </c>
      <c r="C35" t="s">
        <v>207</v>
      </c>
      <c r="D35" t="s">
        <v>207</v>
      </c>
      <c r="E35" t="s">
        <v>220</v>
      </c>
      <c r="F35" t="s">
        <v>221</v>
      </c>
      <c r="G35" t="s">
        <v>203</v>
      </c>
      <c r="H35" s="79">
        <v>0</v>
      </c>
      <c r="I35" s="79">
        <v>0</v>
      </c>
      <c r="J35" s="78">
        <v>1.6708707037999999</v>
      </c>
      <c r="K35" s="79">
        <v>2.9999999999999997E-4</v>
      </c>
      <c r="L35" s="79">
        <v>0</v>
      </c>
    </row>
    <row r="36" spans="2:12">
      <c r="B36" t="s">
        <v>2425</v>
      </c>
      <c r="C36" t="s">
        <v>207</v>
      </c>
      <c r="D36" t="s">
        <v>207</v>
      </c>
      <c r="E36" t="s">
        <v>220</v>
      </c>
      <c r="F36" t="s">
        <v>221</v>
      </c>
      <c r="G36" t="s">
        <v>201</v>
      </c>
      <c r="H36" s="79">
        <v>0</v>
      </c>
      <c r="I36" s="79">
        <v>0</v>
      </c>
      <c r="J36" s="78">
        <v>-8.4703465900000004E-3</v>
      </c>
      <c r="K36" s="79">
        <v>0</v>
      </c>
      <c r="L36" s="79">
        <v>0</v>
      </c>
    </row>
    <row r="37" spans="2:12">
      <c r="B37" t="s">
        <v>2425</v>
      </c>
      <c r="C37" t="s">
        <v>207</v>
      </c>
      <c r="D37" t="s">
        <v>207</v>
      </c>
      <c r="E37" t="s">
        <v>220</v>
      </c>
      <c r="F37" t="s">
        <v>221</v>
      </c>
      <c r="G37" t="s">
        <v>202</v>
      </c>
      <c r="H37" s="79">
        <v>0</v>
      </c>
      <c r="I37" s="79">
        <v>0</v>
      </c>
      <c r="J37" s="78">
        <v>-5.7582500000000003E-3</v>
      </c>
      <c r="K37" s="79">
        <v>0</v>
      </c>
      <c r="L37" s="79">
        <v>0</v>
      </c>
    </row>
    <row r="38" spans="2:12">
      <c r="B38" t="s">
        <v>2425</v>
      </c>
      <c r="C38" t="s">
        <v>207</v>
      </c>
      <c r="D38" t="s">
        <v>207</v>
      </c>
      <c r="E38" t="s">
        <v>220</v>
      </c>
      <c r="F38" t="s">
        <v>221</v>
      </c>
      <c r="G38" t="s">
        <v>116</v>
      </c>
      <c r="H38" s="79">
        <v>0</v>
      </c>
      <c r="I38" s="79">
        <v>0</v>
      </c>
      <c r="J38" s="78">
        <v>2.481434337</v>
      </c>
      <c r="K38" s="79">
        <v>4.0000000000000002E-4</v>
      </c>
      <c r="L38" s="79">
        <v>0</v>
      </c>
    </row>
    <row r="39" spans="2:12">
      <c r="B39" t="s">
        <v>2425</v>
      </c>
      <c r="C39" t="s">
        <v>207</v>
      </c>
      <c r="D39" t="s">
        <v>207</v>
      </c>
      <c r="E39" t="s">
        <v>220</v>
      </c>
      <c r="F39" t="s">
        <v>221</v>
      </c>
      <c r="G39" t="s">
        <v>200</v>
      </c>
      <c r="H39" s="79">
        <v>0</v>
      </c>
      <c r="I39" s="79">
        <v>0</v>
      </c>
      <c r="J39" s="78">
        <v>-1.7517500000000001E-3</v>
      </c>
      <c r="K39" s="79">
        <v>0</v>
      </c>
      <c r="L39" s="79">
        <v>0</v>
      </c>
    </row>
    <row r="40" spans="2:12">
      <c r="B40" s="88" t="s">
        <v>228</v>
      </c>
      <c r="D40" s="16"/>
      <c r="I40" s="89">
        <v>0</v>
      </c>
      <c r="J40" s="90">
        <v>0</v>
      </c>
      <c r="K40" s="89">
        <v>0</v>
      </c>
      <c r="L40" s="89">
        <v>0</v>
      </c>
    </row>
    <row r="41" spans="2:12">
      <c r="B41" s="88" t="s">
        <v>229</v>
      </c>
      <c r="D41" s="16"/>
      <c r="I41" s="89">
        <v>0</v>
      </c>
      <c r="J41" s="90">
        <v>0</v>
      </c>
      <c r="K41" s="89">
        <v>0</v>
      </c>
      <c r="L41" s="89">
        <v>0</v>
      </c>
    </row>
    <row r="42" spans="2:12">
      <c r="B42" t="s">
        <v>220</v>
      </c>
      <c r="C42" t="s">
        <v>220</v>
      </c>
      <c r="D42" s="16"/>
      <c r="E42" t="s">
        <v>220</v>
      </c>
      <c r="G42" t="s">
        <v>220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s="88" t="s">
        <v>225</v>
      </c>
      <c r="D43" s="16"/>
      <c r="I43" s="89">
        <v>0</v>
      </c>
      <c r="J43" s="90">
        <v>0</v>
      </c>
      <c r="K43" s="89">
        <v>0</v>
      </c>
      <c r="L43" s="89">
        <v>0</v>
      </c>
    </row>
    <row r="44" spans="2:12">
      <c r="B44" t="s">
        <v>220</v>
      </c>
      <c r="C44" t="s">
        <v>220</v>
      </c>
      <c r="D44" s="16"/>
      <c r="E44" t="s">
        <v>220</v>
      </c>
      <c r="G44" t="s">
        <v>220</v>
      </c>
      <c r="H44" s="79">
        <v>0</v>
      </c>
      <c r="I44" s="79">
        <v>0</v>
      </c>
      <c r="J44" s="78">
        <v>0</v>
      </c>
      <c r="K44" s="79">
        <v>0</v>
      </c>
      <c r="L44" s="79">
        <v>0</v>
      </c>
    </row>
    <row r="45" spans="2:12">
      <c r="B45" t="s">
        <v>230</v>
      </c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5">
        <v>43830</v>
      </c>
    </row>
    <row r="2" spans="2:49" s="1" customFormat="1">
      <c r="B2" s="2" t="s">
        <v>1</v>
      </c>
      <c r="C2" s="12" t="s">
        <v>2422</v>
      </c>
    </row>
    <row r="3" spans="2:49" s="1" customFormat="1">
      <c r="B3" s="2" t="s">
        <v>2</v>
      </c>
      <c r="C3" s="26" t="s">
        <v>2423</v>
      </c>
    </row>
    <row r="4" spans="2:49" s="1" customFormat="1">
      <c r="B4" s="2" t="s">
        <v>3</v>
      </c>
      <c r="C4" s="83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-1189996.17</v>
      </c>
      <c r="H11" s="7"/>
      <c r="I11" s="76">
        <v>40.308899466589288</v>
      </c>
      <c r="J11" s="77">
        <v>1</v>
      </c>
      <c r="K11" s="77">
        <v>8.0000000000000004E-4</v>
      </c>
      <c r="AW11" s="16"/>
    </row>
    <row r="12" spans="2:49">
      <c r="B12" s="80" t="s">
        <v>204</v>
      </c>
      <c r="C12" s="16"/>
      <c r="D12" s="16"/>
      <c r="G12" s="82">
        <v>-1189996.17</v>
      </c>
      <c r="I12" s="82">
        <v>40.308899466589288</v>
      </c>
      <c r="J12" s="81">
        <v>1</v>
      </c>
      <c r="K12" s="81">
        <v>8.0000000000000004E-4</v>
      </c>
    </row>
    <row r="13" spans="2:49">
      <c r="B13" s="80" t="s">
        <v>1995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2002</v>
      </c>
      <c r="C15" s="16"/>
      <c r="D15" s="16"/>
      <c r="G15" s="82">
        <v>-1348650</v>
      </c>
      <c r="I15" s="82">
        <v>67.913431725229145</v>
      </c>
      <c r="J15" s="81">
        <v>1.6848000000000001</v>
      </c>
      <c r="K15" s="81">
        <v>1.4E-3</v>
      </c>
    </row>
    <row r="16" spans="2:49">
      <c r="B16" t="s">
        <v>2080</v>
      </c>
      <c r="C16" t="s">
        <v>2081</v>
      </c>
      <c r="D16" t="s">
        <v>126</v>
      </c>
      <c r="E16" t="s">
        <v>109</v>
      </c>
      <c r="F16" t="s">
        <v>2082</v>
      </c>
      <c r="G16" s="78">
        <v>-247650</v>
      </c>
      <c r="H16" s="78">
        <v>-5.7184238039131028</v>
      </c>
      <c r="I16" s="78">
        <v>14.1616765503908</v>
      </c>
      <c r="J16" s="79">
        <v>0.3513</v>
      </c>
      <c r="K16" s="79">
        <v>2.9999999999999997E-4</v>
      </c>
    </row>
    <row r="17" spans="2:11">
      <c r="B17" t="s">
        <v>2083</v>
      </c>
      <c r="C17" t="s">
        <v>2084</v>
      </c>
      <c r="D17" t="s">
        <v>126</v>
      </c>
      <c r="E17" t="s">
        <v>109</v>
      </c>
      <c r="F17" t="s">
        <v>2082</v>
      </c>
      <c r="G17" s="78">
        <v>-247000</v>
      </c>
      <c r="H17" s="78">
        <v>-5.2526453488372065</v>
      </c>
      <c r="I17" s="78">
        <v>12.9740340116279</v>
      </c>
      <c r="J17" s="79">
        <v>0.32190000000000002</v>
      </c>
      <c r="K17" s="79">
        <v>2.9999999999999997E-4</v>
      </c>
    </row>
    <row r="18" spans="2:11">
      <c r="B18" t="s">
        <v>2085</v>
      </c>
      <c r="C18" t="s">
        <v>2086</v>
      </c>
      <c r="D18" t="s">
        <v>126</v>
      </c>
      <c r="E18" t="s">
        <v>109</v>
      </c>
      <c r="F18" t="s">
        <v>2087</v>
      </c>
      <c r="G18" s="78">
        <v>-57000</v>
      </c>
      <c r="H18" s="78">
        <v>-10.657555555555597</v>
      </c>
      <c r="I18" s="78">
        <v>6.0748066666666896</v>
      </c>
      <c r="J18" s="79">
        <v>0.1507</v>
      </c>
      <c r="K18" s="79">
        <v>1E-4</v>
      </c>
    </row>
    <row r="19" spans="2:11">
      <c r="B19" t="s">
        <v>2088</v>
      </c>
      <c r="C19" t="s">
        <v>2089</v>
      </c>
      <c r="D19" t="s">
        <v>126</v>
      </c>
      <c r="E19" t="s">
        <v>109</v>
      </c>
      <c r="F19" t="s">
        <v>2090</v>
      </c>
      <c r="G19" s="78">
        <v>-22000</v>
      </c>
      <c r="H19" s="78">
        <v>-11.578363636363591</v>
      </c>
      <c r="I19" s="78">
        <v>2.5472399999999902</v>
      </c>
      <c r="J19" s="79">
        <v>6.3200000000000006E-2</v>
      </c>
      <c r="K19" s="79">
        <v>1E-4</v>
      </c>
    </row>
    <row r="20" spans="2:11">
      <c r="B20" t="s">
        <v>2091</v>
      </c>
      <c r="C20" t="s">
        <v>2092</v>
      </c>
      <c r="D20" t="s">
        <v>126</v>
      </c>
      <c r="E20" t="s">
        <v>109</v>
      </c>
      <c r="F20" t="s">
        <v>2093</v>
      </c>
      <c r="G20" s="78">
        <v>-45000</v>
      </c>
      <c r="H20" s="78">
        <v>-10.741064516129001</v>
      </c>
      <c r="I20" s="78">
        <v>4.8334790322580501</v>
      </c>
      <c r="J20" s="79">
        <v>0.11990000000000001</v>
      </c>
      <c r="K20" s="79">
        <v>1E-4</v>
      </c>
    </row>
    <row r="21" spans="2:11">
      <c r="B21" t="s">
        <v>2094</v>
      </c>
      <c r="C21" t="s">
        <v>2095</v>
      </c>
      <c r="D21" t="s">
        <v>126</v>
      </c>
      <c r="E21" t="s">
        <v>109</v>
      </c>
      <c r="F21" t="s">
        <v>2096</v>
      </c>
      <c r="G21" s="78">
        <v>-35000</v>
      </c>
      <c r="H21" s="78">
        <v>-7.3725714285714288</v>
      </c>
      <c r="I21" s="78">
        <v>2.5804</v>
      </c>
      <c r="J21" s="79">
        <v>6.4000000000000001E-2</v>
      </c>
      <c r="K21" s="79">
        <v>1E-4</v>
      </c>
    </row>
    <row r="22" spans="2:11">
      <c r="B22" t="s">
        <v>2097</v>
      </c>
      <c r="C22" t="s">
        <v>2098</v>
      </c>
      <c r="D22" t="s">
        <v>126</v>
      </c>
      <c r="E22" t="s">
        <v>109</v>
      </c>
      <c r="F22" t="s">
        <v>2099</v>
      </c>
      <c r="G22" s="78">
        <v>-50000</v>
      </c>
      <c r="H22" s="78">
        <v>-0.44827499999999998</v>
      </c>
      <c r="I22" s="78">
        <v>0.22413749999999999</v>
      </c>
      <c r="J22" s="79">
        <v>5.5999999999999999E-3</v>
      </c>
      <c r="K22" s="79">
        <v>0</v>
      </c>
    </row>
    <row r="23" spans="2:11">
      <c r="B23" t="s">
        <v>2100</v>
      </c>
      <c r="C23" t="s">
        <v>2101</v>
      </c>
      <c r="D23" t="s">
        <v>126</v>
      </c>
      <c r="E23" t="s">
        <v>109</v>
      </c>
      <c r="F23" t="s">
        <v>2102</v>
      </c>
      <c r="G23" s="78">
        <v>-20000</v>
      </c>
      <c r="H23" s="78">
        <v>-3.83135</v>
      </c>
      <c r="I23" s="78">
        <v>0.76627000000000001</v>
      </c>
      <c r="J23" s="79">
        <v>1.9E-2</v>
      </c>
      <c r="K23" s="79">
        <v>0</v>
      </c>
    </row>
    <row r="24" spans="2:11">
      <c r="B24" t="s">
        <v>2103</v>
      </c>
      <c r="C24" t="s">
        <v>2104</v>
      </c>
      <c r="D24" t="s">
        <v>126</v>
      </c>
      <c r="E24" t="s">
        <v>109</v>
      </c>
      <c r="F24" t="s">
        <v>2105</v>
      </c>
      <c r="G24" s="78">
        <v>-60000</v>
      </c>
      <c r="H24" s="78">
        <v>-5.9532666666666669</v>
      </c>
      <c r="I24" s="78">
        <v>3.5719599999999998</v>
      </c>
      <c r="J24" s="79">
        <v>8.8599999999999998E-2</v>
      </c>
      <c r="K24" s="79">
        <v>1E-4</v>
      </c>
    </row>
    <row r="25" spans="2:11">
      <c r="B25" t="s">
        <v>2106</v>
      </c>
      <c r="C25" t="s">
        <v>2107</v>
      </c>
      <c r="D25" t="s">
        <v>126</v>
      </c>
      <c r="E25" t="s">
        <v>109</v>
      </c>
      <c r="F25" t="s">
        <v>2108</v>
      </c>
      <c r="G25" s="78">
        <v>-20000</v>
      </c>
      <c r="H25" s="78">
        <v>-4.08155</v>
      </c>
      <c r="I25" s="78">
        <v>0.81630999999999998</v>
      </c>
      <c r="J25" s="79">
        <v>2.0299999999999999E-2</v>
      </c>
      <c r="K25" s="79">
        <v>0</v>
      </c>
    </row>
    <row r="26" spans="2:11">
      <c r="B26" t="s">
        <v>2109</v>
      </c>
      <c r="C26" t="s">
        <v>2110</v>
      </c>
      <c r="D26" t="s">
        <v>126</v>
      </c>
      <c r="E26" t="s">
        <v>109</v>
      </c>
      <c r="F26" t="s">
        <v>2111</v>
      </c>
      <c r="G26" s="78">
        <v>-60000</v>
      </c>
      <c r="H26" s="78">
        <v>-4.8122400000000001</v>
      </c>
      <c r="I26" s="78">
        <v>2.8873440000000001</v>
      </c>
      <c r="J26" s="79">
        <v>7.1599999999999997E-2</v>
      </c>
      <c r="K26" s="79">
        <v>1E-4</v>
      </c>
    </row>
    <row r="27" spans="2:11">
      <c r="B27" t="s">
        <v>2112</v>
      </c>
      <c r="C27" t="s">
        <v>2113</v>
      </c>
      <c r="D27" t="s">
        <v>126</v>
      </c>
      <c r="E27" t="s">
        <v>109</v>
      </c>
      <c r="F27" t="s">
        <v>2114</v>
      </c>
      <c r="G27" s="78">
        <v>-60000</v>
      </c>
      <c r="H27" s="78">
        <v>-5.48285</v>
      </c>
      <c r="I27" s="78">
        <v>3.2897099999999999</v>
      </c>
      <c r="J27" s="79">
        <v>8.1600000000000006E-2</v>
      </c>
      <c r="K27" s="79">
        <v>1E-4</v>
      </c>
    </row>
    <row r="28" spans="2:11">
      <c r="B28" t="s">
        <v>2115</v>
      </c>
      <c r="C28" t="s">
        <v>2116</v>
      </c>
      <c r="D28" t="s">
        <v>126</v>
      </c>
      <c r="E28" t="s">
        <v>109</v>
      </c>
      <c r="F28" t="s">
        <v>2117</v>
      </c>
      <c r="G28" s="78">
        <v>-60000</v>
      </c>
      <c r="H28" s="78">
        <v>-5.5929399999999996</v>
      </c>
      <c r="I28" s="78">
        <v>3.3557640000000002</v>
      </c>
      <c r="J28" s="79">
        <v>8.3299999999999999E-2</v>
      </c>
      <c r="K28" s="79">
        <v>1E-4</v>
      </c>
    </row>
    <row r="29" spans="2:11">
      <c r="B29" t="s">
        <v>2118</v>
      </c>
      <c r="C29" t="s">
        <v>2119</v>
      </c>
      <c r="D29" t="s">
        <v>126</v>
      </c>
      <c r="E29" t="s">
        <v>109</v>
      </c>
      <c r="F29" t="s">
        <v>2120</v>
      </c>
      <c r="G29" s="78">
        <v>-50000</v>
      </c>
      <c r="H29" s="78">
        <v>-5.9232399999999998</v>
      </c>
      <c r="I29" s="78">
        <v>2.9616199999999999</v>
      </c>
      <c r="J29" s="79">
        <v>7.3499999999999996E-2</v>
      </c>
      <c r="K29" s="79">
        <v>1E-4</v>
      </c>
    </row>
    <row r="30" spans="2:11">
      <c r="B30" t="s">
        <v>2121</v>
      </c>
      <c r="C30" t="s">
        <v>2122</v>
      </c>
      <c r="D30" t="s">
        <v>126</v>
      </c>
      <c r="E30" t="s">
        <v>109</v>
      </c>
      <c r="F30" t="s">
        <v>2123</v>
      </c>
      <c r="G30" s="78">
        <v>-35000</v>
      </c>
      <c r="H30" s="78">
        <v>-5.322685714285714</v>
      </c>
      <c r="I30" s="78">
        <v>1.86294</v>
      </c>
      <c r="J30" s="79">
        <v>4.6199999999999998E-2</v>
      </c>
      <c r="K30" s="79">
        <v>0</v>
      </c>
    </row>
    <row r="31" spans="2:11">
      <c r="B31" t="s">
        <v>2124</v>
      </c>
      <c r="C31" t="s">
        <v>2125</v>
      </c>
      <c r="D31" t="s">
        <v>126</v>
      </c>
      <c r="E31" t="s">
        <v>109</v>
      </c>
      <c r="F31" t="s">
        <v>2126</v>
      </c>
      <c r="G31" s="78">
        <v>-65000</v>
      </c>
      <c r="H31" s="78">
        <v>-3.150723076923077</v>
      </c>
      <c r="I31" s="78">
        <v>2.0479699999999998</v>
      </c>
      <c r="J31" s="79">
        <v>5.0799999999999998E-2</v>
      </c>
      <c r="K31" s="79">
        <v>0</v>
      </c>
    </row>
    <row r="32" spans="2:11">
      <c r="B32" t="s">
        <v>2127</v>
      </c>
      <c r="C32" t="s">
        <v>2128</v>
      </c>
      <c r="D32" t="s">
        <v>126</v>
      </c>
      <c r="E32" t="s">
        <v>109</v>
      </c>
      <c r="F32" t="s">
        <v>2129</v>
      </c>
      <c r="G32" s="78">
        <v>60000</v>
      </c>
      <c r="H32" s="78">
        <v>0.35244999999999999</v>
      </c>
      <c r="I32" s="78">
        <v>0.21146999999999999</v>
      </c>
      <c r="J32" s="79">
        <v>5.1999999999999998E-3</v>
      </c>
      <c r="K32" s="79">
        <v>0</v>
      </c>
    </row>
    <row r="33" spans="2:11">
      <c r="B33" t="s">
        <v>2130</v>
      </c>
      <c r="C33" t="s">
        <v>2131</v>
      </c>
      <c r="D33" t="s">
        <v>126</v>
      </c>
      <c r="E33" t="s">
        <v>109</v>
      </c>
      <c r="F33" t="s">
        <v>2132</v>
      </c>
      <c r="G33" s="78">
        <v>-40000</v>
      </c>
      <c r="H33" s="78">
        <v>-1.1068</v>
      </c>
      <c r="I33" s="78">
        <v>0.44272</v>
      </c>
      <c r="J33" s="79">
        <v>1.0999999999999999E-2</v>
      </c>
      <c r="K33" s="79">
        <v>0</v>
      </c>
    </row>
    <row r="34" spans="2:11">
      <c r="B34" t="s">
        <v>2133</v>
      </c>
      <c r="C34" t="s">
        <v>2134</v>
      </c>
      <c r="D34" t="s">
        <v>126</v>
      </c>
      <c r="E34" t="s">
        <v>109</v>
      </c>
      <c r="F34" t="s">
        <v>2135</v>
      </c>
      <c r="G34" s="78">
        <v>-65000</v>
      </c>
      <c r="H34" s="78">
        <v>-0.26811071428571387</v>
      </c>
      <c r="I34" s="78">
        <v>0.17427196428571401</v>
      </c>
      <c r="J34" s="79">
        <v>4.3E-3</v>
      </c>
      <c r="K34" s="79">
        <v>0</v>
      </c>
    </row>
    <row r="35" spans="2:11">
      <c r="B35" t="s">
        <v>2136</v>
      </c>
      <c r="C35" t="s">
        <v>2137</v>
      </c>
      <c r="D35" t="s">
        <v>126</v>
      </c>
      <c r="E35" t="s">
        <v>109</v>
      </c>
      <c r="F35" t="s">
        <v>2138</v>
      </c>
      <c r="G35" s="78">
        <v>-40000</v>
      </c>
      <c r="H35" s="78">
        <v>-1.26902</v>
      </c>
      <c r="I35" s="78">
        <v>0.50760799999999995</v>
      </c>
      <c r="J35" s="79">
        <v>1.26E-2</v>
      </c>
      <c r="K35" s="79">
        <v>0</v>
      </c>
    </row>
    <row r="36" spans="2:11">
      <c r="B36" t="s">
        <v>2139</v>
      </c>
      <c r="C36" t="s">
        <v>2140</v>
      </c>
      <c r="D36" t="s">
        <v>126</v>
      </c>
      <c r="E36" t="s">
        <v>109</v>
      </c>
      <c r="F36" t="s">
        <v>2138</v>
      </c>
      <c r="G36" s="78">
        <v>-70000</v>
      </c>
      <c r="H36" s="78">
        <v>-1.4692000000000001</v>
      </c>
      <c r="I36" s="78">
        <v>1.02844</v>
      </c>
      <c r="J36" s="79">
        <v>2.5499999999999998E-2</v>
      </c>
      <c r="K36" s="79">
        <v>0</v>
      </c>
    </row>
    <row r="37" spans="2:11">
      <c r="B37" t="s">
        <v>2141</v>
      </c>
      <c r="C37" t="s">
        <v>2142</v>
      </c>
      <c r="D37" t="s">
        <v>126</v>
      </c>
      <c r="E37" t="s">
        <v>109</v>
      </c>
      <c r="F37" t="s">
        <v>2143</v>
      </c>
      <c r="G37" s="78">
        <v>-60000</v>
      </c>
      <c r="H37" s="78">
        <v>-0.98876666666666668</v>
      </c>
      <c r="I37" s="78">
        <v>0.59326000000000001</v>
      </c>
      <c r="J37" s="79">
        <v>1.47E-2</v>
      </c>
      <c r="K37" s="79">
        <v>0</v>
      </c>
    </row>
    <row r="38" spans="2:11">
      <c r="B38" s="80" t="s">
        <v>2079</v>
      </c>
      <c r="C38" s="16"/>
      <c r="D38" s="16"/>
      <c r="G38" s="82">
        <v>71666.86</v>
      </c>
      <c r="I38" s="82">
        <v>-28.492455876529856</v>
      </c>
      <c r="J38" s="81">
        <v>-0.70689999999999997</v>
      </c>
      <c r="K38" s="81">
        <v>-5.9999999999999995E-4</v>
      </c>
    </row>
    <row r="39" spans="2:11">
      <c r="B39" t="s">
        <v>2144</v>
      </c>
      <c r="C39" t="s">
        <v>2145</v>
      </c>
      <c r="D39" t="s">
        <v>126</v>
      </c>
      <c r="E39" t="s">
        <v>109</v>
      </c>
      <c r="F39" t="s">
        <v>236</v>
      </c>
      <c r="G39" s="78">
        <v>6419.29</v>
      </c>
      <c r="H39" s="78">
        <v>-1.5382</v>
      </c>
      <c r="I39" s="78">
        <v>-0.34125068890367999</v>
      </c>
      <c r="J39" s="79">
        <v>-8.5000000000000006E-3</v>
      </c>
      <c r="K39" s="79">
        <v>0</v>
      </c>
    </row>
    <row r="40" spans="2:11">
      <c r="B40" t="s">
        <v>2146</v>
      </c>
      <c r="C40" t="s">
        <v>2147</v>
      </c>
      <c r="D40" t="s">
        <v>126</v>
      </c>
      <c r="E40" t="s">
        <v>109</v>
      </c>
      <c r="F40" t="s">
        <v>236</v>
      </c>
      <c r="G40" s="78">
        <v>13455.36</v>
      </c>
      <c r="H40" s="78">
        <v>0.4</v>
      </c>
      <c r="I40" s="78">
        <v>0.18600689664</v>
      </c>
      <c r="J40" s="79">
        <v>4.5999999999999999E-3</v>
      </c>
      <c r="K40" s="79">
        <v>0</v>
      </c>
    </row>
    <row r="41" spans="2:11">
      <c r="B41" t="s">
        <v>2148</v>
      </c>
      <c r="C41" t="s">
        <v>2149</v>
      </c>
      <c r="D41" t="s">
        <v>126</v>
      </c>
      <c r="E41" t="s">
        <v>109</v>
      </c>
      <c r="F41" t="s">
        <v>236</v>
      </c>
      <c r="G41" s="78">
        <v>8472.2199999999993</v>
      </c>
      <c r="H41" s="78">
        <v>1.22</v>
      </c>
      <c r="I41" s="78">
        <v>0.35721590630400002</v>
      </c>
      <c r="J41" s="79">
        <v>8.8999999999999999E-3</v>
      </c>
      <c r="K41" s="79">
        <v>0</v>
      </c>
    </row>
    <row r="42" spans="2:11">
      <c r="B42" t="s">
        <v>2150</v>
      </c>
      <c r="C42" t="s">
        <v>2151</v>
      </c>
      <c r="D42" t="s">
        <v>126</v>
      </c>
      <c r="E42" t="s">
        <v>109</v>
      </c>
      <c r="F42" t="s">
        <v>236</v>
      </c>
      <c r="G42" s="78">
        <v>8409.6</v>
      </c>
      <c r="H42" s="78">
        <v>2.06</v>
      </c>
      <c r="I42" s="78">
        <v>0.59870969856</v>
      </c>
      <c r="J42" s="79">
        <v>1.49E-2</v>
      </c>
      <c r="K42" s="79">
        <v>0</v>
      </c>
    </row>
    <row r="43" spans="2:11">
      <c r="B43" t="s">
        <v>2152</v>
      </c>
      <c r="C43" t="s">
        <v>2153</v>
      </c>
      <c r="D43" t="s">
        <v>126</v>
      </c>
      <c r="E43" t="s">
        <v>109</v>
      </c>
      <c r="F43" t="s">
        <v>236</v>
      </c>
      <c r="G43" s="78">
        <v>6324.68</v>
      </c>
      <c r="H43" s="78">
        <v>-0.59019999999999995</v>
      </c>
      <c r="I43" s="78">
        <v>-0.12900647126015999</v>
      </c>
      <c r="J43" s="79">
        <v>-3.2000000000000002E-3</v>
      </c>
      <c r="K43" s="79">
        <v>0</v>
      </c>
    </row>
    <row r="44" spans="2:11">
      <c r="B44" t="s">
        <v>2152</v>
      </c>
      <c r="C44" t="s">
        <v>2154</v>
      </c>
      <c r="D44" t="s">
        <v>126</v>
      </c>
      <c r="E44" t="s">
        <v>109</v>
      </c>
      <c r="F44" t="s">
        <v>236</v>
      </c>
      <c r="G44" s="78">
        <v>9983.92</v>
      </c>
      <c r="H44" s="78">
        <v>-1.8286</v>
      </c>
      <c r="I44" s="78">
        <v>-0.63094796163071998</v>
      </c>
      <c r="J44" s="79">
        <v>-1.5699999999999999E-2</v>
      </c>
      <c r="K44" s="79">
        <v>0</v>
      </c>
    </row>
    <row r="45" spans="2:11">
      <c r="B45" t="s">
        <v>2152</v>
      </c>
      <c r="C45" t="s">
        <v>2155</v>
      </c>
      <c r="D45" t="s">
        <v>126</v>
      </c>
      <c r="E45" t="s">
        <v>109</v>
      </c>
      <c r="F45" t="s">
        <v>236</v>
      </c>
      <c r="G45" s="78">
        <v>5016.58</v>
      </c>
      <c r="H45" s="78">
        <v>-1.45</v>
      </c>
      <c r="I45" s="78">
        <v>-0.25139085696000002</v>
      </c>
      <c r="J45" s="79">
        <v>-6.1999999999999998E-3</v>
      </c>
      <c r="K45" s="79">
        <v>0</v>
      </c>
    </row>
    <row r="46" spans="2:11">
      <c r="B46" t="s">
        <v>2152</v>
      </c>
      <c r="C46" t="s">
        <v>2156</v>
      </c>
      <c r="D46" t="s">
        <v>126</v>
      </c>
      <c r="E46" t="s">
        <v>109</v>
      </c>
      <c r="F46" t="s">
        <v>236</v>
      </c>
      <c r="G46" s="78">
        <v>5016.58</v>
      </c>
      <c r="H46" s="78">
        <v>-1.45</v>
      </c>
      <c r="I46" s="78">
        <v>-0.25139085696000002</v>
      </c>
      <c r="J46" s="79">
        <v>-6.1999999999999998E-3</v>
      </c>
      <c r="K46" s="79">
        <v>0</v>
      </c>
    </row>
    <row r="47" spans="2:11">
      <c r="B47" t="s">
        <v>2157</v>
      </c>
      <c r="C47" t="s">
        <v>2158</v>
      </c>
      <c r="D47" t="s">
        <v>126</v>
      </c>
      <c r="E47" t="s">
        <v>109</v>
      </c>
      <c r="F47" t="s">
        <v>236</v>
      </c>
      <c r="G47" s="78">
        <v>3757.36</v>
      </c>
      <c r="H47" s="78">
        <v>-1.1499999999999999</v>
      </c>
      <c r="I47" s="78">
        <v>-0.14933251584000001</v>
      </c>
      <c r="J47" s="79">
        <v>-3.7000000000000002E-3</v>
      </c>
      <c r="K47" s="79">
        <v>0</v>
      </c>
    </row>
    <row r="48" spans="2:11">
      <c r="B48" t="s">
        <v>2157</v>
      </c>
      <c r="C48" t="s">
        <v>2159</v>
      </c>
      <c r="D48" t="s">
        <v>126</v>
      </c>
      <c r="E48" t="s">
        <v>109</v>
      </c>
      <c r="F48" t="s">
        <v>236</v>
      </c>
      <c r="G48" s="78">
        <v>3756.35</v>
      </c>
      <c r="H48" s="78">
        <v>-1.1773</v>
      </c>
      <c r="I48" s="78">
        <v>-0.15283644554879999</v>
      </c>
      <c r="J48" s="79">
        <v>-3.8E-3</v>
      </c>
      <c r="K48" s="79">
        <v>0</v>
      </c>
    </row>
    <row r="49" spans="2:11">
      <c r="B49" t="s">
        <v>2157</v>
      </c>
      <c r="C49" t="s">
        <v>2160</v>
      </c>
      <c r="D49" t="s">
        <v>126</v>
      </c>
      <c r="E49" t="s">
        <v>109</v>
      </c>
      <c r="F49" t="s">
        <v>236</v>
      </c>
      <c r="G49" s="78">
        <v>6334.15</v>
      </c>
      <c r="H49" s="78">
        <v>-0.27179999999999999</v>
      </c>
      <c r="I49" s="78">
        <v>-5.9499255283199999E-2</v>
      </c>
      <c r="J49" s="79">
        <v>-1.5E-3</v>
      </c>
      <c r="K49" s="79">
        <v>0</v>
      </c>
    </row>
    <row r="50" spans="2:11">
      <c r="B50" t="s">
        <v>2157</v>
      </c>
      <c r="C50" t="s">
        <v>2161</v>
      </c>
      <c r="D50" t="s">
        <v>126</v>
      </c>
      <c r="E50" t="s">
        <v>109</v>
      </c>
      <c r="F50" t="s">
        <v>236</v>
      </c>
      <c r="G50" s="78">
        <v>7595.57</v>
      </c>
      <c r="H50" s="78">
        <v>-0.34300000000000003</v>
      </c>
      <c r="I50" s="78">
        <v>-9.0038494425599996E-2</v>
      </c>
      <c r="J50" s="79">
        <v>-2.2000000000000001E-3</v>
      </c>
      <c r="K50" s="79">
        <v>0</v>
      </c>
    </row>
    <row r="51" spans="2:11">
      <c r="B51" t="s">
        <v>2157</v>
      </c>
      <c r="C51" t="s">
        <v>2162</v>
      </c>
      <c r="D51" t="s">
        <v>126</v>
      </c>
      <c r="E51" t="s">
        <v>109</v>
      </c>
      <c r="F51" t="s">
        <v>236</v>
      </c>
      <c r="G51" s="78">
        <v>7673.78</v>
      </c>
      <c r="H51" s="78">
        <v>-0.3286</v>
      </c>
      <c r="I51" s="78">
        <v>-8.7146637972479998E-2</v>
      </c>
      <c r="J51" s="79">
        <v>-2.2000000000000001E-3</v>
      </c>
      <c r="K51" s="79">
        <v>0</v>
      </c>
    </row>
    <row r="52" spans="2:11">
      <c r="B52" t="s">
        <v>2157</v>
      </c>
      <c r="C52" t="s">
        <v>2163</v>
      </c>
      <c r="D52" t="s">
        <v>126</v>
      </c>
      <c r="E52" t="s">
        <v>109</v>
      </c>
      <c r="F52" t="s">
        <v>236</v>
      </c>
      <c r="G52" s="78">
        <v>2790.75</v>
      </c>
      <c r="H52" s="78">
        <v>-0.30780000000000002</v>
      </c>
      <c r="I52" s="78">
        <v>-2.9686792896E-2</v>
      </c>
      <c r="J52" s="79">
        <v>-6.9999999999999999E-4</v>
      </c>
      <c r="K52" s="79">
        <v>0</v>
      </c>
    </row>
    <row r="53" spans="2:11">
      <c r="B53" t="s">
        <v>2152</v>
      </c>
      <c r="C53" t="s">
        <v>2164</v>
      </c>
      <c r="D53" t="s">
        <v>126</v>
      </c>
      <c r="E53" t="s">
        <v>109</v>
      </c>
      <c r="F53" t="s">
        <v>236</v>
      </c>
      <c r="G53" s="78">
        <v>14914.59</v>
      </c>
      <c r="H53" s="78">
        <v>-1.6813</v>
      </c>
      <c r="I53" s="78">
        <v>-0.86662310977152002</v>
      </c>
      <c r="J53" s="79">
        <v>-2.1499999999999998E-2</v>
      </c>
      <c r="K53" s="79">
        <v>0</v>
      </c>
    </row>
    <row r="54" spans="2:11">
      <c r="B54" t="s">
        <v>2157</v>
      </c>
      <c r="C54" t="s">
        <v>2165</v>
      </c>
      <c r="D54" t="s">
        <v>126</v>
      </c>
      <c r="E54" t="s">
        <v>109</v>
      </c>
      <c r="F54" t="s">
        <v>236</v>
      </c>
      <c r="G54" s="78">
        <v>9383.43</v>
      </c>
      <c r="H54" s="78">
        <v>-1.1338999999999999</v>
      </c>
      <c r="I54" s="78">
        <v>-0.36771395133312001</v>
      </c>
      <c r="J54" s="79">
        <v>-9.1000000000000004E-3</v>
      </c>
      <c r="K54" s="79">
        <v>0</v>
      </c>
    </row>
    <row r="55" spans="2:11">
      <c r="B55" t="s">
        <v>2157</v>
      </c>
      <c r="C55" t="s">
        <v>2166</v>
      </c>
      <c r="D55" t="s">
        <v>126</v>
      </c>
      <c r="E55" t="s">
        <v>109</v>
      </c>
      <c r="F55" t="s">
        <v>236</v>
      </c>
      <c r="G55" s="78">
        <v>9448.19</v>
      </c>
      <c r="H55" s="78">
        <v>-0.2762</v>
      </c>
      <c r="I55" s="78">
        <v>-9.0187433095680003E-2</v>
      </c>
      <c r="J55" s="79">
        <v>-2.2000000000000001E-3</v>
      </c>
      <c r="K55" s="79">
        <v>0</v>
      </c>
    </row>
    <row r="56" spans="2:11">
      <c r="B56" t="s">
        <v>2152</v>
      </c>
      <c r="C56" t="s">
        <v>2167</v>
      </c>
      <c r="D56" t="s">
        <v>126</v>
      </c>
      <c r="E56" t="s">
        <v>109</v>
      </c>
      <c r="F56" t="s">
        <v>236</v>
      </c>
      <c r="G56" s="78">
        <v>7515.49</v>
      </c>
      <c r="H56" s="78">
        <v>-1.0169999999999999</v>
      </c>
      <c r="I56" s="78">
        <v>-0.26415083508479997</v>
      </c>
      <c r="J56" s="79">
        <v>-6.6E-3</v>
      </c>
      <c r="K56" s="79">
        <v>0</v>
      </c>
    </row>
    <row r="57" spans="2:11">
      <c r="B57" t="s">
        <v>2168</v>
      </c>
      <c r="C57" t="s">
        <v>2169</v>
      </c>
      <c r="D57" t="s">
        <v>126</v>
      </c>
      <c r="E57" t="s">
        <v>109</v>
      </c>
      <c r="F57" t="s">
        <v>236</v>
      </c>
      <c r="G57" s="78">
        <v>6324.29</v>
      </c>
      <c r="H57" s="78">
        <v>-0.59650000000000003</v>
      </c>
      <c r="I57" s="78">
        <v>-0.13037549132160001</v>
      </c>
      <c r="J57" s="79">
        <v>-3.2000000000000002E-3</v>
      </c>
      <c r="K57" s="79">
        <v>0</v>
      </c>
    </row>
    <row r="58" spans="2:11">
      <c r="B58" t="s">
        <v>2170</v>
      </c>
      <c r="C58" t="s">
        <v>2171</v>
      </c>
      <c r="D58" t="s">
        <v>126</v>
      </c>
      <c r="E58" t="s">
        <v>109</v>
      </c>
      <c r="F58" t="s">
        <v>236</v>
      </c>
      <c r="G58" s="78">
        <v>4997.1899999999996</v>
      </c>
      <c r="H58" s="78">
        <v>-1.7223999999999999</v>
      </c>
      <c r="I58" s="78">
        <v>-0.29746345153536002</v>
      </c>
      <c r="J58" s="79">
        <v>-7.4000000000000003E-3</v>
      </c>
      <c r="K58" s="79">
        <v>0</v>
      </c>
    </row>
    <row r="59" spans="2:11">
      <c r="B59" t="s">
        <v>2170</v>
      </c>
      <c r="C59" t="s">
        <v>2172</v>
      </c>
      <c r="D59" t="s">
        <v>126</v>
      </c>
      <c r="E59" t="s">
        <v>109</v>
      </c>
      <c r="F59" t="s">
        <v>236</v>
      </c>
      <c r="G59" s="78">
        <v>4694.91</v>
      </c>
      <c r="H59" s="78">
        <v>-0.64859999999999995</v>
      </c>
      <c r="I59" s="78">
        <v>-0.10523929971456</v>
      </c>
      <c r="J59" s="79">
        <v>-2.5999999999999999E-3</v>
      </c>
      <c r="K59" s="79">
        <v>0</v>
      </c>
    </row>
    <row r="60" spans="2:11">
      <c r="B60" t="s">
        <v>2173</v>
      </c>
      <c r="C60" t="s">
        <v>2174</v>
      </c>
      <c r="D60" t="s">
        <v>126</v>
      </c>
      <c r="E60" t="s">
        <v>109</v>
      </c>
      <c r="F60" t="s">
        <v>236</v>
      </c>
      <c r="G60" s="78">
        <v>6273.1</v>
      </c>
      <c r="H60" s="78">
        <v>-1.2925</v>
      </c>
      <c r="I60" s="78">
        <v>-0.28021184927999998</v>
      </c>
      <c r="J60" s="79">
        <v>-7.0000000000000001E-3</v>
      </c>
      <c r="K60" s="79">
        <v>0</v>
      </c>
    </row>
    <row r="61" spans="2:11">
      <c r="B61" t="s">
        <v>2175</v>
      </c>
      <c r="C61" t="s">
        <v>2176</v>
      </c>
      <c r="D61" t="s">
        <v>126</v>
      </c>
      <c r="E61" t="s">
        <v>109</v>
      </c>
      <c r="F61" t="s">
        <v>236</v>
      </c>
      <c r="G61" s="78">
        <v>8918.7199999999993</v>
      </c>
      <c r="H61" s="78">
        <v>0.56699999999999995</v>
      </c>
      <c r="I61" s="78">
        <v>0.17476695613439999</v>
      </c>
      <c r="J61" s="79">
        <v>4.3E-3</v>
      </c>
      <c r="K61" s="79">
        <v>0</v>
      </c>
    </row>
    <row r="62" spans="2:11">
      <c r="B62" t="s">
        <v>2175</v>
      </c>
      <c r="C62" t="s">
        <v>2177</v>
      </c>
      <c r="D62" t="s">
        <v>126</v>
      </c>
      <c r="E62" t="s">
        <v>109</v>
      </c>
      <c r="F62" t="s">
        <v>236</v>
      </c>
      <c r="G62" s="78">
        <v>5095.0600000000004</v>
      </c>
      <c r="H62" s="78">
        <v>0.54059999999999997</v>
      </c>
      <c r="I62" s="78">
        <v>9.5191698908159997E-2</v>
      </c>
      <c r="J62" s="79">
        <v>2.3999999999999998E-3</v>
      </c>
      <c r="K62" s="79">
        <v>0</v>
      </c>
    </row>
    <row r="63" spans="2:11">
      <c r="B63" t="s">
        <v>2178</v>
      </c>
      <c r="C63" t="s">
        <v>2179</v>
      </c>
      <c r="D63" t="s">
        <v>126</v>
      </c>
      <c r="E63" t="s">
        <v>109</v>
      </c>
      <c r="F63" t="s">
        <v>236</v>
      </c>
      <c r="G63" s="78">
        <v>5095.0600000000004</v>
      </c>
      <c r="H63" s="78">
        <v>0.54059999999999997</v>
      </c>
      <c r="I63" s="78">
        <v>9.5191698908159997E-2</v>
      </c>
      <c r="J63" s="79">
        <v>2.3999999999999998E-3</v>
      </c>
      <c r="K63" s="79">
        <v>0</v>
      </c>
    </row>
    <row r="64" spans="2:11">
      <c r="B64" t="s">
        <v>2180</v>
      </c>
      <c r="C64" t="s">
        <v>2181</v>
      </c>
      <c r="D64" t="s">
        <v>126</v>
      </c>
      <c r="E64" t="s">
        <v>109</v>
      </c>
      <c r="F64" t="s">
        <v>236</v>
      </c>
      <c r="G64" s="78">
        <v>6214.61</v>
      </c>
      <c r="H64" s="78">
        <v>-7.1619999999999999</v>
      </c>
      <c r="I64" s="78">
        <v>-1.5382323124991999</v>
      </c>
      <c r="J64" s="79">
        <v>-3.8199999999999998E-2</v>
      </c>
      <c r="K64" s="79">
        <v>0</v>
      </c>
    </row>
    <row r="65" spans="2:11">
      <c r="B65" t="s">
        <v>2180</v>
      </c>
      <c r="C65" t="s">
        <v>2182</v>
      </c>
      <c r="D65" t="s">
        <v>126</v>
      </c>
      <c r="E65" t="s">
        <v>109</v>
      </c>
      <c r="F65" t="s">
        <v>236</v>
      </c>
      <c r="G65" s="78">
        <v>6213.45</v>
      </c>
      <c r="H65" s="78">
        <v>-7.1820000000000004</v>
      </c>
      <c r="I65" s="78">
        <v>-1.542239927424</v>
      </c>
      <c r="J65" s="79">
        <v>-3.8300000000000001E-2</v>
      </c>
      <c r="K65" s="79">
        <v>0</v>
      </c>
    </row>
    <row r="66" spans="2:11">
      <c r="B66" t="s">
        <v>2183</v>
      </c>
      <c r="C66" t="s">
        <v>2184</v>
      </c>
      <c r="D66" t="s">
        <v>126</v>
      </c>
      <c r="E66" t="s">
        <v>109</v>
      </c>
      <c r="F66" t="s">
        <v>236</v>
      </c>
      <c r="G66" s="78">
        <v>3382.58</v>
      </c>
      <c r="H66" s="78">
        <v>6.5600000000000006E-2</v>
      </c>
      <c r="I66" s="78">
        <v>7.6687688908800003E-3</v>
      </c>
      <c r="J66" s="79">
        <v>2.0000000000000001E-4</v>
      </c>
      <c r="K66" s="79">
        <v>0</v>
      </c>
    </row>
    <row r="67" spans="2:11">
      <c r="B67" t="s">
        <v>2183</v>
      </c>
      <c r="C67" t="s">
        <v>2185</v>
      </c>
      <c r="D67" t="s">
        <v>126</v>
      </c>
      <c r="E67" t="s">
        <v>109</v>
      </c>
      <c r="F67" t="s">
        <v>236</v>
      </c>
      <c r="G67" s="78">
        <v>2255.0500000000002</v>
      </c>
      <c r="H67" s="78">
        <v>-4.2200000000000001E-2</v>
      </c>
      <c r="I67" s="78">
        <v>-3.2888370815999999E-3</v>
      </c>
      <c r="J67" s="79">
        <v>-1E-4</v>
      </c>
      <c r="K67" s="79">
        <v>0</v>
      </c>
    </row>
    <row r="68" spans="2:11">
      <c r="B68" t="s">
        <v>2183</v>
      </c>
      <c r="C68" t="s">
        <v>2186</v>
      </c>
      <c r="D68" t="s">
        <v>126</v>
      </c>
      <c r="E68" t="s">
        <v>109</v>
      </c>
      <c r="F68" t="s">
        <v>236</v>
      </c>
      <c r="G68" s="78">
        <v>3027.46</v>
      </c>
      <c r="H68" s="78">
        <v>-0.28899999999999998</v>
      </c>
      <c r="I68" s="78">
        <v>-3.0237786086400001E-2</v>
      </c>
      <c r="J68" s="79">
        <v>-8.0000000000000004E-4</v>
      </c>
      <c r="K68" s="79">
        <v>0</v>
      </c>
    </row>
    <row r="69" spans="2:11">
      <c r="B69" t="s">
        <v>2187</v>
      </c>
      <c r="C69" t="s">
        <v>2188</v>
      </c>
      <c r="D69" t="s">
        <v>126</v>
      </c>
      <c r="E69" t="s">
        <v>109</v>
      </c>
      <c r="F69" t="s">
        <v>236</v>
      </c>
      <c r="G69" s="78">
        <v>7627.03</v>
      </c>
      <c r="H69" s="78">
        <v>0.33789999999999998</v>
      </c>
      <c r="I69" s="78">
        <v>8.9067113982720006E-2</v>
      </c>
      <c r="J69" s="79">
        <v>2.2000000000000001E-3</v>
      </c>
      <c r="K69" s="79">
        <v>0</v>
      </c>
    </row>
    <row r="70" spans="2:11">
      <c r="B70" t="s">
        <v>2187</v>
      </c>
      <c r="C70" t="s">
        <v>2189</v>
      </c>
      <c r="D70" t="s">
        <v>126</v>
      </c>
      <c r="E70" t="s">
        <v>109</v>
      </c>
      <c r="F70" t="s">
        <v>236</v>
      </c>
      <c r="G70" s="78">
        <v>11385.25</v>
      </c>
      <c r="H70" s="78">
        <v>-2.9600000000000001E-2</v>
      </c>
      <c r="I70" s="78">
        <v>-1.1646837504E-2</v>
      </c>
      <c r="J70" s="79">
        <v>-2.9999999999999997E-4</v>
      </c>
      <c r="K70" s="79">
        <v>0</v>
      </c>
    </row>
    <row r="71" spans="2:11">
      <c r="B71" t="s">
        <v>2190</v>
      </c>
      <c r="C71" t="s">
        <v>2191</v>
      </c>
      <c r="D71" t="s">
        <v>126</v>
      </c>
      <c r="E71" t="s">
        <v>109</v>
      </c>
      <c r="F71" t="s">
        <v>236</v>
      </c>
      <c r="G71" s="78">
        <v>12314.68</v>
      </c>
      <c r="H71" s="78">
        <v>-8.1579999999999995</v>
      </c>
      <c r="I71" s="78">
        <v>-3.4720067902463998</v>
      </c>
      <c r="J71" s="79">
        <v>-8.6099999999999996E-2</v>
      </c>
      <c r="K71" s="79">
        <v>-1E-4</v>
      </c>
    </row>
    <row r="72" spans="2:11">
      <c r="B72" t="s">
        <v>2192</v>
      </c>
      <c r="C72" t="s">
        <v>2193</v>
      </c>
      <c r="D72" t="s">
        <v>126</v>
      </c>
      <c r="E72" t="s">
        <v>109</v>
      </c>
      <c r="F72" t="s">
        <v>2194</v>
      </c>
      <c r="G72" s="78">
        <v>12768.75</v>
      </c>
      <c r="H72" s="78">
        <v>5.5663012308650419</v>
      </c>
      <c r="I72" s="78">
        <v>0.71074708841608003</v>
      </c>
      <c r="J72" s="79">
        <v>1.7600000000000001E-2</v>
      </c>
      <c r="K72" s="79">
        <v>0</v>
      </c>
    </row>
    <row r="73" spans="2:11">
      <c r="B73" t="s">
        <v>2195</v>
      </c>
      <c r="C73" t="s">
        <v>2196</v>
      </c>
      <c r="D73" t="s">
        <v>126</v>
      </c>
      <c r="E73" t="s">
        <v>113</v>
      </c>
      <c r="F73" t="s">
        <v>2197</v>
      </c>
      <c r="G73" s="78">
        <v>-67500</v>
      </c>
      <c r="H73" s="78">
        <v>-7.797625</v>
      </c>
      <c r="I73" s="78">
        <v>5.2633968749999998</v>
      </c>
      <c r="J73" s="79">
        <v>0.13059999999999999</v>
      </c>
      <c r="K73" s="79">
        <v>1E-4</v>
      </c>
    </row>
    <row r="74" spans="2:11">
      <c r="B74" t="s">
        <v>2198</v>
      </c>
      <c r="C74" t="s">
        <v>2199</v>
      </c>
      <c r="D74" t="s">
        <v>126</v>
      </c>
      <c r="E74" t="s">
        <v>116</v>
      </c>
      <c r="F74" t="s">
        <v>2200</v>
      </c>
      <c r="G74" s="78">
        <v>-83000</v>
      </c>
      <c r="H74" s="78">
        <v>27.367714285714339</v>
      </c>
      <c r="I74" s="78">
        <v>-22.715202857142899</v>
      </c>
      <c r="J74" s="79">
        <v>-0.5635</v>
      </c>
      <c r="K74" s="79">
        <v>-5.0000000000000001E-4</v>
      </c>
    </row>
    <row r="75" spans="2:11">
      <c r="B75" t="s">
        <v>2201</v>
      </c>
      <c r="C75" t="s">
        <v>2202</v>
      </c>
      <c r="D75" t="s">
        <v>126</v>
      </c>
      <c r="E75" t="s">
        <v>113</v>
      </c>
      <c r="F75" t="s">
        <v>2203</v>
      </c>
      <c r="G75" s="78">
        <v>-34110</v>
      </c>
      <c r="H75" s="78">
        <v>2.7580876494023894</v>
      </c>
      <c r="I75" s="78">
        <v>-0.94078369721115496</v>
      </c>
      <c r="J75" s="79">
        <v>-2.3300000000000001E-2</v>
      </c>
      <c r="K75" s="79">
        <v>0</v>
      </c>
    </row>
    <row r="76" spans="2:11">
      <c r="B76" t="s">
        <v>2204</v>
      </c>
      <c r="C76" t="s">
        <v>2205</v>
      </c>
      <c r="D76" t="s">
        <v>126</v>
      </c>
      <c r="E76" t="s">
        <v>113</v>
      </c>
      <c r="F76" t="s">
        <v>2206</v>
      </c>
      <c r="G76" s="78">
        <v>7000</v>
      </c>
      <c r="H76" s="78">
        <v>4.65015</v>
      </c>
      <c r="I76" s="78">
        <v>0.32551049999999998</v>
      </c>
      <c r="J76" s="79">
        <v>8.0999999999999996E-3</v>
      </c>
      <c r="K76" s="79">
        <v>0</v>
      </c>
    </row>
    <row r="77" spans="2:11">
      <c r="B77" t="s">
        <v>2207</v>
      </c>
      <c r="C77" t="s">
        <v>2208</v>
      </c>
      <c r="D77" t="s">
        <v>126</v>
      </c>
      <c r="E77" t="s">
        <v>109</v>
      </c>
      <c r="F77" t="s">
        <v>2209</v>
      </c>
      <c r="G77" s="78">
        <v>7.42</v>
      </c>
      <c r="H77" s="78">
        <v>5.4824036389753372</v>
      </c>
      <c r="I77" s="78">
        <v>4.0679435001197002E-4</v>
      </c>
      <c r="J77" s="79">
        <v>0</v>
      </c>
      <c r="K77" s="79">
        <v>0</v>
      </c>
    </row>
    <row r="78" spans="2:11">
      <c r="B78" t="s">
        <v>2210</v>
      </c>
      <c r="C78" t="s">
        <v>2211</v>
      </c>
      <c r="D78" t="s">
        <v>126</v>
      </c>
      <c r="E78" t="s">
        <v>109</v>
      </c>
      <c r="F78" t="s">
        <v>2209</v>
      </c>
      <c r="G78" s="78">
        <v>7414.36</v>
      </c>
      <c r="H78" s="78">
        <v>5.4388866315187281</v>
      </c>
      <c r="I78" s="78">
        <v>0.40325863485267199</v>
      </c>
      <c r="J78" s="79">
        <v>0.01</v>
      </c>
      <c r="K78" s="79">
        <v>0</v>
      </c>
    </row>
    <row r="79" spans="2:11">
      <c r="B79" t="s">
        <v>2212</v>
      </c>
      <c r="C79" t="s">
        <v>2213</v>
      </c>
      <c r="D79" t="s">
        <v>126</v>
      </c>
      <c r="E79" t="s">
        <v>116</v>
      </c>
      <c r="F79" t="s">
        <v>2214</v>
      </c>
      <c r="G79" s="78">
        <v>13000</v>
      </c>
      <c r="H79" s="78">
        <v>9.3193181818181543</v>
      </c>
      <c r="I79" s="78">
        <v>1.2115113636363599</v>
      </c>
      <c r="J79" s="79">
        <v>3.0099999999999998E-2</v>
      </c>
      <c r="K79" s="79">
        <v>0</v>
      </c>
    </row>
    <row r="80" spans="2:11">
      <c r="B80" t="s">
        <v>2215</v>
      </c>
      <c r="C80" t="s">
        <v>2216</v>
      </c>
      <c r="D80" t="s">
        <v>126</v>
      </c>
      <c r="E80" t="s">
        <v>113</v>
      </c>
      <c r="F80" t="s">
        <v>2217</v>
      </c>
      <c r="G80" s="78">
        <v>7500</v>
      </c>
      <c r="H80" s="78">
        <v>2.7890434782608668</v>
      </c>
      <c r="I80" s="78">
        <v>0.20917826086956501</v>
      </c>
      <c r="J80" s="79">
        <v>5.1999999999999998E-3</v>
      </c>
      <c r="K80" s="79">
        <v>0</v>
      </c>
    </row>
    <row r="81" spans="2:11">
      <c r="B81" t="s">
        <v>2218</v>
      </c>
      <c r="C81" t="s">
        <v>2219</v>
      </c>
      <c r="D81" t="s">
        <v>126</v>
      </c>
      <c r="E81" t="s">
        <v>116</v>
      </c>
      <c r="F81" t="s">
        <v>2217</v>
      </c>
      <c r="G81" s="78">
        <v>8500</v>
      </c>
      <c r="H81" s="78">
        <v>10.555</v>
      </c>
      <c r="I81" s="78">
        <v>0.89717499999999994</v>
      </c>
      <c r="J81" s="79">
        <v>2.23E-2</v>
      </c>
      <c r="K81" s="79">
        <v>0</v>
      </c>
    </row>
    <row r="82" spans="2:11">
      <c r="B82" t="s">
        <v>2220</v>
      </c>
      <c r="C82" t="s">
        <v>2221</v>
      </c>
      <c r="D82" t="s">
        <v>126</v>
      </c>
      <c r="E82" t="s">
        <v>116</v>
      </c>
      <c r="F82" t="s">
        <v>2222</v>
      </c>
      <c r="G82" s="78">
        <v>-5000</v>
      </c>
      <c r="H82" s="78">
        <v>7.2838500000000002</v>
      </c>
      <c r="I82" s="78">
        <v>-0.36419249999999997</v>
      </c>
      <c r="J82" s="79">
        <v>-8.9999999999999993E-3</v>
      </c>
      <c r="K82" s="79">
        <v>0</v>
      </c>
    </row>
    <row r="83" spans="2:11">
      <c r="B83" t="s">
        <v>2223</v>
      </c>
      <c r="C83" t="s">
        <v>2224</v>
      </c>
      <c r="D83" t="s">
        <v>126</v>
      </c>
      <c r="E83" t="s">
        <v>113</v>
      </c>
      <c r="F83" t="s">
        <v>2225</v>
      </c>
      <c r="G83" s="78">
        <v>-35000</v>
      </c>
      <c r="H83" s="78">
        <v>4.5682842105263139</v>
      </c>
      <c r="I83" s="78">
        <v>-1.5988994736842099</v>
      </c>
      <c r="J83" s="79">
        <v>-3.9699999999999999E-2</v>
      </c>
      <c r="K83" s="79">
        <v>0</v>
      </c>
    </row>
    <row r="84" spans="2:11">
      <c r="B84" t="s">
        <v>2226</v>
      </c>
      <c r="C84" t="s">
        <v>2227</v>
      </c>
      <c r="D84" t="s">
        <v>126</v>
      </c>
      <c r="E84" t="s">
        <v>113</v>
      </c>
      <c r="F84" t="s">
        <v>2228</v>
      </c>
      <c r="G84" s="78">
        <v>-15000</v>
      </c>
      <c r="H84" s="78">
        <v>4.5813333333333333</v>
      </c>
      <c r="I84" s="78">
        <v>-0.68720000000000003</v>
      </c>
      <c r="J84" s="79">
        <v>-1.7000000000000001E-2</v>
      </c>
      <c r="K84" s="79">
        <v>0</v>
      </c>
    </row>
    <row r="85" spans="2:11">
      <c r="B85" t="s">
        <v>2229</v>
      </c>
      <c r="C85" t="s">
        <v>2230</v>
      </c>
      <c r="D85" t="s">
        <v>126</v>
      </c>
      <c r="E85" t="s">
        <v>116</v>
      </c>
      <c r="F85" t="s">
        <v>2231</v>
      </c>
      <c r="G85" s="78">
        <v>25000</v>
      </c>
      <c r="H85" s="78">
        <v>-6.5561428571428797</v>
      </c>
      <c r="I85" s="78">
        <v>-1.6390357142857199</v>
      </c>
      <c r="J85" s="79">
        <v>-4.07E-2</v>
      </c>
      <c r="K85" s="79">
        <v>0</v>
      </c>
    </row>
    <row r="86" spans="2:11">
      <c r="B86" s="80" t="s">
        <v>2003</v>
      </c>
      <c r="C86" s="16"/>
      <c r="D86" s="16"/>
      <c r="G86" s="82">
        <v>86986.97</v>
      </c>
      <c r="I86" s="82">
        <v>0.88792361788999996</v>
      </c>
      <c r="J86" s="81">
        <v>2.1999999999999999E-2</v>
      </c>
      <c r="K86" s="81">
        <v>0</v>
      </c>
    </row>
    <row r="87" spans="2:11">
      <c r="B87" t="s">
        <v>2232</v>
      </c>
      <c r="C87" t="s">
        <v>2233</v>
      </c>
      <c r="D87" t="s">
        <v>331</v>
      </c>
      <c r="E87" t="s">
        <v>105</v>
      </c>
      <c r="F87" t="s">
        <v>236</v>
      </c>
      <c r="G87" s="78">
        <v>86554.2</v>
      </c>
      <c r="H87" s="78">
        <v>1.0259</v>
      </c>
      <c r="I87" s="78">
        <v>0.88795953780000003</v>
      </c>
      <c r="J87" s="79">
        <v>2.1999999999999999E-2</v>
      </c>
      <c r="K87" s="79">
        <v>0</v>
      </c>
    </row>
    <row r="88" spans="2:11">
      <c r="B88" t="s">
        <v>2234</v>
      </c>
      <c r="C88" t="s">
        <v>2235</v>
      </c>
      <c r="D88" t="s">
        <v>331</v>
      </c>
      <c r="E88" t="s">
        <v>105</v>
      </c>
      <c r="F88" t="s">
        <v>236</v>
      </c>
      <c r="G88" s="78">
        <v>432.77</v>
      </c>
      <c r="H88" s="78">
        <v>-8.3000000000000001E-3</v>
      </c>
      <c r="I88" s="78">
        <v>-3.5919910000000002E-5</v>
      </c>
      <c r="J88" s="79">
        <v>0</v>
      </c>
      <c r="K88" s="79">
        <v>0</v>
      </c>
    </row>
    <row r="89" spans="2:11">
      <c r="B89" s="80" t="s">
        <v>881</v>
      </c>
      <c r="C89" s="16"/>
      <c r="D89" s="16"/>
      <c r="G89" s="82">
        <v>0</v>
      </c>
      <c r="I89" s="82">
        <v>0</v>
      </c>
      <c r="J89" s="81">
        <v>0</v>
      </c>
      <c r="K89" s="81">
        <v>0</v>
      </c>
    </row>
    <row r="90" spans="2:11">
      <c r="B90" t="s">
        <v>220</v>
      </c>
      <c r="C90" t="s">
        <v>220</v>
      </c>
      <c r="D90" t="s">
        <v>220</v>
      </c>
      <c r="E90" t="s">
        <v>220</v>
      </c>
      <c r="G90" s="78">
        <v>0</v>
      </c>
      <c r="H90" s="78">
        <v>0</v>
      </c>
      <c r="I90" s="78">
        <v>0</v>
      </c>
      <c r="J90" s="79">
        <v>0</v>
      </c>
      <c r="K90" s="79">
        <v>0</v>
      </c>
    </row>
    <row r="91" spans="2:11">
      <c r="B91" s="80" t="s">
        <v>228</v>
      </c>
      <c r="C91" s="16"/>
      <c r="D91" s="16"/>
      <c r="G91" s="82">
        <v>0</v>
      </c>
      <c r="I91" s="82">
        <v>0</v>
      </c>
      <c r="J91" s="81">
        <v>0</v>
      </c>
      <c r="K91" s="81">
        <v>0</v>
      </c>
    </row>
    <row r="92" spans="2:11">
      <c r="B92" s="80" t="s">
        <v>1995</v>
      </c>
      <c r="C92" s="16"/>
      <c r="D92" s="16"/>
      <c r="G92" s="82">
        <v>0</v>
      </c>
      <c r="I92" s="82">
        <v>0</v>
      </c>
      <c r="J92" s="81">
        <v>0</v>
      </c>
      <c r="K92" s="81">
        <v>0</v>
      </c>
    </row>
    <row r="93" spans="2:11">
      <c r="B93" t="s">
        <v>220</v>
      </c>
      <c r="C93" t="s">
        <v>220</v>
      </c>
      <c r="D93" t="s">
        <v>220</v>
      </c>
      <c r="E93" t="s">
        <v>220</v>
      </c>
      <c r="G93" s="78">
        <v>0</v>
      </c>
      <c r="H93" s="78">
        <v>0</v>
      </c>
      <c r="I93" s="78">
        <v>0</v>
      </c>
      <c r="J93" s="79">
        <v>0</v>
      </c>
      <c r="K93" s="79">
        <v>0</v>
      </c>
    </row>
    <row r="94" spans="2:11">
      <c r="B94" s="80" t="s">
        <v>2010</v>
      </c>
      <c r="C94" s="16"/>
      <c r="D94" s="16"/>
      <c r="G94" s="82">
        <v>0</v>
      </c>
      <c r="I94" s="82">
        <v>0</v>
      </c>
      <c r="J94" s="81">
        <v>0</v>
      </c>
      <c r="K94" s="81">
        <v>0</v>
      </c>
    </row>
    <row r="95" spans="2:11">
      <c r="B95" t="s">
        <v>220</v>
      </c>
      <c r="C95" t="s">
        <v>220</v>
      </c>
      <c r="D95" t="s">
        <v>220</v>
      </c>
      <c r="E95" t="s">
        <v>220</v>
      </c>
      <c r="G95" s="78">
        <v>0</v>
      </c>
      <c r="H95" s="78">
        <v>0</v>
      </c>
      <c r="I95" s="78">
        <v>0</v>
      </c>
      <c r="J95" s="79">
        <v>0</v>
      </c>
      <c r="K95" s="79">
        <v>0</v>
      </c>
    </row>
    <row r="96" spans="2:11">
      <c r="B96" s="80" t="s">
        <v>2003</v>
      </c>
      <c r="C96" s="16"/>
      <c r="D96" s="16"/>
      <c r="G96" s="82">
        <v>0</v>
      </c>
      <c r="I96" s="82">
        <v>0</v>
      </c>
      <c r="J96" s="81">
        <v>0</v>
      </c>
      <c r="K96" s="81">
        <v>0</v>
      </c>
    </row>
    <row r="97" spans="2:11">
      <c r="B97" t="s">
        <v>220</v>
      </c>
      <c r="C97" t="s">
        <v>220</v>
      </c>
      <c r="D97" t="s">
        <v>220</v>
      </c>
      <c r="E97" t="s">
        <v>220</v>
      </c>
      <c r="G97" s="78">
        <v>0</v>
      </c>
      <c r="H97" s="78">
        <v>0</v>
      </c>
      <c r="I97" s="78">
        <v>0</v>
      </c>
      <c r="J97" s="79">
        <v>0</v>
      </c>
      <c r="K97" s="79">
        <v>0</v>
      </c>
    </row>
    <row r="98" spans="2:11">
      <c r="B98" s="80" t="s">
        <v>881</v>
      </c>
      <c r="C98" s="16"/>
      <c r="D98" s="16"/>
      <c r="G98" s="82">
        <v>0</v>
      </c>
      <c r="I98" s="82">
        <v>0</v>
      </c>
      <c r="J98" s="81">
        <v>0</v>
      </c>
      <c r="K98" s="81">
        <v>0</v>
      </c>
    </row>
    <row r="99" spans="2:11">
      <c r="B99" t="s">
        <v>220</v>
      </c>
      <c r="C99" t="s">
        <v>220</v>
      </c>
      <c r="D99" t="s">
        <v>220</v>
      </c>
      <c r="E99" t="s">
        <v>220</v>
      </c>
      <c r="G99" s="78">
        <v>0</v>
      </c>
      <c r="H99" s="78">
        <v>0</v>
      </c>
      <c r="I99" s="78">
        <v>0</v>
      </c>
      <c r="J99" s="79">
        <v>0</v>
      </c>
      <c r="K99" s="79">
        <v>0</v>
      </c>
    </row>
    <row r="100" spans="2:11">
      <c r="B100" t="s">
        <v>230</v>
      </c>
      <c r="C100" s="16"/>
      <c r="D100" s="16"/>
    </row>
    <row r="101" spans="2:11">
      <c r="B101" t="s">
        <v>320</v>
      </c>
      <c r="C101" s="16"/>
      <c r="D101" s="16"/>
    </row>
    <row r="102" spans="2:11">
      <c r="B102" t="s">
        <v>321</v>
      </c>
      <c r="C102" s="16"/>
      <c r="D102" s="16"/>
    </row>
    <row r="103" spans="2:11">
      <c r="B103" t="s">
        <v>322</v>
      </c>
      <c r="C103" s="16"/>
      <c r="D103" s="16"/>
    </row>
    <row r="104" spans="2:11">
      <c r="C104" s="16"/>
      <c r="D104" s="16"/>
    </row>
    <row r="105" spans="2:11">
      <c r="C105" s="16"/>
      <c r="D105" s="16"/>
    </row>
    <row r="106" spans="2:11">
      <c r="C106" s="16"/>
      <c r="D106" s="16"/>
    </row>
    <row r="107" spans="2:11">
      <c r="C107" s="16"/>
      <c r="D107" s="16"/>
    </row>
    <row r="108" spans="2:11">
      <c r="C108" s="16"/>
      <c r="D108" s="16"/>
    </row>
    <row r="109" spans="2:11">
      <c r="C109" s="16"/>
      <c r="D109" s="16"/>
    </row>
    <row r="110" spans="2:11">
      <c r="C110" s="16"/>
      <c r="D110" s="16"/>
    </row>
    <row r="111" spans="2:11">
      <c r="C111" s="16"/>
      <c r="D111" s="16"/>
    </row>
    <row r="112" spans="2:11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5">
        <v>43830</v>
      </c>
    </row>
    <row r="2" spans="2:78" s="1" customFormat="1">
      <c r="B2" s="2" t="s">
        <v>1</v>
      </c>
      <c r="C2" s="12" t="s">
        <v>2422</v>
      </c>
    </row>
    <row r="3" spans="2:78" s="1" customFormat="1">
      <c r="B3" s="2" t="s">
        <v>2</v>
      </c>
      <c r="C3" s="26" t="s">
        <v>2423</v>
      </c>
    </row>
    <row r="4" spans="2:78" s="1" customFormat="1">
      <c r="B4" s="2" t="s">
        <v>3</v>
      </c>
      <c r="C4" s="83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2022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2023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2027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2028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D19" s="16"/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2029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2030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2031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2022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2023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2027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2028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2029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2030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2031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  <c r="D40" s="16"/>
    </row>
    <row r="41" spans="2:17">
      <c r="B41" t="s">
        <v>320</v>
      </c>
      <c r="D41" s="16"/>
    </row>
    <row r="42" spans="2:17">
      <c r="B42" t="s">
        <v>321</v>
      </c>
      <c r="D42" s="16"/>
    </row>
    <row r="43" spans="2:17">
      <c r="B43" t="s">
        <v>322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30"/>
  <sheetViews>
    <sheetView rightToLeft="1" workbookViewId="0">
      <selection activeCell="E16" sqref="E16:E13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5">
        <v>43830</v>
      </c>
    </row>
    <row r="2" spans="2:59" s="1" customFormat="1">
      <c r="B2" s="2" t="s">
        <v>1</v>
      </c>
      <c r="C2" s="12" t="s">
        <v>2422</v>
      </c>
    </row>
    <row r="3" spans="2:59" s="1" customFormat="1">
      <c r="B3" s="2" t="s">
        <v>2</v>
      </c>
      <c r="C3" s="26" t="s">
        <v>2423</v>
      </c>
    </row>
    <row r="4" spans="2:59" s="1" customFormat="1">
      <c r="B4" s="2" t="s">
        <v>3</v>
      </c>
      <c r="C4" s="83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8" t="s">
        <v>149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9.18</v>
      </c>
      <c r="J11" s="18"/>
      <c r="K11" s="18"/>
      <c r="L11" s="77">
        <v>3.1699999999999999E-2</v>
      </c>
      <c r="M11" s="76">
        <v>1014493.31</v>
      </c>
      <c r="N11" s="7"/>
      <c r="O11" s="76">
        <v>1698.3676697320573</v>
      </c>
      <c r="P11" s="77">
        <v>1</v>
      </c>
      <c r="Q11" s="77">
        <v>3.39E-2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204</v>
      </c>
      <c r="I12" s="82">
        <v>11.62</v>
      </c>
      <c r="L12" s="81">
        <v>2.8799999999999999E-2</v>
      </c>
      <c r="M12" s="82">
        <v>848891.44</v>
      </c>
      <c r="O12" s="82">
        <v>1095.592287719362</v>
      </c>
      <c r="P12" s="81">
        <v>0.64510000000000001</v>
      </c>
      <c r="Q12" s="81">
        <v>2.18E-2</v>
      </c>
    </row>
    <row r="13" spans="2:59">
      <c r="B13" s="80" t="s">
        <v>2236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2237</v>
      </c>
      <c r="I15" s="82">
        <v>21.21</v>
      </c>
      <c r="L15" s="81">
        <v>2.2800000000000001E-2</v>
      </c>
      <c r="M15" s="82">
        <v>416993.21</v>
      </c>
      <c r="O15" s="82">
        <v>444.60330907700001</v>
      </c>
      <c r="P15" s="81">
        <v>0.26179999999999998</v>
      </c>
      <c r="Q15" s="81">
        <v>8.8999999999999999E-3</v>
      </c>
    </row>
    <row r="16" spans="2:59">
      <c r="B16" t="s">
        <v>2424</v>
      </c>
      <c r="C16" t="s">
        <v>2238</v>
      </c>
      <c r="D16" t="s">
        <v>2246</v>
      </c>
      <c r="E16"/>
      <c r="F16" t="s">
        <v>220</v>
      </c>
      <c r="G16" t="s">
        <v>2138</v>
      </c>
      <c r="H16" t="s">
        <v>221</v>
      </c>
      <c r="I16" s="78">
        <v>9.1999999999999993</v>
      </c>
      <c r="J16" t="s">
        <v>105</v>
      </c>
      <c r="K16" s="79">
        <v>2.1399999999999999E-2</v>
      </c>
      <c r="L16" s="79">
        <v>2.1399999999999999E-2</v>
      </c>
      <c r="M16" s="78">
        <v>32980.51</v>
      </c>
      <c r="N16" s="78">
        <v>113.48</v>
      </c>
      <c r="O16" s="78">
        <v>37.426282747999998</v>
      </c>
      <c r="P16" s="79">
        <v>2.1999999999999999E-2</v>
      </c>
      <c r="Q16" s="79">
        <v>6.9999999999999999E-4</v>
      </c>
    </row>
    <row r="17" spans="2:17">
      <c r="B17" t="s">
        <v>2424</v>
      </c>
      <c r="C17" t="s">
        <v>2238</v>
      </c>
      <c r="D17" t="s">
        <v>2244</v>
      </c>
      <c r="E17"/>
      <c r="F17" t="s">
        <v>220</v>
      </c>
      <c r="G17" t="s">
        <v>2138</v>
      </c>
      <c r="H17" t="s">
        <v>221</v>
      </c>
      <c r="I17" s="78">
        <v>10.23</v>
      </c>
      <c r="J17" t="s">
        <v>105</v>
      </c>
      <c r="K17" s="79">
        <v>2.8400000000000002E-2</v>
      </c>
      <c r="L17" s="79">
        <v>2.8400000000000002E-2</v>
      </c>
      <c r="M17" s="78">
        <v>42446.48</v>
      </c>
      <c r="N17" s="78">
        <v>106.94</v>
      </c>
      <c r="O17" s="78">
        <v>45.392265711999997</v>
      </c>
      <c r="P17" s="79">
        <v>2.6700000000000002E-2</v>
      </c>
      <c r="Q17" s="79">
        <v>8.9999999999999998E-4</v>
      </c>
    </row>
    <row r="18" spans="2:17">
      <c r="B18" t="s">
        <v>2424</v>
      </c>
      <c r="C18" t="s">
        <v>2238</v>
      </c>
      <c r="D18" t="s">
        <v>2245</v>
      </c>
      <c r="E18"/>
      <c r="F18" t="s">
        <v>220</v>
      </c>
      <c r="G18" t="s">
        <v>2243</v>
      </c>
      <c r="H18" t="s">
        <v>221</v>
      </c>
      <c r="I18" s="78">
        <v>26.02</v>
      </c>
      <c r="J18" t="s">
        <v>105</v>
      </c>
      <c r="K18" s="79">
        <v>3.0099999999999998E-2</v>
      </c>
      <c r="L18" s="79">
        <v>2.1100000000000001E-2</v>
      </c>
      <c r="M18" s="78">
        <v>76053.179999999993</v>
      </c>
      <c r="N18" s="78">
        <v>101.09</v>
      </c>
      <c r="O18" s="78">
        <v>76.882159662000007</v>
      </c>
      <c r="P18" s="79">
        <v>4.53E-2</v>
      </c>
      <c r="Q18" s="79">
        <v>1.5E-3</v>
      </c>
    </row>
    <row r="19" spans="2:17">
      <c r="B19" t="s">
        <v>2424</v>
      </c>
      <c r="C19" t="s">
        <v>2238</v>
      </c>
      <c r="D19" t="s">
        <v>2247</v>
      </c>
      <c r="E19"/>
      <c r="F19" t="s">
        <v>220</v>
      </c>
      <c r="G19" t="s">
        <v>2248</v>
      </c>
      <c r="H19" t="s">
        <v>221</v>
      </c>
      <c r="I19" s="78">
        <v>26.02</v>
      </c>
      <c r="J19" t="s">
        <v>105</v>
      </c>
      <c r="K19" s="79">
        <v>3.4099999999999998E-2</v>
      </c>
      <c r="L19" s="79">
        <v>2.06E-2</v>
      </c>
      <c r="M19" s="78">
        <v>102138.02</v>
      </c>
      <c r="N19" s="78">
        <v>108.59</v>
      </c>
      <c r="O19" s="78">
        <v>110.911675918</v>
      </c>
      <c r="P19" s="79">
        <v>6.5299999999999997E-2</v>
      </c>
      <c r="Q19" s="79">
        <v>2.2000000000000001E-3</v>
      </c>
    </row>
    <row r="20" spans="2:17">
      <c r="B20" t="s">
        <v>2424</v>
      </c>
      <c r="C20" t="s">
        <v>2238</v>
      </c>
      <c r="D20" t="s">
        <v>2242</v>
      </c>
      <c r="E20"/>
      <c r="F20" t="s">
        <v>220</v>
      </c>
      <c r="G20" t="s">
        <v>2243</v>
      </c>
      <c r="H20" t="s">
        <v>221</v>
      </c>
      <c r="I20" s="78">
        <v>9.85</v>
      </c>
      <c r="J20" t="s">
        <v>105</v>
      </c>
      <c r="K20" s="79">
        <v>3.9600000000000003E-2</v>
      </c>
      <c r="L20" s="79">
        <v>3.9600000000000003E-2</v>
      </c>
      <c r="M20" s="78">
        <v>20094.060000000001</v>
      </c>
      <c r="N20" s="78">
        <v>102.2</v>
      </c>
      <c r="O20" s="78">
        <v>20.536129320000001</v>
      </c>
      <c r="P20" s="79">
        <v>1.21E-2</v>
      </c>
      <c r="Q20" s="79">
        <v>4.0000000000000002E-4</v>
      </c>
    </row>
    <row r="21" spans="2:17">
      <c r="B21" t="s">
        <v>2424</v>
      </c>
      <c r="C21" t="s">
        <v>2238</v>
      </c>
      <c r="D21" t="s">
        <v>2252</v>
      </c>
      <c r="E21"/>
      <c r="F21" t="s">
        <v>220</v>
      </c>
      <c r="G21" t="s">
        <v>2138</v>
      </c>
      <c r="H21" t="s">
        <v>221</v>
      </c>
      <c r="I21" s="78">
        <v>21.85</v>
      </c>
      <c r="J21" t="s">
        <v>105</v>
      </c>
      <c r="K21" s="79">
        <v>3.1E-2</v>
      </c>
      <c r="L21" s="79">
        <v>1.55E-2</v>
      </c>
      <c r="M21" s="78">
        <v>22785.02</v>
      </c>
      <c r="N21" s="78">
        <v>116.95</v>
      </c>
      <c r="O21" s="78">
        <v>26.647080890000002</v>
      </c>
      <c r="P21" s="79">
        <v>1.5699999999999999E-2</v>
      </c>
      <c r="Q21" s="79">
        <v>5.0000000000000001E-4</v>
      </c>
    </row>
    <row r="22" spans="2:17">
      <c r="B22" t="s">
        <v>2424</v>
      </c>
      <c r="C22" t="s">
        <v>2238</v>
      </c>
      <c r="D22" t="s">
        <v>2251</v>
      </c>
      <c r="E22"/>
      <c r="F22" t="s">
        <v>220</v>
      </c>
      <c r="G22" t="s">
        <v>2138</v>
      </c>
      <c r="H22" t="s">
        <v>221</v>
      </c>
      <c r="I22" s="78">
        <v>22.68</v>
      </c>
      <c r="J22" t="s">
        <v>105</v>
      </c>
      <c r="K22" s="79">
        <v>0.01</v>
      </c>
      <c r="L22" s="79">
        <v>5.0000000000000001E-3</v>
      </c>
      <c r="M22" s="78">
        <v>32349.41</v>
      </c>
      <c r="N22" s="78">
        <v>106.96</v>
      </c>
      <c r="O22" s="78">
        <v>34.600928936000003</v>
      </c>
      <c r="P22" s="79">
        <v>2.0400000000000001E-2</v>
      </c>
      <c r="Q22" s="79">
        <v>6.9999999999999999E-4</v>
      </c>
    </row>
    <row r="23" spans="2:17">
      <c r="B23" t="s">
        <v>2424</v>
      </c>
      <c r="C23" t="s">
        <v>2238</v>
      </c>
      <c r="D23" t="s">
        <v>2250</v>
      </c>
      <c r="E23"/>
      <c r="F23" t="s">
        <v>220</v>
      </c>
      <c r="G23" t="s">
        <v>2138</v>
      </c>
      <c r="H23" t="s">
        <v>221</v>
      </c>
      <c r="I23" s="78">
        <v>23.18</v>
      </c>
      <c r="J23" t="s">
        <v>105</v>
      </c>
      <c r="K23" s="79">
        <v>1.29E-2</v>
      </c>
      <c r="L23" s="79">
        <v>5.3E-3</v>
      </c>
      <c r="M23" s="78">
        <v>23229.94</v>
      </c>
      <c r="N23" s="78">
        <v>107.99</v>
      </c>
      <c r="O23" s="78">
        <v>25.086012205999999</v>
      </c>
      <c r="P23" s="79">
        <v>1.4800000000000001E-2</v>
      </c>
      <c r="Q23" s="79">
        <v>5.0000000000000001E-4</v>
      </c>
    </row>
    <row r="24" spans="2:17">
      <c r="B24" t="s">
        <v>2424</v>
      </c>
      <c r="C24" t="s">
        <v>2238</v>
      </c>
      <c r="D24" t="s">
        <v>2249</v>
      </c>
      <c r="E24"/>
      <c r="F24" t="s">
        <v>220</v>
      </c>
      <c r="G24" t="s">
        <v>2138</v>
      </c>
      <c r="H24" t="s">
        <v>221</v>
      </c>
      <c r="I24" s="78">
        <v>23.18</v>
      </c>
      <c r="J24" t="s">
        <v>105</v>
      </c>
      <c r="K24" s="79">
        <v>1.6400000000000001E-2</v>
      </c>
      <c r="L24" s="79">
        <v>5.1999999999999998E-3</v>
      </c>
      <c r="M24" s="78">
        <v>9309.36</v>
      </c>
      <c r="N24" s="78">
        <v>110.11</v>
      </c>
      <c r="O24" s="78">
        <v>10.250536296</v>
      </c>
      <c r="P24" s="79">
        <v>6.0000000000000001E-3</v>
      </c>
      <c r="Q24" s="79">
        <v>2.0000000000000001E-4</v>
      </c>
    </row>
    <row r="25" spans="2:17">
      <c r="B25" t="s">
        <v>2424</v>
      </c>
      <c r="C25" t="s">
        <v>2238</v>
      </c>
      <c r="D25" t="s">
        <v>2241</v>
      </c>
      <c r="E25"/>
      <c r="F25" t="s">
        <v>220</v>
      </c>
      <c r="G25" t="s">
        <v>2240</v>
      </c>
      <c r="H25" t="s">
        <v>221</v>
      </c>
      <c r="I25" s="78">
        <v>21.51</v>
      </c>
      <c r="J25" t="s">
        <v>105</v>
      </c>
      <c r="K25" s="79">
        <v>5.5399999999999998E-2</v>
      </c>
      <c r="L25" s="79">
        <v>4.2099999999999999E-2</v>
      </c>
      <c r="M25" s="78">
        <v>5302.55</v>
      </c>
      <c r="N25" s="78">
        <v>112.15</v>
      </c>
      <c r="O25" s="78">
        <v>5.9468098249999999</v>
      </c>
      <c r="P25" s="79">
        <v>3.5000000000000001E-3</v>
      </c>
      <c r="Q25" s="79">
        <v>1E-4</v>
      </c>
    </row>
    <row r="26" spans="2:17">
      <c r="B26" t="s">
        <v>2424</v>
      </c>
      <c r="C26" t="s">
        <v>2238</v>
      </c>
      <c r="D26" t="s">
        <v>2239</v>
      </c>
      <c r="E26"/>
      <c r="F26" t="s">
        <v>220</v>
      </c>
      <c r="G26" t="s">
        <v>2240</v>
      </c>
      <c r="H26" t="s">
        <v>221</v>
      </c>
      <c r="I26" s="78">
        <v>23.93</v>
      </c>
      <c r="J26" t="s">
        <v>105</v>
      </c>
      <c r="K26" s="79">
        <v>2.7099999999999999E-2</v>
      </c>
      <c r="L26" s="79">
        <v>4.5600000000000002E-2</v>
      </c>
      <c r="M26" s="78">
        <v>50304.68</v>
      </c>
      <c r="N26" s="78">
        <v>101.23</v>
      </c>
      <c r="O26" s="78">
        <v>50.923427564000001</v>
      </c>
      <c r="P26" s="79">
        <v>0.03</v>
      </c>
      <c r="Q26" s="79">
        <v>1E-3</v>
      </c>
    </row>
    <row r="27" spans="2:17">
      <c r="B27" s="80" t="s">
        <v>2253</v>
      </c>
      <c r="I27" s="82">
        <v>0</v>
      </c>
      <c r="L27" s="81">
        <v>0</v>
      </c>
      <c r="M27" s="82">
        <v>0</v>
      </c>
      <c r="O27" s="82">
        <v>0</v>
      </c>
      <c r="P27" s="81">
        <v>0</v>
      </c>
      <c r="Q27" s="81">
        <v>0</v>
      </c>
    </row>
    <row r="28" spans="2:17">
      <c r="B28" t="s">
        <v>220</v>
      </c>
      <c r="D28" t="s">
        <v>220</v>
      </c>
      <c r="F28" t="s">
        <v>220</v>
      </c>
      <c r="I28" s="78">
        <v>0</v>
      </c>
      <c r="J28" t="s">
        <v>220</v>
      </c>
      <c r="K28" s="79">
        <v>0</v>
      </c>
      <c r="L28" s="79">
        <v>0</v>
      </c>
      <c r="M28" s="78">
        <v>0</v>
      </c>
      <c r="N28" s="78">
        <v>0</v>
      </c>
      <c r="O28" s="78">
        <v>0</v>
      </c>
      <c r="P28" s="79">
        <v>0</v>
      </c>
      <c r="Q28" s="79">
        <v>0</v>
      </c>
    </row>
    <row r="29" spans="2:17">
      <c r="B29" s="80" t="s">
        <v>2254</v>
      </c>
      <c r="I29" s="82">
        <v>5.08</v>
      </c>
      <c r="L29" s="81">
        <v>3.2899999999999999E-2</v>
      </c>
      <c r="M29" s="82">
        <v>431898.23</v>
      </c>
      <c r="O29" s="82">
        <v>650.98897864236199</v>
      </c>
      <c r="P29" s="81">
        <v>0.38329999999999997</v>
      </c>
      <c r="Q29" s="81">
        <v>1.2999999999999999E-2</v>
      </c>
    </row>
    <row r="30" spans="2:17">
      <c r="B30" t="s">
        <v>2400</v>
      </c>
      <c r="C30" t="s">
        <v>2238</v>
      </c>
      <c r="D30" t="s">
        <v>2255</v>
      </c>
      <c r="E30"/>
      <c r="F30" t="s">
        <v>2256</v>
      </c>
      <c r="G30" t="s">
        <v>2257</v>
      </c>
      <c r="H30" t="s">
        <v>2258</v>
      </c>
      <c r="I30" s="78">
        <v>1</v>
      </c>
      <c r="J30" t="s">
        <v>105</v>
      </c>
      <c r="K30" s="79">
        <v>2.3E-2</v>
      </c>
      <c r="L30" s="79">
        <v>1.2500000000000001E-2</v>
      </c>
      <c r="M30" s="78">
        <v>51461</v>
      </c>
      <c r="N30" s="78">
        <v>102.17</v>
      </c>
      <c r="O30" s="78">
        <v>52.577703700000001</v>
      </c>
      <c r="P30" s="79">
        <v>3.1E-2</v>
      </c>
      <c r="Q30" s="79">
        <v>1E-3</v>
      </c>
    </row>
    <row r="31" spans="2:17">
      <c r="B31" t="s">
        <v>2401</v>
      </c>
      <c r="C31" t="s">
        <v>2238</v>
      </c>
      <c r="D31" t="s">
        <v>2260</v>
      </c>
      <c r="E31"/>
      <c r="F31" t="s">
        <v>502</v>
      </c>
      <c r="G31" t="s">
        <v>236</v>
      </c>
      <c r="H31" t="s">
        <v>209</v>
      </c>
      <c r="I31" s="78">
        <v>8.1199999999999992</v>
      </c>
      <c r="J31" t="s">
        <v>105</v>
      </c>
      <c r="K31" s="79">
        <v>3.5200000000000002E-2</v>
      </c>
      <c r="L31" s="79">
        <v>2.3E-2</v>
      </c>
      <c r="M31" s="78">
        <v>14845.05</v>
      </c>
      <c r="N31" s="78">
        <v>115.2</v>
      </c>
      <c r="O31" s="78">
        <v>17.101497599999998</v>
      </c>
      <c r="P31" s="79">
        <v>1.01E-2</v>
      </c>
      <c r="Q31" s="79">
        <v>2.9999999999999997E-4</v>
      </c>
    </row>
    <row r="32" spans="2:17">
      <c r="B32" t="s">
        <v>2401</v>
      </c>
      <c r="C32" t="s">
        <v>2238</v>
      </c>
      <c r="D32" t="s">
        <v>2261</v>
      </c>
      <c r="E32"/>
      <c r="F32" t="s">
        <v>502</v>
      </c>
      <c r="G32" t="s">
        <v>236</v>
      </c>
      <c r="H32" t="s">
        <v>209</v>
      </c>
      <c r="I32" s="78">
        <v>8.15</v>
      </c>
      <c r="J32" t="s">
        <v>105</v>
      </c>
      <c r="K32" s="79">
        <v>3.6200000000000003E-2</v>
      </c>
      <c r="L32" s="79">
        <v>2.1999999999999999E-2</v>
      </c>
      <c r="M32" s="78">
        <v>3105.29</v>
      </c>
      <c r="N32" s="78">
        <v>114.64</v>
      </c>
      <c r="O32" s="78">
        <v>3.5599044559999999</v>
      </c>
      <c r="P32" s="79">
        <v>2.0999999999999999E-3</v>
      </c>
      <c r="Q32" s="79">
        <v>1E-4</v>
      </c>
    </row>
    <row r="33" spans="2:17">
      <c r="B33" t="s">
        <v>2401</v>
      </c>
      <c r="C33" t="s">
        <v>2238</v>
      </c>
      <c r="D33" t="s">
        <v>2262</v>
      </c>
      <c r="E33"/>
      <c r="F33" t="s">
        <v>502</v>
      </c>
      <c r="G33" t="s">
        <v>236</v>
      </c>
      <c r="H33" t="s">
        <v>209</v>
      </c>
      <c r="I33" s="78">
        <v>9.69</v>
      </c>
      <c r="J33" t="s">
        <v>105</v>
      </c>
      <c r="K33" s="79">
        <v>4.0000000000000002E-4</v>
      </c>
      <c r="L33" s="79">
        <v>1.14E-2</v>
      </c>
      <c r="M33" s="78">
        <v>3105.29</v>
      </c>
      <c r="N33" s="78">
        <v>119.36</v>
      </c>
      <c r="O33" s="78">
        <v>3.706474144</v>
      </c>
      <c r="P33" s="79">
        <v>2.2000000000000001E-3</v>
      </c>
      <c r="Q33" s="79">
        <v>1E-4</v>
      </c>
    </row>
    <row r="34" spans="2:17">
      <c r="B34" t="s">
        <v>2401</v>
      </c>
      <c r="C34" t="s">
        <v>2238</v>
      </c>
      <c r="D34" t="s">
        <v>2263</v>
      </c>
      <c r="E34"/>
      <c r="F34" t="s">
        <v>502</v>
      </c>
      <c r="G34" t="s">
        <v>236</v>
      </c>
      <c r="H34" t="s">
        <v>209</v>
      </c>
      <c r="I34" s="78">
        <v>8.17</v>
      </c>
      <c r="J34" t="s">
        <v>105</v>
      </c>
      <c r="K34" s="79">
        <v>3.7499999999999999E-2</v>
      </c>
      <c r="L34" s="79">
        <v>2.2200000000000001E-2</v>
      </c>
      <c r="M34" s="78">
        <v>5839.66</v>
      </c>
      <c r="N34" s="78">
        <v>120.48</v>
      </c>
      <c r="O34" s="78">
        <v>7.0356223680000003</v>
      </c>
      <c r="P34" s="79">
        <v>4.1000000000000003E-3</v>
      </c>
      <c r="Q34" s="79">
        <v>1E-4</v>
      </c>
    </row>
    <row r="35" spans="2:17">
      <c r="B35" t="s">
        <v>2401</v>
      </c>
      <c r="C35" t="s">
        <v>2238</v>
      </c>
      <c r="D35" t="s">
        <v>2264</v>
      </c>
      <c r="E35"/>
      <c r="F35" t="s">
        <v>502</v>
      </c>
      <c r="G35" t="s">
        <v>236</v>
      </c>
      <c r="H35" t="s">
        <v>209</v>
      </c>
      <c r="I35" s="78">
        <v>10.7</v>
      </c>
      <c r="J35" t="s">
        <v>105</v>
      </c>
      <c r="K35" s="79">
        <v>2.9999999999999997E-4</v>
      </c>
      <c r="L35" s="79">
        <v>-6.0000000000000001E-3</v>
      </c>
      <c r="M35" s="78">
        <v>5912.26</v>
      </c>
      <c r="N35" s="78">
        <v>115.86</v>
      </c>
      <c r="O35" s="78">
        <v>6.8499444360000004</v>
      </c>
      <c r="P35" s="79">
        <v>4.0000000000000001E-3</v>
      </c>
      <c r="Q35" s="79">
        <v>1E-4</v>
      </c>
    </row>
    <row r="36" spans="2:17">
      <c r="B36" t="s">
        <v>2401</v>
      </c>
      <c r="C36" t="s">
        <v>2238</v>
      </c>
      <c r="D36" t="s">
        <v>2265</v>
      </c>
      <c r="E36"/>
      <c r="F36" t="s">
        <v>502</v>
      </c>
      <c r="G36" t="s">
        <v>236</v>
      </c>
      <c r="H36" t="s">
        <v>209</v>
      </c>
      <c r="I36" s="78">
        <v>8.5</v>
      </c>
      <c r="J36" t="s">
        <v>105</v>
      </c>
      <c r="K36" s="79">
        <v>3.2000000000000001E-2</v>
      </c>
      <c r="L36" s="79">
        <v>2.4199999999999999E-2</v>
      </c>
      <c r="M36" s="78">
        <v>5496.55</v>
      </c>
      <c r="N36" s="78">
        <v>109.53</v>
      </c>
      <c r="O36" s="78">
        <v>6.0203712149999999</v>
      </c>
      <c r="P36" s="79">
        <v>3.5000000000000001E-3</v>
      </c>
      <c r="Q36" s="79">
        <v>1E-4</v>
      </c>
    </row>
    <row r="37" spans="2:17">
      <c r="B37" t="s">
        <v>2401</v>
      </c>
      <c r="C37" t="s">
        <v>2238</v>
      </c>
      <c r="D37" t="s">
        <v>2266</v>
      </c>
      <c r="E37"/>
      <c r="F37" t="s">
        <v>502</v>
      </c>
      <c r="G37" t="s">
        <v>236</v>
      </c>
      <c r="H37" t="s">
        <v>209</v>
      </c>
      <c r="I37" s="78">
        <v>1.51</v>
      </c>
      <c r="J37" t="s">
        <v>105</v>
      </c>
      <c r="K37" s="79">
        <v>2.6800000000000001E-2</v>
      </c>
      <c r="L37" s="79">
        <v>9.7000000000000003E-3</v>
      </c>
      <c r="M37" s="78">
        <v>391.33</v>
      </c>
      <c r="N37" s="78">
        <v>105.17</v>
      </c>
      <c r="O37" s="78">
        <v>0.41156176100000003</v>
      </c>
      <c r="P37" s="79">
        <v>2.0000000000000001E-4</v>
      </c>
      <c r="Q37" s="79">
        <v>0</v>
      </c>
    </row>
    <row r="38" spans="2:17">
      <c r="B38" t="s">
        <v>2401</v>
      </c>
      <c r="C38" t="s">
        <v>2238</v>
      </c>
      <c r="D38" t="s">
        <v>2267</v>
      </c>
      <c r="E38"/>
      <c r="F38" t="s">
        <v>502</v>
      </c>
      <c r="G38" t="s">
        <v>2268</v>
      </c>
      <c r="H38" t="s">
        <v>209</v>
      </c>
      <c r="I38" s="78">
        <v>0.27</v>
      </c>
      <c r="J38" t="s">
        <v>105</v>
      </c>
      <c r="K38" s="79">
        <v>3.2500000000000001E-2</v>
      </c>
      <c r="L38" s="79">
        <v>3.3599999999999998E-2</v>
      </c>
      <c r="M38" s="78">
        <v>2824.58</v>
      </c>
      <c r="N38" s="78">
        <v>101.15</v>
      </c>
      <c r="O38" s="78">
        <v>2.8570626699999999</v>
      </c>
      <c r="P38" s="79">
        <v>1.6999999999999999E-3</v>
      </c>
      <c r="Q38" s="79">
        <v>1E-4</v>
      </c>
    </row>
    <row r="39" spans="2:17">
      <c r="B39" t="s">
        <v>2401</v>
      </c>
      <c r="C39" t="s">
        <v>2238</v>
      </c>
      <c r="D39" t="s">
        <v>2259</v>
      </c>
      <c r="E39"/>
      <c r="F39" t="s">
        <v>502</v>
      </c>
      <c r="G39" t="s">
        <v>236</v>
      </c>
      <c r="H39" t="s">
        <v>209</v>
      </c>
      <c r="I39" s="78">
        <v>8.52</v>
      </c>
      <c r="J39" t="s">
        <v>105</v>
      </c>
      <c r="K39" s="79">
        <v>2.7300000000000001E-2</v>
      </c>
      <c r="L39" s="79">
        <v>2.7300000000000001E-2</v>
      </c>
      <c r="M39" s="78">
        <v>5795.08</v>
      </c>
      <c r="N39" s="78">
        <v>101.92</v>
      </c>
      <c r="O39" s="78">
        <v>5.9063455359999999</v>
      </c>
      <c r="P39" s="79">
        <v>3.5000000000000001E-3</v>
      </c>
      <c r="Q39" s="79">
        <v>1E-4</v>
      </c>
    </row>
    <row r="40" spans="2:17">
      <c r="B40" t="s">
        <v>2401</v>
      </c>
      <c r="C40" t="s">
        <v>2238</v>
      </c>
      <c r="D40" t="s">
        <v>2269</v>
      </c>
      <c r="E40"/>
      <c r="F40" t="s">
        <v>2270</v>
      </c>
      <c r="G40" t="s">
        <v>2143</v>
      </c>
      <c r="H40" t="s">
        <v>2258</v>
      </c>
      <c r="I40" s="78">
        <v>0.01</v>
      </c>
      <c r="J40" t="s">
        <v>105</v>
      </c>
      <c r="K40" s="79">
        <v>3.2500000000000001E-2</v>
      </c>
      <c r="L40" s="79">
        <v>3.2500000000000001E-2</v>
      </c>
      <c r="M40" s="78">
        <v>1902.2</v>
      </c>
      <c r="N40" s="78">
        <v>100.01</v>
      </c>
      <c r="O40" s="78">
        <v>1.90239022</v>
      </c>
      <c r="P40" s="79">
        <v>1.1000000000000001E-3</v>
      </c>
      <c r="Q40" s="79">
        <v>0</v>
      </c>
    </row>
    <row r="41" spans="2:17">
      <c r="B41" t="s">
        <v>2402</v>
      </c>
      <c r="C41" t="s">
        <v>2238</v>
      </c>
      <c r="D41" t="s">
        <v>2271</v>
      </c>
      <c r="E41"/>
      <c r="F41" t="s">
        <v>2270</v>
      </c>
      <c r="G41" t="s">
        <v>2268</v>
      </c>
      <c r="H41" t="s">
        <v>2258</v>
      </c>
      <c r="I41" s="78">
        <v>6.56</v>
      </c>
      <c r="J41" t="s">
        <v>105</v>
      </c>
      <c r="K41" s="79">
        <v>3.1E-2</v>
      </c>
      <c r="L41" s="79">
        <v>1E-4</v>
      </c>
      <c r="M41" s="78">
        <v>30157.62</v>
      </c>
      <c r="N41" s="78">
        <v>114.12</v>
      </c>
      <c r="O41" s="78">
        <v>34.415875944</v>
      </c>
      <c r="P41" s="79">
        <v>2.0299999999999999E-2</v>
      </c>
      <c r="Q41" s="79">
        <v>6.9999999999999999E-4</v>
      </c>
    </row>
    <row r="42" spans="2:17">
      <c r="B42" t="s">
        <v>2402</v>
      </c>
      <c r="C42" t="s">
        <v>2238</v>
      </c>
      <c r="D42" t="s">
        <v>2272</v>
      </c>
      <c r="E42"/>
      <c r="F42" t="s">
        <v>2270</v>
      </c>
      <c r="G42" t="s">
        <v>2268</v>
      </c>
      <c r="H42" t="s">
        <v>2258</v>
      </c>
      <c r="I42" s="78">
        <v>5.31</v>
      </c>
      <c r="J42" t="s">
        <v>105</v>
      </c>
      <c r="K42" s="79">
        <v>2.4899999999999999E-2</v>
      </c>
      <c r="L42" s="79">
        <v>7.7000000000000002E-3</v>
      </c>
      <c r="M42" s="78">
        <v>12802.96</v>
      </c>
      <c r="N42" s="78">
        <v>111.5</v>
      </c>
      <c r="O42" s="78">
        <v>14.275300400000001</v>
      </c>
      <c r="P42" s="79">
        <v>8.3999999999999995E-3</v>
      </c>
      <c r="Q42" s="79">
        <v>2.9999999999999997E-4</v>
      </c>
    </row>
    <row r="43" spans="2:17">
      <c r="B43" t="s">
        <v>2402</v>
      </c>
      <c r="C43" t="s">
        <v>2238</v>
      </c>
      <c r="D43" t="s">
        <v>2273</v>
      </c>
      <c r="E43"/>
      <c r="F43" t="s">
        <v>2270</v>
      </c>
      <c r="G43" t="s">
        <v>2268</v>
      </c>
      <c r="H43" t="s">
        <v>2258</v>
      </c>
      <c r="I43" s="78">
        <v>6.44</v>
      </c>
      <c r="J43" t="s">
        <v>105</v>
      </c>
      <c r="K43" s="79">
        <v>3.5999999999999997E-2</v>
      </c>
      <c r="L43" s="79">
        <v>1E-4</v>
      </c>
      <c r="M43" s="78">
        <v>8018.28</v>
      </c>
      <c r="N43" s="78">
        <v>118.79</v>
      </c>
      <c r="O43" s="78">
        <v>9.5249148120000005</v>
      </c>
      <c r="P43" s="79">
        <v>5.5999999999999999E-3</v>
      </c>
      <c r="Q43" s="79">
        <v>2.0000000000000001E-4</v>
      </c>
    </row>
    <row r="44" spans="2:17">
      <c r="B44" t="s">
        <v>2403</v>
      </c>
      <c r="C44" t="s">
        <v>2238</v>
      </c>
      <c r="D44" t="s">
        <v>2274</v>
      </c>
      <c r="E44"/>
      <c r="F44" t="s">
        <v>611</v>
      </c>
      <c r="G44" t="s">
        <v>2275</v>
      </c>
      <c r="H44" t="s">
        <v>209</v>
      </c>
      <c r="I44" s="78">
        <v>1.34</v>
      </c>
      <c r="J44" t="s">
        <v>105</v>
      </c>
      <c r="K44" s="79">
        <v>2.4E-2</v>
      </c>
      <c r="L44" s="79">
        <v>1.44E-2</v>
      </c>
      <c r="M44" s="78">
        <v>11889.74</v>
      </c>
      <c r="N44" s="78">
        <v>101.63</v>
      </c>
      <c r="O44" s="78">
        <v>12.083542762</v>
      </c>
      <c r="P44" s="79">
        <v>7.1000000000000004E-3</v>
      </c>
      <c r="Q44" s="79">
        <v>2.0000000000000001E-4</v>
      </c>
    </row>
    <row r="45" spans="2:17">
      <c r="B45" t="s">
        <v>2403</v>
      </c>
      <c r="C45" t="s">
        <v>2238</v>
      </c>
      <c r="D45" t="s">
        <v>2276</v>
      </c>
      <c r="E45"/>
      <c r="F45" t="s">
        <v>611</v>
      </c>
      <c r="G45" t="s">
        <v>2277</v>
      </c>
      <c r="H45" t="s">
        <v>209</v>
      </c>
      <c r="I45" s="78">
        <v>2.59</v>
      </c>
      <c r="J45" t="s">
        <v>105</v>
      </c>
      <c r="K45" s="79">
        <v>2.3800000000000002E-2</v>
      </c>
      <c r="L45" s="79">
        <v>1.34E-2</v>
      </c>
      <c r="M45" s="78">
        <v>11889.74</v>
      </c>
      <c r="N45" s="78">
        <v>101.41</v>
      </c>
      <c r="O45" s="78">
        <v>12.057385333999999</v>
      </c>
      <c r="P45" s="79">
        <v>7.1000000000000004E-3</v>
      </c>
      <c r="Q45" s="79">
        <v>2.0000000000000001E-4</v>
      </c>
    </row>
    <row r="46" spans="2:17">
      <c r="B46" t="s">
        <v>2403</v>
      </c>
      <c r="C46" t="s">
        <v>2238</v>
      </c>
      <c r="D46" t="s">
        <v>2278</v>
      </c>
      <c r="E46"/>
      <c r="F46" t="s">
        <v>902</v>
      </c>
      <c r="G46" t="s">
        <v>2279</v>
      </c>
      <c r="H46" t="s">
        <v>2258</v>
      </c>
      <c r="I46" s="78">
        <v>2</v>
      </c>
      <c r="J46" t="s">
        <v>105</v>
      </c>
      <c r="K46" s="79">
        <v>2.4299999999999999E-2</v>
      </c>
      <c r="L46" s="79">
        <v>2.1399999999999999E-2</v>
      </c>
      <c r="M46" s="78">
        <v>15132.22</v>
      </c>
      <c r="N46" s="78">
        <v>101.57</v>
      </c>
      <c r="O46" s="78">
        <v>15.369795853999999</v>
      </c>
      <c r="P46" s="79">
        <v>8.9999999999999993E-3</v>
      </c>
      <c r="Q46" s="79">
        <v>2.9999999999999997E-4</v>
      </c>
    </row>
    <row r="47" spans="2:17">
      <c r="B47" s="83" t="s">
        <v>2404</v>
      </c>
      <c r="C47" t="s">
        <v>2238</v>
      </c>
      <c r="D47" t="s">
        <v>2284</v>
      </c>
      <c r="E47"/>
      <c r="F47" t="s">
        <v>641</v>
      </c>
      <c r="G47" t="s">
        <v>2285</v>
      </c>
      <c r="H47" t="s">
        <v>209</v>
      </c>
      <c r="I47" s="78">
        <v>1.1100000000000001</v>
      </c>
      <c r="J47" t="s">
        <v>109</v>
      </c>
      <c r="K47" s="79">
        <v>8.0100000000000005E-2</v>
      </c>
      <c r="L47" s="79">
        <v>1.7899999999999999E-2</v>
      </c>
      <c r="M47" s="78">
        <v>4179.57</v>
      </c>
      <c r="N47" s="78">
        <v>101.18</v>
      </c>
      <c r="O47" s="78">
        <v>14.615040128256</v>
      </c>
      <c r="P47" s="79">
        <v>8.6E-3</v>
      </c>
      <c r="Q47" s="79">
        <v>2.9999999999999997E-4</v>
      </c>
    </row>
    <row r="48" spans="2:17">
      <c r="B48" s="83" t="s">
        <v>2404</v>
      </c>
      <c r="C48" t="s">
        <v>2238</v>
      </c>
      <c r="D48" t="s">
        <v>2282</v>
      </c>
      <c r="E48"/>
      <c r="F48" t="s">
        <v>641</v>
      </c>
      <c r="G48" t="s">
        <v>2283</v>
      </c>
      <c r="H48" t="s">
        <v>209</v>
      </c>
      <c r="I48" s="78">
        <v>1.1000000000000001</v>
      </c>
      <c r="J48" t="s">
        <v>109</v>
      </c>
      <c r="K48" s="79">
        <v>8.0100000000000005E-2</v>
      </c>
      <c r="L48" s="79">
        <v>7.1400000000000005E-2</v>
      </c>
      <c r="M48" s="78">
        <v>6728.48</v>
      </c>
      <c r="N48" s="78">
        <v>101.18</v>
      </c>
      <c r="O48" s="78">
        <v>23.528019677183998</v>
      </c>
      <c r="P48" s="79">
        <v>1.3899999999999999E-2</v>
      </c>
      <c r="Q48" s="79">
        <v>5.0000000000000001E-4</v>
      </c>
    </row>
    <row r="49" spans="2:17">
      <c r="B49" s="83" t="s">
        <v>2404</v>
      </c>
      <c r="C49" t="s">
        <v>2238</v>
      </c>
      <c r="D49" t="s">
        <v>2286</v>
      </c>
      <c r="E49"/>
      <c r="F49" t="s">
        <v>641</v>
      </c>
      <c r="G49" t="s">
        <v>2287</v>
      </c>
      <c r="H49" t="s">
        <v>209</v>
      </c>
      <c r="I49" s="78">
        <v>1.1000000000000001</v>
      </c>
      <c r="J49" t="s">
        <v>109</v>
      </c>
      <c r="K49" s="79">
        <v>8.0100000000000005E-2</v>
      </c>
      <c r="L49" s="79">
        <v>7.0499999999999993E-2</v>
      </c>
      <c r="M49" s="78">
        <v>768.43</v>
      </c>
      <c r="N49" s="78">
        <v>101.18</v>
      </c>
      <c r="O49" s="78">
        <v>2.6870312701439998</v>
      </c>
      <c r="P49" s="79">
        <v>1.6000000000000001E-3</v>
      </c>
      <c r="Q49" s="79">
        <v>1E-4</v>
      </c>
    </row>
    <row r="50" spans="2:17">
      <c r="B50" s="83" t="s">
        <v>2404</v>
      </c>
      <c r="C50" t="s">
        <v>2238</v>
      </c>
      <c r="D50" t="s">
        <v>2294</v>
      </c>
      <c r="E50"/>
      <c r="F50" t="s">
        <v>641</v>
      </c>
      <c r="G50" t="s">
        <v>2295</v>
      </c>
      <c r="H50" t="s">
        <v>209</v>
      </c>
      <c r="I50" s="78">
        <v>1.1100000000000001</v>
      </c>
      <c r="J50" t="s">
        <v>109</v>
      </c>
      <c r="K50" s="79">
        <v>8.0100000000000005E-2</v>
      </c>
      <c r="L50" s="79">
        <v>4.7600000000000003E-2</v>
      </c>
      <c r="M50" s="78">
        <v>538.44000000000005</v>
      </c>
      <c r="N50" s="78">
        <v>101.18</v>
      </c>
      <c r="O50" s="78">
        <v>1.8828066539520001</v>
      </c>
      <c r="P50" s="79">
        <v>1.1000000000000001E-3</v>
      </c>
      <c r="Q50" s="79">
        <v>0</v>
      </c>
    </row>
    <row r="51" spans="2:17">
      <c r="B51" s="83" t="s">
        <v>2404</v>
      </c>
      <c r="C51" t="s">
        <v>2238</v>
      </c>
      <c r="D51" t="s">
        <v>2296</v>
      </c>
      <c r="E51"/>
      <c r="F51" t="s">
        <v>641</v>
      </c>
      <c r="G51" t="s">
        <v>2297</v>
      </c>
      <c r="H51" t="s">
        <v>209</v>
      </c>
      <c r="I51" s="78">
        <v>1.1100000000000001</v>
      </c>
      <c r="J51" t="s">
        <v>109</v>
      </c>
      <c r="K51" s="79">
        <v>8.0100000000000005E-2</v>
      </c>
      <c r="L51" s="79">
        <v>1.78E-2</v>
      </c>
      <c r="M51" s="78">
        <v>465.22</v>
      </c>
      <c r="N51" s="78">
        <v>101.18</v>
      </c>
      <c r="O51" s="78">
        <v>1.6267723637760001</v>
      </c>
      <c r="P51" s="79">
        <v>1E-3</v>
      </c>
      <c r="Q51" s="79">
        <v>0</v>
      </c>
    </row>
    <row r="52" spans="2:17">
      <c r="B52" s="83" t="s">
        <v>2404</v>
      </c>
      <c r="C52" t="s">
        <v>2238</v>
      </c>
      <c r="D52" t="s">
        <v>2298</v>
      </c>
      <c r="E52"/>
      <c r="F52" t="s">
        <v>641</v>
      </c>
      <c r="G52" t="s">
        <v>2299</v>
      </c>
      <c r="H52" t="s">
        <v>209</v>
      </c>
      <c r="I52" s="78">
        <v>1.75</v>
      </c>
      <c r="J52" t="s">
        <v>109</v>
      </c>
      <c r="K52" s="79">
        <v>8.0100000000000005E-2</v>
      </c>
      <c r="L52" s="79">
        <v>6.9800000000000001E-2</v>
      </c>
      <c r="M52" s="78">
        <v>215.55</v>
      </c>
      <c r="N52" s="78">
        <v>101.18</v>
      </c>
      <c r="O52" s="78">
        <v>0.75373110144</v>
      </c>
      <c r="P52" s="79">
        <v>4.0000000000000002E-4</v>
      </c>
      <c r="Q52" s="79">
        <v>0</v>
      </c>
    </row>
    <row r="53" spans="2:17">
      <c r="B53" s="83" t="s">
        <v>2404</v>
      </c>
      <c r="C53" t="s">
        <v>2238</v>
      </c>
      <c r="D53" t="s">
        <v>2300</v>
      </c>
      <c r="E53"/>
      <c r="F53" t="s">
        <v>641</v>
      </c>
      <c r="G53" t="s">
        <v>2301</v>
      </c>
      <c r="H53" t="s">
        <v>209</v>
      </c>
      <c r="I53" s="78">
        <v>1.86</v>
      </c>
      <c r="J53" t="s">
        <v>109</v>
      </c>
      <c r="K53" s="79">
        <v>8.0100000000000005E-2</v>
      </c>
      <c r="L53" s="79">
        <v>8.8400000000000006E-2</v>
      </c>
      <c r="M53" s="78">
        <v>531.03</v>
      </c>
      <c r="N53" s="78">
        <v>101.18</v>
      </c>
      <c r="O53" s="78">
        <v>1.856895508224</v>
      </c>
      <c r="P53" s="79">
        <v>1.1000000000000001E-3</v>
      </c>
      <c r="Q53" s="79">
        <v>0</v>
      </c>
    </row>
    <row r="54" spans="2:17">
      <c r="B54" s="83" t="s">
        <v>2404</v>
      </c>
      <c r="C54" t="s">
        <v>2238</v>
      </c>
      <c r="D54" t="s">
        <v>2302</v>
      </c>
      <c r="E54"/>
      <c r="F54" t="s">
        <v>641</v>
      </c>
      <c r="G54" t="s">
        <v>2303</v>
      </c>
      <c r="H54" t="s">
        <v>209</v>
      </c>
      <c r="I54" s="78">
        <v>1.1100000000000001</v>
      </c>
      <c r="J54" t="s">
        <v>109</v>
      </c>
      <c r="K54" s="79">
        <v>8.0100000000000005E-2</v>
      </c>
      <c r="L54" s="79">
        <v>4.9299999999999997E-2</v>
      </c>
      <c r="M54" s="78">
        <v>371.9</v>
      </c>
      <c r="N54" s="78">
        <v>101.18</v>
      </c>
      <c r="O54" s="78">
        <v>1.30045277952</v>
      </c>
      <c r="P54" s="79">
        <v>8.0000000000000004E-4</v>
      </c>
      <c r="Q54" s="79">
        <v>0</v>
      </c>
    </row>
    <row r="55" spans="2:17">
      <c r="B55" s="83" t="s">
        <v>2404</v>
      </c>
      <c r="C55" t="s">
        <v>2238</v>
      </c>
      <c r="D55" t="s">
        <v>2304</v>
      </c>
      <c r="E55"/>
      <c r="F55" t="s">
        <v>641</v>
      </c>
      <c r="G55" t="s">
        <v>2305</v>
      </c>
      <c r="H55" t="s">
        <v>209</v>
      </c>
      <c r="I55" s="78">
        <v>1.1000000000000001</v>
      </c>
      <c r="J55" t="s">
        <v>109</v>
      </c>
      <c r="K55" s="79">
        <v>8.0100000000000005E-2</v>
      </c>
      <c r="L55" s="79">
        <v>6.7400000000000002E-2</v>
      </c>
      <c r="M55" s="78">
        <v>240.39</v>
      </c>
      <c r="N55" s="78">
        <v>101.18</v>
      </c>
      <c r="O55" s="78">
        <v>0.84059113651200001</v>
      </c>
      <c r="P55" s="79">
        <v>5.0000000000000001E-4</v>
      </c>
      <c r="Q55" s="79">
        <v>0</v>
      </c>
    </row>
    <row r="56" spans="2:17">
      <c r="B56" s="83" t="s">
        <v>2404</v>
      </c>
      <c r="C56" t="s">
        <v>2238</v>
      </c>
      <c r="D56" t="s">
        <v>2306</v>
      </c>
      <c r="E56"/>
      <c r="F56" t="s">
        <v>641</v>
      </c>
      <c r="G56" t="s">
        <v>2307</v>
      </c>
      <c r="H56" t="s">
        <v>209</v>
      </c>
      <c r="I56" s="78">
        <v>1.1000000000000001</v>
      </c>
      <c r="J56" t="s">
        <v>109</v>
      </c>
      <c r="K56" s="79">
        <v>8.0100000000000005E-2</v>
      </c>
      <c r="L56" s="79">
        <v>6.8099999999999994E-2</v>
      </c>
      <c r="M56" s="78">
        <v>459.55</v>
      </c>
      <c r="N56" s="78">
        <v>101.18</v>
      </c>
      <c r="O56" s="78">
        <v>1.60694561664</v>
      </c>
      <c r="P56" s="79">
        <v>8.9999999999999998E-4</v>
      </c>
      <c r="Q56" s="79">
        <v>0</v>
      </c>
    </row>
    <row r="57" spans="2:17">
      <c r="B57" s="83" t="s">
        <v>2404</v>
      </c>
      <c r="C57" t="s">
        <v>2238</v>
      </c>
      <c r="D57" t="s">
        <v>2308</v>
      </c>
      <c r="E57"/>
      <c r="F57" t="s">
        <v>641</v>
      </c>
      <c r="G57" t="s">
        <v>2309</v>
      </c>
      <c r="H57" t="s">
        <v>209</v>
      </c>
      <c r="I57" s="78">
        <v>1.56</v>
      </c>
      <c r="J57" t="s">
        <v>109</v>
      </c>
      <c r="K57" s="79">
        <v>8.0100000000000005E-2</v>
      </c>
      <c r="L57" s="79">
        <v>7.85E-2</v>
      </c>
      <c r="M57" s="78">
        <v>202.57</v>
      </c>
      <c r="N57" s="78">
        <v>101.18</v>
      </c>
      <c r="O57" s="78">
        <v>0.70834288665599998</v>
      </c>
      <c r="P57" s="79">
        <v>4.0000000000000002E-4</v>
      </c>
      <c r="Q57" s="79">
        <v>0</v>
      </c>
    </row>
    <row r="58" spans="2:17">
      <c r="B58" s="83" t="s">
        <v>2404</v>
      </c>
      <c r="C58" t="s">
        <v>2238</v>
      </c>
      <c r="D58" t="s">
        <v>2310</v>
      </c>
      <c r="E58"/>
      <c r="F58" t="s">
        <v>641</v>
      </c>
      <c r="G58" t="s">
        <v>2311</v>
      </c>
      <c r="H58" t="s">
        <v>209</v>
      </c>
      <c r="I58" s="78">
        <v>1.56</v>
      </c>
      <c r="J58" t="s">
        <v>109</v>
      </c>
      <c r="K58" s="79">
        <v>8.0100000000000005E-2</v>
      </c>
      <c r="L58" s="79">
        <v>8.2600000000000007E-2</v>
      </c>
      <c r="M58" s="78">
        <v>916.9</v>
      </c>
      <c r="N58" s="78">
        <v>101.18</v>
      </c>
      <c r="O58" s="78">
        <v>3.20619831552</v>
      </c>
      <c r="P58" s="79">
        <v>1.9E-3</v>
      </c>
      <c r="Q58" s="79">
        <v>1E-4</v>
      </c>
    </row>
    <row r="59" spans="2:17">
      <c r="B59" s="83" t="s">
        <v>2404</v>
      </c>
      <c r="C59" t="s">
        <v>2238</v>
      </c>
      <c r="D59" t="s">
        <v>2288</v>
      </c>
      <c r="E59"/>
      <c r="F59" t="s">
        <v>641</v>
      </c>
      <c r="G59" t="s">
        <v>2289</v>
      </c>
      <c r="H59" t="s">
        <v>209</v>
      </c>
      <c r="I59" s="78">
        <v>1.1100000000000001</v>
      </c>
      <c r="J59" t="s">
        <v>109</v>
      </c>
      <c r="K59" s="79">
        <v>8.0100000000000005E-2</v>
      </c>
      <c r="L59" s="79">
        <v>5.3199999999999997E-2</v>
      </c>
      <c r="M59" s="78">
        <v>363.84</v>
      </c>
      <c r="N59" s="78">
        <v>101.18</v>
      </c>
      <c r="O59" s="78">
        <v>1.2722687262720001</v>
      </c>
      <c r="P59" s="79">
        <v>6.9999999999999999E-4</v>
      </c>
      <c r="Q59" s="79">
        <v>0</v>
      </c>
    </row>
    <row r="60" spans="2:17">
      <c r="B60" s="83" t="s">
        <v>2404</v>
      </c>
      <c r="C60" t="s">
        <v>2238</v>
      </c>
      <c r="D60" t="s">
        <v>2290</v>
      </c>
      <c r="E60"/>
      <c r="F60" t="s">
        <v>641</v>
      </c>
      <c r="G60" t="s">
        <v>2291</v>
      </c>
      <c r="H60" t="s">
        <v>209</v>
      </c>
      <c r="I60" s="78">
        <v>1.34</v>
      </c>
      <c r="J60" t="s">
        <v>109</v>
      </c>
      <c r="K60" s="79">
        <v>6.1600000000000002E-2</v>
      </c>
      <c r="L60" s="79">
        <v>6.6100000000000006E-2</v>
      </c>
      <c r="M60" s="78">
        <v>14.22</v>
      </c>
      <c r="N60" s="78">
        <v>101.18</v>
      </c>
      <c r="O60" s="78">
        <v>4.9724222976000002E-2</v>
      </c>
      <c r="P60" s="79">
        <v>0</v>
      </c>
      <c r="Q60" s="79">
        <v>0</v>
      </c>
    </row>
    <row r="61" spans="2:17">
      <c r="B61" s="83" t="s">
        <v>2404</v>
      </c>
      <c r="C61" t="s">
        <v>2238</v>
      </c>
      <c r="D61" t="s">
        <v>2292</v>
      </c>
      <c r="E61"/>
      <c r="F61" t="s">
        <v>641</v>
      </c>
      <c r="G61" t="s">
        <v>2293</v>
      </c>
      <c r="H61" t="s">
        <v>209</v>
      </c>
      <c r="I61" s="78">
        <v>1.34</v>
      </c>
      <c r="J61" t="s">
        <v>109</v>
      </c>
      <c r="K61" s="79">
        <v>6.1600000000000002E-2</v>
      </c>
      <c r="L61" s="79">
        <v>6.6100000000000006E-2</v>
      </c>
      <c r="M61" s="78">
        <v>256</v>
      </c>
      <c r="N61" s="78">
        <v>101.18</v>
      </c>
      <c r="O61" s="78">
        <v>0.89517588479999999</v>
      </c>
      <c r="P61" s="79">
        <v>5.0000000000000001E-4</v>
      </c>
      <c r="Q61" s="79">
        <v>0</v>
      </c>
    </row>
    <row r="62" spans="2:17">
      <c r="B62" s="83" t="s">
        <v>2404</v>
      </c>
      <c r="C62" t="s">
        <v>2238</v>
      </c>
      <c r="D62" t="s">
        <v>2312</v>
      </c>
      <c r="E62"/>
      <c r="F62" t="s">
        <v>641</v>
      </c>
      <c r="G62" t="s">
        <v>2268</v>
      </c>
      <c r="H62" t="s">
        <v>209</v>
      </c>
      <c r="I62" s="78">
        <v>1.1100000000000001</v>
      </c>
      <c r="J62" t="s">
        <v>109</v>
      </c>
      <c r="K62" s="79">
        <v>8.0100000000000005E-2</v>
      </c>
      <c r="L62" s="79">
        <v>2.3599999999999999E-2</v>
      </c>
      <c r="M62" s="78">
        <v>111.23</v>
      </c>
      <c r="N62" s="78">
        <v>101.18</v>
      </c>
      <c r="O62" s="78">
        <v>0.38894692838400002</v>
      </c>
      <c r="P62" s="79">
        <v>2.0000000000000001E-4</v>
      </c>
      <c r="Q62" s="79">
        <v>0</v>
      </c>
    </row>
    <row r="63" spans="2:17">
      <c r="B63" s="83" t="s">
        <v>2404</v>
      </c>
      <c r="C63" t="s">
        <v>2238</v>
      </c>
      <c r="D63" t="s">
        <v>2313</v>
      </c>
      <c r="E63"/>
      <c r="F63" t="s">
        <v>2314</v>
      </c>
      <c r="G63" t="s">
        <v>2123</v>
      </c>
      <c r="H63" t="s">
        <v>2258</v>
      </c>
      <c r="I63" s="78">
        <v>1.1000000000000001</v>
      </c>
      <c r="J63" t="s">
        <v>109</v>
      </c>
      <c r="K63" s="79">
        <v>8.0100000000000005E-2</v>
      </c>
      <c r="L63" s="79">
        <v>7.3300000000000004E-2</v>
      </c>
      <c r="M63" s="78">
        <v>281.82</v>
      </c>
      <c r="N63" s="78">
        <v>101.18</v>
      </c>
      <c r="O63" s="78">
        <v>0.98546276505599995</v>
      </c>
      <c r="P63" s="79">
        <v>5.9999999999999995E-4</v>
      </c>
      <c r="Q63" s="79">
        <v>0</v>
      </c>
    </row>
    <row r="64" spans="2:17">
      <c r="B64" t="s">
        <v>2405</v>
      </c>
      <c r="C64" t="s">
        <v>2238</v>
      </c>
      <c r="D64" t="s">
        <v>2280</v>
      </c>
      <c r="E64"/>
      <c r="F64" t="s">
        <v>634</v>
      </c>
      <c r="G64" t="s">
        <v>2281</v>
      </c>
      <c r="H64" t="s">
        <v>153</v>
      </c>
      <c r="I64" s="78">
        <v>11.29</v>
      </c>
      <c r="J64" t="s">
        <v>105</v>
      </c>
      <c r="K64" s="79">
        <v>3.5499999999999997E-2</v>
      </c>
      <c r="L64" s="79">
        <v>3.9800000000000002E-2</v>
      </c>
      <c r="M64" s="78">
        <v>23123.51</v>
      </c>
      <c r="N64" s="78">
        <v>103.76</v>
      </c>
      <c r="O64" s="78">
        <v>23.992953975999999</v>
      </c>
      <c r="P64" s="79">
        <v>1.41E-2</v>
      </c>
      <c r="Q64" s="79">
        <v>5.0000000000000001E-4</v>
      </c>
    </row>
    <row r="65" spans="2:17">
      <c r="B65" t="s">
        <v>2406</v>
      </c>
      <c r="C65" t="s">
        <v>2238</v>
      </c>
      <c r="D65" t="s">
        <v>2315</v>
      </c>
      <c r="E65"/>
      <c r="F65" t="s">
        <v>634</v>
      </c>
      <c r="G65" t="s">
        <v>2281</v>
      </c>
      <c r="H65" t="s">
        <v>153</v>
      </c>
      <c r="I65" s="78">
        <v>11.43</v>
      </c>
      <c r="J65" t="s">
        <v>105</v>
      </c>
      <c r="K65" s="79">
        <v>3.5499999999999997E-2</v>
      </c>
      <c r="L65" s="79">
        <v>3.9899999999999998E-2</v>
      </c>
      <c r="M65" s="78">
        <v>48067.97</v>
      </c>
      <c r="N65" s="78">
        <v>103.88</v>
      </c>
      <c r="O65" s="78">
        <v>49.933007236000002</v>
      </c>
      <c r="P65" s="79">
        <v>2.9399999999999999E-2</v>
      </c>
      <c r="Q65" s="79">
        <v>1E-3</v>
      </c>
    </row>
    <row r="66" spans="2:17">
      <c r="B66" t="s">
        <v>2401</v>
      </c>
      <c r="C66" t="s">
        <v>2238</v>
      </c>
      <c r="D66" t="s">
        <v>2324</v>
      </c>
      <c r="E66"/>
      <c r="F66" t="s">
        <v>220</v>
      </c>
      <c r="G66" t="s">
        <v>2321</v>
      </c>
      <c r="H66" t="s">
        <v>221</v>
      </c>
      <c r="I66" s="78">
        <v>0.01</v>
      </c>
      <c r="J66" t="s">
        <v>105</v>
      </c>
      <c r="K66" s="79">
        <v>3.2500000000000001E-2</v>
      </c>
      <c r="L66" s="79">
        <v>1.4999999999999999E-2</v>
      </c>
      <c r="M66" s="78">
        <v>1251.9100000000001</v>
      </c>
      <c r="N66" s="78">
        <v>100.55</v>
      </c>
      <c r="O66" s="78">
        <v>1.2587955049999999</v>
      </c>
      <c r="P66" s="79">
        <v>6.9999999999999999E-4</v>
      </c>
      <c r="Q66" s="79">
        <v>0</v>
      </c>
    </row>
    <row r="67" spans="2:17">
      <c r="B67" t="s">
        <v>2407</v>
      </c>
      <c r="C67" t="s">
        <v>2325</v>
      </c>
      <c r="D67" t="s">
        <v>2329</v>
      </c>
      <c r="E67"/>
      <c r="F67" t="s">
        <v>220</v>
      </c>
      <c r="G67" t="s">
        <v>2327</v>
      </c>
      <c r="H67" t="s">
        <v>221</v>
      </c>
      <c r="I67" s="78">
        <v>3.91</v>
      </c>
      <c r="J67" t="s">
        <v>109</v>
      </c>
      <c r="K67" s="79">
        <v>4.4200000000000003E-2</v>
      </c>
      <c r="L67" s="79">
        <v>5.16E-2</v>
      </c>
      <c r="M67" s="78">
        <v>3070.52</v>
      </c>
      <c r="N67" s="78">
        <v>100</v>
      </c>
      <c r="O67" s="78">
        <v>10.61171712</v>
      </c>
      <c r="P67" s="79">
        <v>6.1999999999999998E-3</v>
      </c>
      <c r="Q67" s="79">
        <v>2.0000000000000001E-4</v>
      </c>
    </row>
    <row r="68" spans="2:17">
      <c r="B68" t="s">
        <v>2407</v>
      </c>
      <c r="C68" t="s">
        <v>2325</v>
      </c>
      <c r="D68" t="s">
        <v>2328</v>
      </c>
      <c r="E68"/>
      <c r="F68" t="s">
        <v>220</v>
      </c>
      <c r="G68" t="s">
        <v>2327</v>
      </c>
      <c r="H68" t="s">
        <v>221</v>
      </c>
      <c r="I68" s="78">
        <v>3.9</v>
      </c>
      <c r="J68" t="s">
        <v>109</v>
      </c>
      <c r="K68" s="79">
        <v>4.4200000000000003E-2</v>
      </c>
      <c r="L68" s="79">
        <v>5.16E-2</v>
      </c>
      <c r="M68" s="78">
        <v>3124.26</v>
      </c>
      <c r="N68" s="78">
        <v>100</v>
      </c>
      <c r="O68" s="78">
        <v>10.79744256</v>
      </c>
      <c r="P68" s="79">
        <v>6.4000000000000003E-3</v>
      </c>
      <c r="Q68" s="79">
        <v>2.0000000000000001E-4</v>
      </c>
    </row>
    <row r="69" spans="2:17">
      <c r="B69" t="s">
        <v>2407</v>
      </c>
      <c r="C69" t="s">
        <v>2325</v>
      </c>
      <c r="D69" t="s">
        <v>2326</v>
      </c>
      <c r="E69"/>
      <c r="F69" t="s">
        <v>220</v>
      </c>
      <c r="G69" t="s">
        <v>2327</v>
      </c>
      <c r="H69" t="s">
        <v>221</v>
      </c>
      <c r="I69" s="78">
        <v>3.9</v>
      </c>
      <c r="J69" t="s">
        <v>109</v>
      </c>
      <c r="K69" s="79">
        <v>4.4200000000000003E-2</v>
      </c>
      <c r="L69" s="79">
        <v>0.04</v>
      </c>
      <c r="M69" s="78">
        <v>3124.26</v>
      </c>
      <c r="N69" s="78">
        <v>100</v>
      </c>
      <c r="O69" s="78">
        <v>10.79744256</v>
      </c>
      <c r="P69" s="79">
        <v>6.4000000000000003E-3</v>
      </c>
      <c r="Q69" s="79">
        <v>2.0000000000000001E-4</v>
      </c>
    </row>
    <row r="70" spans="2:17">
      <c r="B70" t="s">
        <v>2408</v>
      </c>
      <c r="C70" t="s">
        <v>2238</v>
      </c>
      <c r="D70" t="s">
        <v>2330</v>
      </c>
      <c r="E70"/>
      <c r="F70" t="s">
        <v>220</v>
      </c>
      <c r="G70" t="s">
        <v>2132</v>
      </c>
      <c r="H70" t="s">
        <v>221</v>
      </c>
      <c r="I70" s="78">
        <v>6</v>
      </c>
      <c r="J70" t="s">
        <v>113</v>
      </c>
      <c r="K70" s="79">
        <v>4.3799999999999999E-2</v>
      </c>
      <c r="L70" s="79">
        <v>5.0799999999999998E-2</v>
      </c>
      <c r="M70" s="78">
        <v>42521.82</v>
      </c>
      <c r="N70" s="78">
        <v>99.040000000000248</v>
      </c>
      <c r="O70" s="78">
        <v>163.32500434969</v>
      </c>
      <c r="P70" s="79">
        <v>9.6199999999999994E-2</v>
      </c>
      <c r="Q70" s="79">
        <v>3.3E-3</v>
      </c>
    </row>
    <row r="71" spans="2:17">
      <c r="B71" t="s">
        <v>2409</v>
      </c>
      <c r="C71" t="s">
        <v>2238</v>
      </c>
      <c r="D71" t="s">
        <v>2331</v>
      </c>
      <c r="E71"/>
      <c r="F71" t="s">
        <v>220</v>
      </c>
      <c r="G71" t="s">
        <v>236</v>
      </c>
      <c r="H71" t="s">
        <v>221</v>
      </c>
      <c r="I71" s="78">
        <v>2.2400000000000002</v>
      </c>
      <c r="J71" t="s">
        <v>105</v>
      </c>
      <c r="K71" s="79">
        <v>0</v>
      </c>
      <c r="L71" s="79">
        <v>1.7899999999999999E-2</v>
      </c>
      <c r="M71" s="78">
        <v>14308.2</v>
      </c>
      <c r="N71" s="78">
        <v>100.63</v>
      </c>
      <c r="O71" s="78">
        <v>14.39834166</v>
      </c>
      <c r="P71" s="79">
        <v>8.5000000000000006E-3</v>
      </c>
      <c r="Q71" s="79">
        <v>2.9999999999999997E-4</v>
      </c>
    </row>
    <row r="72" spans="2:17">
      <c r="B72" t="s">
        <v>2409</v>
      </c>
      <c r="C72" t="s">
        <v>2238</v>
      </c>
      <c r="D72" t="s">
        <v>2333</v>
      </c>
      <c r="E72"/>
      <c r="F72" t="s">
        <v>220</v>
      </c>
      <c r="G72" t="s">
        <v>2209</v>
      </c>
      <c r="H72" t="s">
        <v>221</v>
      </c>
      <c r="I72" s="78">
        <v>0.42</v>
      </c>
      <c r="J72" t="s">
        <v>105</v>
      </c>
      <c r="K72" s="79">
        <v>0</v>
      </c>
      <c r="L72" s="79">
        <v>1.41E-2</v>
      </c>
      <c r="M72" s="78">
        <v>4788.41</v>
      </c>
      <c r="N72" s="78">
        <v>100.16</v>
      </c>
      <c r="O72" s="78">
        <v>4.796071456</v>
      </c>
      <c r="P72" s="79">
        <v>2.8E-3</v>
      </c>
      <c r="Q72" s="79">
        <v>1E-4</v>
      </c>
    </row>
    <row r="73" spans="2:17">
      <c r="B73" t="s">
        <v>2409</v>
      </c>
      <c r="C73" t="s">
        <v>2238</v>
      </c>
      <c r="D73" t="s">
        <v>2332</v>
      </c>
      <c r="E73"/>
      <c r="F73" t="s">
        <v>220</v>
      </c>
      <c r="G73" t="s">
        <v>236</v>
      </c>
      <c r="H73" t="s">
        <v>221</v>
      </c>
      <c r="I73" s="78">
        <v>2.2400000000000002</v>
      </c>
      <c r="J73" t="s">
        <v>105</v>
      </c>
      <c r="K73" s="79">
        <v>0</v>
      </c>
      <c r="L73" s="79">
        <v>1.95E-2</v>
      </c>
      <c r="M73" s="78">
        <v>7631.74</v>
      </c>
      <c r="N73" s="78">
        <v>100.17</v>
      </c>
      <c r="O73" s="78">
        <v>7.6447139579999996</v>
      </c>
      <c r="P73" s="79">
        <v>4.4999999999999997E-3</v>
      </c>
      <c r="Q73" s="79">
        <v>2.0000000000000001E-4</v>
      </c>
    </row>
    <row r="74" spans="2:17">
      <c r="B74" t="s">
        <v>2409</v>
      </c>
      <c r="C74" t="s">
        <v>2238</v>
      </c>
      <c r="D74" t="s">
        <v>2334</v>
      </c>
      <c r="E74"/>
      <c r="F74" t="s">
        <v>220</v>
      </c>
      <c r="G74" t="s">
        <v>2335</v>
      </c>
      <c r="H74" t="s">
        <v>221</v>
      </c>
      <c r="I74" s="78">
        <v>0.42</v>
      </c>
      <c r="J74" t="s">
        <v>105</v>
      </c>
      <c r="K74" s="79">
        <v>0</v>
      </c>
      <c r="L74" s="79">
        <v>1.4800000000000001E-2</v>
      </c>
      <c r="M74" s="78">
        <v>2930.23</v>
      </c>
      <c r="N74" s="78">
        <v>99.91</v>
      </c>
      <c r="O74" s="78">
        <v>2.9275927930000001</v>
      </c>
      <c r="P74" s="79">
        <v>1.6999999999999999E-3</v>
      </c>
      <c r="Q74" s="79">
        <v>1E-4</v>
      </c>
    </row>
    <row r="75" spans="2:17">
      <c r="B75" t="s">
        <v>2410</v>
      </c>
      <c r="C75" t="s">
        <v>2238</v>
      </c>
      <c r="D75" t="s">
        <v>2316</v>
      </c>
      <c r="E75"/>
      <c r="F75" t="s">
        <v>220</v>
      </c>
      <c r="G75" t="s">
        <v>2317</v>
      </c>
      <c r="H75" t="s">
        <v>221</v>
      </c>
      <c r="I75" s="78">
        <v>6.08</v>
      </c>
      <c r="J75" t="s">
        <v>109</v>
      </c>
      <c r="K75" s="79">
        <v>4.9099999999999998E-2</v>
      </c>
      <c r="L75" s="79">
        <v>4.4699999999999997E-2</v>
      </c>
      <c r="M75" s="78">
        <v>1406.11</v>
      </c>
      <c r="N75" s="78">
        <v>103.01</v>
      </c>
      <c r="O75" s="78">
        <v>5.0057875964159999</v>
      </c>
      <c r="P75" s="79">
        <v>2.8999999999999998E-3</v>
      </c>
      <c r="Q75" s="79">
        <v>1E-4</v>
      </c>
    </row>
    <row r="76" spans="2:17">
      <c r="B76" t="s">
        <v>2410</v>
      </c>
      <c r="C76" t="s">
        <v>2238</v>
      </c>
      <c r="D76" t="s">
        <v>2318</v>
      </c>
      <c r="E76"/>
      <c r="F76" t="s">
        <v>220</v>
      </c>
      <c r="G76" t="s">
        <v>2319</v>
      </c>
      <c r="H76" t="s">
        <v>221</v>
      </c>
      <c r="I76" s="78">
        <v>6.08</v>
      </c>
      <c r="J76" t="s">
        <v>109</v>
      </c>
      <c r="K76" s="79">
        <v>0</v>
      </c>
      <c r="L76" s="79">
        <v>4.4699999999999997E-2</v>
      </c>
      <c r="M76" s="78">
        <v>484.68</v>
      </c>
      <c r="N76" s="78">
        <v>102.15</v>
      </c>
      <c r="O76" s="78">
        <v>1.7110677427200001</v>
      </c>
      <c r="P76" s="79">
        <v>1E-3</v>
      </c>
      <c r="Q76" s="79">
        <v>0</v>
      </c>
    </row>
    <row r="77" spans="2:17">
      <c r="B77" t="s">
        <v>2410</v>
      </c>
      <c r="C77" t="s">
        <v>2238</v>
      </c>
      <c r="D77" t="s">
        <v>2320</v>
      </c>
      <c r="E77"/>
      <c r="F77" t="s">
        <v>220</v>
      </c>
      <c r="G77" t="s">
        <v>2321</v>
      </c>
      <c r="H77" t="s">
        <v>221</v>
      </c>
      <c r="I77" s="78">
        <v>6.08</v>
      </c>
      <c r="J77" t="s">
        <v>109</v>
      </c>
      <c r="K77" s="79">
        <v>4.9099999999999998E-2</v>
      </c>
      <c r="L77" s="79">
        <v>4.4699999999999997E-2</v>
      </c>
      <c r="M77" s="78">
        <v>917.46</v>
      </c>
      <c r="N77" s="78">
        <v>103.01</v>
      </c>
      <c r="O77" s="78">
        <v>3.2661810869760002</v>
      </c>
      <c r="P77" s="79">
        <v>1.9E-3</v>
      </c>
      <c r="Q77" s="79">
        <v>1E-4</v>
      </c>
    </row>
    <row r="78" spans="2:17">
      <c r="B78" t="s">
        <v>2410</v>
      </c>
      <c r="C78" t="s">
        <v>2238</v>
      </c>
      <c r="D78" t="s">
        <v>2322</v>
      </c>
      <c r="E78"/>
      <c r="F78" t="s">
        <v>220</v>
      </c>
      <c r="G78" t="s">
        <v>2132</v>
      </c>
      <c r="H78" t="s">
        <v>221</v>
      </c>
      <c r="I78" s="78">
        <v>6.08</v>
      </c>
      <c r="J78" t="s">
        <v>109</v>
      </c>
      <c r="K78" s="79">
        <v>4.9099999999999998E-2</v>
      </c>
      <c r="L78" s="79">
        <v>4.4699999999999997E-2</v>
      </c>
      <c r="M78" s="78">
        <v>165.83</v>
      </c>
      <c r="N78" s="78">
        <v>103.01</v>
      </c>
      <c r="O78" s="78">
        <v>0.59035904524799998</v>
      </c>
      <c r="P78" s="79">
        <v>2.9999999999999997E-4</v>
      </c>
      <c r="Q78" s="79">
        <v>0</v>
      </c>
    </row>
    <row r="79" spans="2:17">
      <c r="B79" t="s">
        <v>2410</v>
      </c>
      <c r="C79" t="s">
        <v>2238</v>
      </c>
      <c r="D79" t="s">
        <v>2323</v>
      </c>
      <c r="E79"/>
      <c r="F79" t="s">
        <v>220</v>
      </c>
      <c r="G79" t="s">
        <v>236</v>
      </c>
      <c r="H79" t="s">
        <v>221</v>
      </c>
      <c r="I79" s="78">
        <v>1.1200000000000001</v>
      </c>
      <c r="J79" t="s">
        <v>109</v>
      </c>
      <c r="K79" s="79">
        <v>4.9099999999999998E-2</v>
      </c>
      <c r="L79" s="79">
        <v>5.0200000000000002E-2</v>
      </c>
      <c r="M79" s="78">
        <v>1112.68</v>
      </c>
      <c r="N79" s="78">
        <v>100</v>
      </c>
      <c r="O79" s="78">
        <v>3.8454220800000001</v>
      </c>
      <c r="P79" s="79">
        <v>2.3E-3</v>
      </c>
      <c r="Q79" s="79">
        <v>1E-4</v>
      </c>
    </row>
    <row r="80" spans="2:17">
      <c r="B80" t="s">
        <v>2411</v>
      </c>
      <c r="C80" t="s">
        <v>2238</v>
      </c>
      <c r="D80" t="s">
        <v>2336</v>
      </c>
      <c r="E80"/>
      <c r="F80" t="s">
        <v>220</v>
      </c>
      <c r="G80" t="s">
        <v>2337</v>
      </c>
      <c r="H80" t="s">
        <v>221</v>
      </c>
      <c r="I80" s="78">
        <v>3.28</v>
      </c>
      <c r="J80" t="s">
        <v>105</v>
      </c>
      <c r="K80" s="79">
        <v>4.1300000000000003E-2</v>
      </c>
      <c r="L80" s="79">
        <v>2.2800000000000001E-2</v>
      </c>
      <c r="M80" s="78">
        <v>66654.649999999994</v>
      </c>
      <c r="N80" s="78">
        <v>108.36</v>
      </c>
      <c r="O80" s="78">
        <v>72.226978740000007</v>
      </c>
      <c r="P80" s="79">
        <v>4.2500000000000003E-2</v>
      </c>
      <c r="Q80" s="79">
        <v>1.4E-3</v>
      </c>
    </row>
    <row r="81" spans="2:17">
      <c r="B81" s="80" t="s">
        <v>2338</v>
      </c>
      <c r="I81" s="82">
        <v>0</v>
      </c>
      <c r="L81" s="81">
        <v>0</v>
      </c>
      <c r="M81" s="82">
        <v>0</v>
      </c>
      <c r="O81" s="82">
        <v>0</v>
      </c>
      <c r="P81" s="81">
        <v>0</v>
      </c>
      <c r="Q81" s="81">
        <v>0</v>
      </c>
    </row>
    <row r="82" spans="2:17">
      <c r="B82" t="s">
        <v>220</v>
      </c>
      <c r="D82" t="s">
        <v>220</v>
      </c>
      <c r="F82" t="s">
        <v>220</v>
      </c>
      <c r="I82" s="78">
        <v>0</v>
      </c>
      <c r="J82" t="s">
        <v>220</v>
      </c>
      <c r="K82" s="79">
        <v>0</v>
      </c>
      <c r="L82" s="79">
        <v>0</v>
      </c>
      <c r="M82" s="78">
        <v>0</v>
      </c>
      <c r="N82" s="78">
        <v>0</v>
      </c>
      <c r="O82" s="78">
        <v>0</v>
      </c>
      <c r="P82" s="79">
        <v>0</v>
      </c>
      <c r="Q82" s="79">
        <v>0</v>
      </c>
    </row>
    <row r="83" spans="2:17">
      <c r="B83" s="80" t="s">
        <v>2339</v>
      </c>
      <c r="I83" s="82">
        <v>0</v>
      </c>
      <c r="L83" s="81">
        <v>0</v>
      </c>
      <c r="M83" s="82">
        <v>0</v>
      </c>
      <c r="O83" s="82">
        <v>0</v>
      </c>
      <c r="P83" s="81">
        <v>0</v>
      </c>
      <c r="Q83" s="81">
        <v>0</v>
      </c>
    </row>
    <row r="84" spans="2:17">
      <c r="B84" s="80" t="s">
        <v>2340</v>
      </c>
      <c r="I84" s="82">
        <v>0</v>
      </c>
      <c r="L84" s="81">
        <v>0</v>
      </c>
      <c r="M84" s="82">
        <v>0</v>
      </c>
      <c r="O84" s="82">
        <v>0</v>
      </c>
      <c r="P84" s="81">
        <v>0</v>
      </c>
      <c r="Q84" s="81">
        <v>0</v>
      </c>
    </row>
    <row r="85" spans="2:17">
      <c r="B85" t="s">
        <v>220</v>
      </c>
      <c r="D85" t="s">
        <v>220</v>
      </c>
      <c r="F85" t="s">
        <v>220</v>
      </c>
      <c r="I85" s="78">
        <v>0</v>
      </c>
      <c r="J85" t="s">
        <v>220</v>
      </c>
      <c r="K85" s="79">
        <v>0</v>
      </c>
      <c r="L85" s="79">
        <v>0</v>
      </c>
      <c r="M85" s="78">
        <v>0</v>
      </c>
      <c r="N85" s="78">
        <v>0</v>
      </c>
      <c r="O85" s="78">
        <v>0</v>
      </c>
      <c r="P85" s="79">
        <v>0</v>
      </c>
      <c r="Q85" s="79">
        <v>0</v>
      </c>
    </row>
    <row r="86" spans="2:17">
      <c r="B86" s="80" t="s">
        <v>2341</v>
      </c>
      <c r="I86" s="82">
        <v>0</v>
      </c>
      <c r="L86" s="81">
        <v>0</v>
      </c>
      <c r="M86" s="82">
        <v>0</v>
      </c>
      <c r="O86" s="82">
        <v>0</v>
      </c>
      <c r="P86" s="81">
        <v>0</v>
      </c>
      <c r="Q86" s="81">
        <v>0</v>
      </c>
    </row>
    <row r="87" spans="2:17">
      <c r="B87" t="s">
        <v>220</v>
      </c>
      <c r="D87" t="s">
        <v>220</v>
      </c>
      <c r="F87" t="s">
        <v>220</v>
      </c>
      <c r="I87" s="78">
        <v>0</v>
      </c>
      <c r="J87" t="s">
        <v>220</v>
      </c>
      <c r="K87" s="79">
        <v>0</v>
      </c>
      <c r="L87" s="79">
        <v>0</v>
      </c>
      <c r="M87" s="78">
        <v>0</v>
      </c>
      <c r="N87" s="78">
        <v>0</v>
      </c>
      <c r="O87" s="78">
        <v>0</v>
      </c>
      <c r="P87" s="79">
        <v>0</v>
      </c>
      <c r="Q87" s="79">
        <v>0</v>
      </c>
    </row>
    <row r="88" spans="2:17">
      <c r="B88" s="80" t="s">
        <v>2342</v>
      </c>
      <c r="I88" s="82">
        <v>0</v>
      </c>
      <c r="L88" s="81">
        <v>0</v>
      </c>
      <c r="M88" s="82">
        <v>0</v>
      </c>
      <c r="O88" s="82">
        <v>0</v>
      </c>
      <c r="P88" s="81">
        <v>0</v>
      </c>
      <c r="Q88" s="81">
        <v>0</v>
      </c>
    </row>
    <row r="89" spans="2:17">
      <c r="B89" t="s">
        <v>220</v>
      </c>
      <c r="D89" t="s">
        <v>220</v>
      </c>
      <c r="F89" t="s">
        <v>220</v>
      </c>
      <c r="I89" s="78">
        <v>0</v>
      </c>
      <c r="J89" t="s">
        <v>220</v>
      </c>
      <c r="K89" s="79">
        <v>0</v>
      </c>
      <c r="L89" s="79">
        <v>0</v>
      </c>
      <c r="M89" s="78">
        <v>0</v>
      </c>
      <c r="N89" s="78">
        <v>0</v>
      </c>
      <c r="O89" s="78">
        <v>0</v>
      </c>
      <c r="P89" s="79">
        <v>0</v>
      </c>
      <c r="Q89" s="79">
        <v>0</v>
      </c>
    </row>
    <row r="90" spans="2:17">
      <c r="B90" s="80" t="s">
        <v>2343</v>
      </c>
      <c r="I90" s="82">
        <v>0</v>
      </c>
      <c r="L90" s="81">
        <v>0</v>
      </c>
      <c r="M90" s="82">
        <v>0</v>
      </c>
      <c r="O90" s="82">
        <v>0</v>
      </c>
      <c r="P90" s="81">
        <v>0</v>
      </c>
      <c r="Q90" s="81">
        <v>0</v>
      </c>
    </row>
    <row r="91" spans="2:17">
      <c r="B91" t="s">
        <v>220</v>
      </c>
      <c r="D91" t="s">
        <v>220</v>
      </c>
      <c r="F91" t="s">
        <v>220</v>
      </c>
      <c r="I91" s="78">
        <v>0</v>
      </c>
      <c r="J91" t="s">
        <v>220</v>
      </c>
      <c r="K91" s="79">
        <v>0</v>
      </c>
      <c r="L91" s="79">
        <v>0</v>
      </c>
      <c r="M91" s="78">
        <v>0</v>
      </c>
      <c r="N91" s="78">
        <v>0</v>
      </c>
      <c r="O91" s="78">
        <v>0</v>
      </c>
      <c r="P91" s="79">
        <v>0</v>
      </c>
      <c r="Q91" s="79">
        <v>0</v>
      </c>
    </row>
    <row r="92" spans="2:17">
      <c r="B92" s="80" t="s">
        <v>228</v>
      </c>
      <c r="I92" s="82">
        <v>4.74</v>
      </c>
      <c r="L92" s="81">
        <v>3.7100000000000001E-2</v>
      </c>
      <c r="M92" s="82">
        <v>165601.87</v>
      </c>
      <c r="O92" s="82">
        <v>602.77538201269533</v>
      </c>
      <c r="P92" s="81">
        <v>0.35489999999999999</v>
      </c>
      <c r="Q92" s="81">
        <v>1.2E-2</v>
      </c>
    </row>
    <row r="93" spans="2:17">
      <c r="B93" s="80" t="s">
        <v>2344</v>
      </c>
      <c r="I93" s="82">
        <v>0</v>
      </c>
      <c r="L93" s="81">
        <v>0</v>
      </c>
      <c r="M93" s="82">
        <v>0</v>
      </c>
      <c r="O93" s="82">
        <v>0</v>
      </c>
      <c r="P93" s="81">
        <v>0</v>
      </c>
      <c r="Q93" s="81">
        <v>0</v>
      </c>
    </row>
    <row r="94" spans="2:17">
      <c r="B94" t="s">
        <v>220</v>
      </c>
      <c r="D94" t="s">
        <v>220</v>
      </c>
      <c r="F94" t="s">
        <v>220</v>
      </c>
      <c r="I94" s="78">
        <v>0</v>
      </c>
      <c r="J94" t="s">
        <v>220</v>
      </c>
      <c r="K94" s="79">
        <v>0</v>
      </c>
      <c r="L94" s="79">
        <v>0</v>
      </c>
      <c r="M94" s="78">
        <v>0</v>
      </c>
      <c r="N94" s="78">
        <v>0</v>
      </c>
      <c r="O94" s="78">
        <v>0</v>
      </c>
      <c r="P94" s="79">
        <v>0</v>
      </c>
      <c r="Q94" s="79">
        <v>0</v>
      </c>
    </row>
    <row r="95" spans="2:17">
      <c r="B95" s="80" t="s">
        <v>2253</v>
      </c>
      <c r="I95" s="82">
        <v>0</v>
      </c>
      <c r="L95" s="81">
        <v>0</v>
      </c>
      <c r="M95" s="82">
        <v>0</v>
      </c>
      <c r="O95" s="82">
        <v>0</v>
      </c>
      <c r="P95" s="81">
        <v>0</v>
      </c>
      <c r="Q95" s="81">
        <v>0</v>
      </c>
    </row>
    <row r="96" spans="2:17">
      <c r="B96" t="s">
        <v>220</v>
      </c>
      <c r="D96" t="s">
        <v>220</v>
      </c>
      <c r="F96" t="s">
        <v>220</v>
      </c>
      <c r="I96" s="78">
        <v>0</v>
      </c>
      <c r="J96" t="s">
        <v>220</v>
      </c>
      <c r="K96" s="79">
        <v>0</v>
      </c>
      <c r="L96" s="79">
        <v>0</v>
      </c>
      <c r="M96" s="78">
        <v>0</v>
      </c>
      <c r="N96" s="78">
        <v>0</v>
      </c>
      <c r="O96" s="78">
        <v>0</v>
      </c>
      <c r="P96" s="79">
        <v>0</v>
      </c>
      <c r="Q96" s="79">
        <v>0</v>
      </c>
    </row>
    <row r="97" spans="2:17">
      <c r="B97" s="80" t="s">
        <v>2254</v>
      </c>
      <c r="I97" s="82">
        <v>4.74</v>
      </c>
      <c r="L97" s="81">
        <v>3.7100000000000001E-2</v>
      </c>
      <c r="M97" s="82">
        <v>165601.87</v>
      </c>
      <c r="O97" s="82">
        <v>602.77538201269533</v>
      </c>
      <c r="P97" s="81">
        <v>0.35489999999999999</v>
      </c>
      <c r="Q97" s="81">
        <v>1.2E-2</v>
      </c>
    </row>
    <row r="98" spans="2:17">
      <c r="B98" s="83" t="s">
        <v>2412</v>
      </c>
      <c r="C98" t="s">
        <v>2238</v>
      </c>
      <c r="D98" t="s">
        <v>2346</v>
      </c>
      <c r="E98"/>
      <c r="F98" t="s">
        <v>502</v>
      </c>
      <c r="G98" t="s">
        <v>2347</v>
      </c>
      <c r="H98" t="s">
        <v>209</v>
      </c>
      <c r="I98" s="78">
        <v>5.73</v>
      </c>
      <c r="J98" t="s">
        <v>109</v>
      </c>
      <c r="K98" s="79">
        <v>4.8000000000000001E-2</v>
      </c>
      <c r="L98" s="79">
        <v>3.3000000000000002E-2</v>
      </c>
      <c r="M98" s="78">
        <v>35389</v>
      </c>
      <c r="N98" s="78">
        <v>110.59</v>
      </c>
      <c r="O98" s="78">
        <v>135.25641826559999</v>
      </c>
      <c r="P98" s="79">
        <v>7.9600000000000004E-2</v>
      </c>
      <c r="Q98" s="79">
        <v>2.7000000000000001E-3</v>
      </c>
    </row>
    <row r="99" spans="2:17">
      <c r="B99" s="83" t="s">
        <v>2412</v>
      </c>
      <c r="C99" t="s">
        <v>2238</v>
      </c>
      <c r="D99" t="s">
        <v>2345</v>
      </c>
      <c r="E99"/>
      <c r="F99" t="s">
        <v>2270</v>
      </c>
      <c r="G99" t="s">
        <v>2303</v>
      </c>
      <c r="H99" t="s">
        <v>2258</v>
      </c>
      <c r="I99" s="78">
        <v>4.58</v>
      </c>
      <c r="J99" t="s">
        <v>109</v>
      </c>
      <c r="K99" s="79">
        <v>4.8000000000000001E-2</v>
      </c>
      <c r="L99" s="79">
        <v>5.6099999999999997E-2</v>
      </c>
      <c r="M99" s="78">
        <v>14203.72</v>
      </c>
      <c r="N99" s="78">
        <v>106.85</v>
      </c>
      <c r="O99" s="78">
        <v>52.450588177919997</v>
      </c>
      <c r="P99" s="79">
        <v>3.09E-2</v>
      </c>
      <c r="Q99" s="79">
        <v>1E-3</v>
      </c>
    </row>
    <row r="100" spans="2:17">
      <c r="B100" s="84" t="s">
        <v>2421</v>
      </c>
      <c r="C100" t="s">
        <v>2238</v>
      </c>
      <c r="D100" t="s">
        <v>2348</v>
      </c>
      <c r="E100"/>
      <c r="F100" t="s">
        <v>926</v>
      </c>
      <c r="G100" t="s">
        <v>2349</v>
      </c>
      <c r="H100" t="s">
        <v>2258</v>
      </c>
      <c r="I100" s="78">
        <v>9.9</v>
      </c>
      <c r="J100" t="s">
        <v>109</v>
      </c>
      <c r="K100" s="79">
        <v>4.9000000000000002E-2</v>
      </c>
      <c r="L100" s="79">
        <v>4.36E-2</v>
      </c>
      <c r="M100" s="78">
        <v>7125.66</v>
      </c>
      <c r="N100" s="78">
        <v>101.8</v>
      </c>
      <c r="O100" s="78">
        <v>25.069554017280002</v>
      </c>
      <c r="P100" s="79">
        <v>1.4800000000000001E-2</v>
      </c>
      <c r="Q100" s="79">
        <v>5.0000000000000001E-4</v>
      </c>
    </row>
    <row r="101" spans="2:17">
      <c r="B101" t="s">
        <v>2413</v>
      </c>
      <c r="C101" t="s">
        <v>2238</v>
      </c>
      <c r="D101" t="s">
        <v>2350</v>
      </c>
      <c r="E101"/>
      <c r="F101" t="s">
        <v>220</v>
      </c>
      <c r="G101" t="s">
        <v>2311</v>
      </c>
      <c r="H101" t="s">
        <v>221</v>
      </c>
      <c r="I101" s="78">
        <v>5.84</v>
      </c>
      <c r="J101" t="s">
        <v>109</v>
      </c>
      <c r="K101" s="79">
        <v>4.7600000000000003E-2</v>
      </c>
      <c r="L101" s="79">
        <v>4.2500000000000003E-2</v>
      </c>
      <c r="M101" s="78">
        <v>1687.73</v>
      </c>
      <c r="N101" s="78">
        <v>102.15</v>
      </c>
      <c r="O101" s="78">
        <v>5.9581999699199999</v>
      </c>
      <c r="P101" s="79">
        <v>3.5000000000000001E-3</v>
      </c>
      <c r="Q101" s="79">
        <v>1E-4</v>
      </c>
    </row>
    <row r="102" spans="2:17">
      <c r="B102" t="s">
        <v>2413</v>
      </c>
      <c r="C102" t="s">
        <v>2238</v>
      </c>
      <c r="D102" t="s">
        <v>2351</v>
      </c>
      <c r="E102"/>
      <c r="F102" t="s">
        <v>220</v>
      </c>
      <c r="G102" t="s">
        <v>2289</v>
      </c>
      <c r="H102" t="s">
        <v>221</v>
      </c>
      <c r="I102" s="78">
        <v>3</v>
      </c>
      <c r="J102" t="s">
        <v>109</v>
      </c>
      <c r="K102" s="79">
        <v>4.7600000000000003E-2</v>
      </c>
      <c r="L102" s="79">
        <v>0.04</v>
      </c>
      <c r="M102" s="78">
        <v>168.77</v>
      </c>
      <c r="N102" s="78">
        <v>102.15</v>
      </c>
      <c r="O102" s="78">
        <v>0.59580940607999999</v>
      </c>
      <c r="P102" s="79">
        <v>4.0000000000000002E-4</v>
      </c>
      <c r="Q102" s="79">
        <v>0</v>
      </c>
    </row>
    <row r="103" spans="2:17">
      <c r="B103" t="s">
        <v>2413</v>
      </c>
      <c r="C103" t="s">
        <v>2238</v>
      </c>
      <c r="D103" t="s">
        <v>2371</v>
      </c>
      <c r="E103"/>
      <c r="F103" t="s">
        <v>220</v>
      </c>
      <c r="G103" t="s">
        <v>2372</v>
      </c>
      <c r="H103" t="s">
        <v>221</v>
      </c>
      <c r="I103" s="78">
        <v>5.84</v>
      </c>
      <c r="J103" t="s">
        <v>109</v>
      </c>
      <c r="K103" s="79">
        <v>4.7600000000000003E-2</v>
      </c>
      <c r="L103" s="79">
        <v>4.2500000000000003E-2</v>
      </c>
      <c r="M103" s="78">
        <v>112.52</v>
      </c>
      <c r="N103" s="78">
        <v>102.15</v>
      </c>
      <c r="O103" s="78">
        <v>0.39722980608000003</v>
      </c>
      <c r="P103" s="79">
        <v>2.0000000000000001E-4</v>
      </c>
      <c r="Q103" s="79">
        <v>0</v>
      </c>
    </row>
    <row r="104" spans="2:17">
      <c r="B104" t="s">
        <v>2413</v>
      </c>
      <c r="C104" t="s">
        <v>2238</v>
      </c>
      <c r="D104" t="s">
        <v>2373</v>
      </c>
      <c r="E104"/>
      <c r="F104" t="s">
        <v>220</v>
      </c>
      <c r="G104" t="s">
        <v>2374</v>
      </c>
      <c r="H104" t="s">
        <v>221</v>
      </c>
      <c r="I104" s="78">
        <v>5.84</v>
      </c>
      <c r="J104" t="s">
        <v>109</v>
      </c>
      <c r="K104" s="79">
        <v>4.7600000000000003E-2</v>
      </c>
      <c r="L104" s="79">
        <v>4.2500000000000003E-2</v>
      </c>
      <c r="M104" s="78">
        <v>388.18</v>
      </c>
      <c r="N104" s="78">
        <v>102.15</v>
      </c>
      <c r="O104" s="78">
        <v>1.3703934067200001</v>
      </c>
      <c r="P104" s="79">
        <v>8.0000000000000004E-4</v>
      </c>
      <c r="Q104" s="79">
        <v>0</v>
      </c>
    </row>
    <row r="105" spans="2:17">
      <c r="B105" t="s">
        <v>2413</v>
      </c>
      <c r="C105" t="s">
        <v>2238</v>
      </c>
      <c r="D105" t="s">
        <v>2375</v>
      </c>
      <c r="E105"/>
      <c r="F105" t="s">
        <v>220</v>
      </c>
      <c r="G105" t="s">
        <v>2376</v>
      </c>
      <c r="H105" t="s">
        <v>221</v>
      </c>
      <c r="I105" s="78">
        <v>5.84</v>
      </c>
      <c r="J105" t="s">
        <v>109</v>
      </c>
      <c r="K105" s="79">
        <v>4.7600000000000003E-2</v>
      </c>
      <c r="L105" s="79">
        <v>4.2500000000000003E-2</v>
      </c>
      <c r="M105" s="78">
        <v>641.34</v>
      </c>
      <c r="N105" s="78">
        <v>102.15</v>
      </c>
      <c r="O105" s="78">
        <v>2.26412516736</v>
      </c>
      <c r="P105" s="79">
        <v>1.2999999999999999E-3</v>
      </c>
      <c r="Q105" s="79">
        <v>0</v>
      </c>
    </row>
    <row r="106" spans="2:17">
      <c r="B106" t="s">
        <v>2413</v>
      </c>
      <c r="C106" t="s">
        <v>2238</v>
      </c>
      <c r="D106" t="s">
        <v>2377</v>
      </c>
      <c r="E106"/>
      <c r="F106" t="s">
        <v>220</v>
      </c>
      <c r="G106" t="s">
        <v>2353</v>
      </c>
      <c r="H106" t="s">
        <v>221</v>
      </c>
      <c r="I106" s="78">
        <v>5.84</v>
      </c>
      <c r="J106" t="s">
        <v>109</v>
      </c>
      <c r="K106" s="79">
        <v>6.6600000000000006E-2</v>
      </c>
      <c r="L106" s="79">
        <v>4.2500000000000003E-2</v>
      </c>
      <c r="M106" s="78">
        <v>123.77</v>
      </c>
      <c r="N106" s="78">
        <v>102.15</v>
      </c>
      <c r="O106" s="78">
        <v>0.43694572607999999</v>
      </c>
      <c r="P106" s="79">
        <v>2.9999999999999997E-4</v>
      </c>
      <c r="Q106" s="79">
        <v>0</v>
      </c>
    </row>
    <row r="107" spans="2:17">
      <c r="B107" t="s">
        <v>2413</v>
      </c>
      <c r="C107" t="s">
        <v>2238</v>
      </c>
      <c r="D107" t="s">
        <v>2378</v>
      </c>
      <c r="E107"/>
      <c r="F107" t="s">
        <v>220</v>
      </c>
      <c r="G107" t="s">
        <v>2135</v>
      </c>
      <c r="H107" t="s">
        <v>221</v>
      </c>
      <c r="I107" s="78">
        <v>5.84</v>
      </c>
      <c r="J107" t="s">
        <v>109</v>
      </c>
      <c r="K107" s="79">
        <v>4.7600000000000003E-2</v>
      </c>
      <c r="L107" s="79">
        <v>4.2500000000000003E-2</v>
      </c>
      <c r="M107" s="78">
        <v>1912.76</v>
      </c>
      <c r="N107" s="78">
        <v>102.15</v>
      </c>
      <c r="O107" s="78">
        <v>6.75262427904</v>
      </c>
      <c r="P107" s="79">
        <v>4.0000000000000001E-3</v>
      </c>
      <c r="Q107" s="79">
        <v>1E-4</v>
      </c>
    </row>
    <row r="108" spans="2:17">
      <c r="B108" t="s">
        <v>2413</v>
      </c>
      <c r="C108" t="s">
        <v>2238</v>
      </c>
      <c r="D108" t="s">
        <v>2379</v>
      </c>
      <c r="E108"/>
      <c r="F108" t="s">
        <v>220</v>
      </c>
      <c r="G108" t="s">
        <v>236</v>
      </c>
      <c r="H108" t="s">
        <v>221</v>
      </c>
      <c r="I108" s="78">
        <v>5.84</v>
      </c>
      <c r="J108" t="s">
        <v>109</v>
      </c>
      <c r="K108" s="79">
        <v>4.7600000000000003E-2</v>
      </c>
      <c r="L108" s="79">
        <v>4.2500000000000003E-2</v>
      </c>
      <c r="M108" s="78">
        <v>236.28</v>
      </c>
      <c r="N108" s="78">
        <v>100</v>
      </c>
      <c r="O108" s="78">
        <v>0.81658368000000003</v>
      </c>
      <c r="P108" s="79">
        <v>5.0000000000000001E-4</v>
      </c>
      <c r="Q108" s="79">
        <v>0</v>
      </c>
    </row>
    <row r="109" spans="2:17">
      <c r="B109" t="s">
        <v>2414</v>
      </c>
      <c r="C109" t="s">
        <v>2238</v>
      </c>
      <c r="D109" t="s">
        <v>2354</v>
      </c>
      <c r="E109"/>
      <c r="F109" t="s">
        <v>220</v>
      </c>
      <c r="G109" t="s">
        <v>2355</v>
      </c>
      <c r="H109" t="s">
        <v>221</v>
      </c>
      <c r="I109" s="78">
        <v>1.34</v>
      </c>
      <c r="J109" t="s">
        <v>109</v>
      </c>
      <c r="K109" s="79">
        <v>4.2599999999999999E-2</v>
      </c>
      <c r="L109" s="79">
        <v>4.07E-2</v>
      </c>
      <c r="M109" s="78">
        <v>408.5</v>
      </c>
      <c r="N109" s="78">
        <v>100.49</v>
      </c>
      <c r="O109" s="78">
        <v>1.4186937023999999</v>
      </c>
      <c r="P109" s="79">
        <v>8.0000000000000004E-4</v>
      </c>
      <c r="Q109" s="79">
        <v>0</v>
      </c>
    </row>
    <row r="110" spans="2:17">
      <c r="B110" t="s">
        <v>2414</v>
      </c>
      <c r="C110" t="s">
        <v>2238</v>
      </c>
      <c r="D110" t="s">
        <v>2356</v>
      </c>
      <c r="E110"/>
      <c r="F110" t="s">
        <v>220</v>
      </c>
      <c r="G110" t="s">
        <v>2357</v>
      </c>
      <c r="H110" t="s">
        <v>221</v>
      </c>
      <c r="I110" s="78">
        <v>1.34</v>
      </c>
      <c r="J110" t="s">
        <v>109</v>
      </c>
      <c r="K110" s="79">
        <v>4.2599999999999999E-2</v>
      </c>
      <c r="L110" s="79">
        <v>4.07E-2</v>
      </c>
      <c r="M110" s="78">
        <v>628.64</v>
      </c>
      <c r="N110" s="78">
        <v>100.49</v>
      </c>
      <c r="O110" s="78">
        <v>2.1832254812160001</v>
      </c>
      <c r="P110" s="79">
        <v>1.2999999999999999E-3</v>
      </c>
      <c r="Q110" s="79">
        <v>0</v>
      </c>
    </row>
    <row r="111" spans="2:17">
      <c r="B111" t="s">
        <v>2414</v>
      </c>
      <c r="C111" t="s">
        <v>2238</v>
      </c>
      <c r="D111" t="s">
        <v>2358</v>
      </c>
      <c r="E111"/>
      <c r="F111" t="s">
        <v>220</v>
      </c>
      <c r="G111" t="s">
        <v>2359</v>
      </c>
      <c r="H111" t="s">
        <v>221</v>
      </c>
      <c r="I111" s="78">
        <v>1.34</v>
      </c>
      <c r="J111" t="s">
        <v>109</v>
      </c>
      <c r="K111" s="79">
        <v>4.2599999999999999E-2</v>
      </c>
      <c r="L111" s="79">
        <v>4.07E-2</v>
      </c>
      <c r="M111" s="78">
        <v>894.98</v>
      </c>
      <c r="N111" s="78">
        <v>100.49</v>
      </c>
      <c r="O111" s="78">
        <v>3.108206829312</v>
      </c>
      <c r="P111" s="79">
        <v>1.8E-3</v>
      </c>
      <c r="Q111" s="79">
        <v>1E-4</v>
      </c>
    </row>
    <row r="112" spans="2:17">
      <c r="B112" t="s">
        <v>2414</v>
      </c>
      <c r="C112" t="s">
        <v>2238</v>
      </c>
      <c r="D112" t="s">
        <v>2360</v>
      </c>
      <c r="E112"/>
      <c r="F112" t="s">
        <v>220</v>
      </c>
      <c r="G112" t="s">
        <v>2361</v>
      </c>
      <c r="H112" t="s">
        <v>221</v>
      </c>
      <c r="I112" s="78">
        <v>1.35</v>
      </c>
      <c r="J112" t="s">
        <v>109</v>
      </c>
      <c r="K112" s="79">
        <v>4.2599999999999999E-2</v>
      </c>
      <c r="L112" s="79">
        <v>2.6800000000000001E-2</v>
      </c>
      <c r="M112" s="78">
        <v>1120.79</v>
      </c>
      <c r="N112" s="78">
        <v>100.49</v>
      </c>
      <c r="O112" s="78">
        <v>3.8924301461759998</v>
      </c>
      <c r="P112" s="79">
        <v>2.3E-3</v>
      </c>
      <c r="Q112" s="79">
        <v>1E-4</v>
      </c>
    </row>
    <row r="113" spans="2:17">
      <c r="B113" t="s">
        <v>2414</v>
      </c>
      <c r="C113" t="s">
        <v>2238</v>
      </c>
      <c r="D113" t="s">
        <v>2362</v>
      </c>
      <c r="E113"/>
      <c r="F113" t="s">
        <v>220</v>
      </c>
      <c r="G113" t="s">
        <v>2363</v>
      </c>
      <c r="H113" t="s">
        <v>221</v>
      </c>
      <c r="I113" s="78">
        <v>1.34</v>
      </c>
      <c r="J113" t="s">
        <v>109</v>
      </c>
      <c r="K113" s="79">
        <v>4.2599999999999999E-2</v>
      </c>
      <c r="L113" s="79">
        <v>4.07E-2</v>
      </c>
      <c r="M113" s="78">
        <v>1486.36</v>
      </c>
      <c r="N113" s="78">
        <v>100.49</v>
      </c>
      <c r="O113" s="78">
        <v>5.1620307747840002</v>
      </c>
      <c r="P113" s="79">
        <v>3.0000000000000001E-3</v>
      </c>
      <c r="Q113" s="79">
        <v>1E-4</v>
      </c>
    </row>
    <row r="114" spans="2:17">
      <c r="B114" t="s">
        <v>2414</v>
      </c>
      <c r="C114" t="s">
        <v>2238</v>
      </c>
      <c r="D114" t="s">
        <v>2364</v>
      </c>
      <c r="E114"/>
      <c r="F114" t="s">
        <v>220</v>
      </c>
      <c r="G114" t="s">
        <v>2138</v>
      </c>
      <c r="H114" t="s">
        <v>221</v>
      </c>
      <c r="I114" s="78">
        <v>1.34</v>
      </c>
      <c r="J114" t="s">
        <v>109</v>
      </c>
      <c r="K114" s="79">
        <v>4.2599999999999999E-2</v>
      </c>
      <c r="L114" s="79">
        <v>4.07E-2</v>
      </c>
      <c r="M114" s="78">
        <v>1437.91</v>
      </c>
      <c r="N114" s="78">
        <v>100.49</v>
      </c>
      <c r="O114" s="78">
        <v>4.9937671031040001</v>
      </c>
      <c r="P114" s="79">
        <v>2.8999999999999998E-3</v>
      </c>
      <c r="Q114" s="79">
        <v>1E-4</v>
      </c>
    </row>
    <row r="115" spans="2:17">
      <c r="B115" t="s">
        <v>2415</v>
      </c>
      <c r="C115" t="s">
        <v>2238</v>
      </c>
      <c r="D115" t="s">
        <v>2365</v>
      </c>
      <c r="E115"/>
      <c r="F115" t="s">
        <v>220</v>
      </c>
      <c r="G115" t="s">
        <v>2123</v>
      </c>
      <c r="H115" t="s">
        <v>221</v>
      </c>
      <c r="I115" s="78">
        <v>0.01</v>
      </c>
      <c r="J115" t="s">
        <v>109</v>
      </c>
      <c r="K115" s="79">
        <v>6.1800000000000001E-2</v>
      </c>
      <c r="L115" s="79">
        <v>5.2499999999999998E-2</v>
      </c>
      <c r="M115" s="78">
        <v>513.35</v>
      </c>
      <c r="N115" s="78">
        <v>101.38</v>
      </c>
      <c r="O115" s="78">
        <v>1.79862069888</v>
      </c>
      <c r="P115" s="79">
        <v>1.1000000000000001E-3</v>
      </c>
      <c r="Q115" s="79">
        <v>0</v>
      </c>
    </row>
    <row r="116" spans="2:17">
      <c r="B116" t="s">
        <v>2416</v>
      </c>
      <c r="C116" t="s">
        <v>2238</v>
      </c>
      <c r="D116" t="s">
        <v>2382</v>
      </c>
      <c r="E116"/>
      <c r="F116" t="s">
        <v>220</v>
      </c>
      <c r="G116" t="s">
        <v>2383</v>
      </c>
      <c r="H116" t="s">
        <v>221</v>
      </c>
      <c r="I116" s="78">
        <v>1.1399999999999999</v>
      </c>
      <c r="J116" t="s">
        <v>109</v>
      </c>
      <c r="K116" s="79">
        <v>4.2599999999999999E-2</v>
      </c>
      <c r="L116" s="79">
        <v>3.44E-2</v>
      </c>
      <c r="M116" s="78">
        <v>21910.7</v>
      </c>
      <c r="N116" s="78">
        <v>100.76</v>
      </c>
      <c r="O116" s="78">
        <v>76.298876881919995</v>
      </c>
      <c r="P116" s="79">
        <v>4.4900000000000002E-2</v>
      </c>
      <c r="Q116" s="79">
        <v>1.5E-3</v>
      </c>
    </row>
    <row r="117" spans="2:17">
      <c r="B117" t="s">
        <v>2416</v>
      </c>
      <c r="C117" t="s">
        <v>2238</v>
      </c>
      <c r="D117" t="s">
        <v>2384</v>
      </c>
      <c r="E117"/>
      <c r="F117" t="s">
        <v>220</v>
      </c>
      <c r="G117" t="s">
        <v>2132</v>
      </c>
      <c r="H117" t="s">
        <v>221</v>
      </c>
      <c r="I117" s="78">
        <v>1.1399999999999999</v>
      </c>
      <c r="J117" t="s">
        <v>109</v>
      </c>
      <c r="K117" s="79">
        <v>4.2599999999999999E-2</v>
      </c>
      <c r="L117" s="79">
        <v>3.4299999999999997E-2</v>
      </c>
      <c r="M117" s="78">
        <v>93.57</v>
      </c>
      <c r="N117" s="78">
        <v>100.76</v>
      </c>
      <c r="O117" s="78">
        <v>0.32583559219199998</v>
      </c>
      <c r="P117" s="79">
        <v>2.0000000000000001E-4</v>
      </c>
      <c r="Q117" s="79">
        <v>0</v>
      </c>
    </row>
    <row r="118" spans="2:17">
      <c r="B118" t="s">
        <v>2417</v>
      </c>
      <c r="C118" t="s">
        <v>2238</v>
      </c>
      <c r="D118" t="s">
        <v>2385</v>
      </c>
      <c r="E118"/>
      <c r="F118" t="s">
        <v>220</v>
      </c>
      <c r="G118" t="s">
        <v>2197</v>
      </c>
      <c r="H118" t="s">
        <v>221</v>
      </c>
      <c r="I118" s="78">
        <v>1.35</v>
      </c>
      <c r="J118" t="s">
        <v>109</v>
      </c>
      <c r="K118" s="79">
        <v>4.2599999999999999E-2</v>
      </c>
      <c r="L118" s="79">
        <v>1.9800000000000002E-2</v>
      </c>
      <c r="M118" s="78">
        <v>1823.75</v>
      </c>
      <c r="N118" s="78">
        <v>100.49</v>
      </c>
      <c r="O118" s="78">
        <v>6.3337641119999999</v>
      </c>
      <c r="P118" s="79">
        <v>3.7000000000000002E-3</v>
      </c>
      <c r="Q118" s="79">
        <v>1E-4</v>
      </c>
    </row>
    <row r="119" spans="2:17">
      <c r="B119" t="s">
        <v>2418</v>
      </c>
      <c r="C119" t="s">
        <v>2238</v>
      </c>
      <c r="D119" t="s">
        <v>2367</v>
      </c>
      <c r="E119"/>
      <c r="F119" t="s">
        <v>220</v>
      </c>
      <c r="G119" t="s">
        <v>2368</v>
      </c>
      <c r="H119" t="s">
        <v>221</v>
      </c>
      <c r="I119" s="78">
        <v>6.1</v>
      </c>
      <c r="J119" t="s">
        <v>116</v>
      </c>
      <c r="K119" s="79">
        <v>3.6400000000000002E-2</v>
      </c>
      <c r="L119" s="79">
        <v>3.8699999999999998E-2</v>
      </c>
      <c r="M119" s="78">
        <v>4306.67</v>
      </c>
      <c r="N119" s="78">
        <v>100.07</v>
      </c>
      <c r="O119" s="78">
        <v>19.650869185239301</v>
      </c>
      <c r="P119" s="79">
        <v>1.1599999999999999E-2</v>
      </c>
      <c r="Q119" s="79">
        <v>4.0000000000000002E-4</v>
      </c>
    </row>
    <row r="120" spans="2:17">
      <c r="B120" t="s">
        <v>2419</v>
      </c>
      <c r="C120" t="s">
        <v>2238</v>
      </c>
      <c r="D120" t="s">
        <v>2352</v>
      </c>
      <c r="E120"/>
      <c r="F120" t="s">
        <v>220</v>
      </c>
      <c r="G120" t="s">
        <v>2353</v>
      </c>
      <c r="H120" t="s">
        <v>221</v>
      </c>
      <c r="I120" s="78">
        <v>5.25</v>
      </c>
      <c r="J120" t="s">
        <v>109</v>
      </c>
      <c r="K120" s="79">
        <v>0</v>
      </c>
      <c r="L120" s="79">
        <v>3.7400000000000003E-2</v>
      </c>
      <c r="M120" s="78">
        <v>5301.69</v>
      </c>
      <c r="N120" s="78">
        <v>102.54</v>
      </c>
      <c r="O120" s="78">
        <v>18.788035712256001</v>
      </c>
      <c r="P120" s="79">
        <v>1.11E-2</v>
      </c>
      <c r="Q120" s="79">
        <v>4.0000000000000002E-4</v>
      </c>
    </row>
    <row r="121" spans="2:17">
      <c r="B121" t="s">
        <v>2420</v>
      </c>
      <c r="C121" t="s">
        <v>2238</v>
      </c>
      <c r="D121" t="s">
        <v>2369</v>
      </c>
      <c r="E121"/>
      <c r="F121" t="s">
        <v>220</v>
      </c>
      <c r="G121" t="s">
        <v>2370</v>
      </c>
      <c r="H121" t="s">
        <v>221</v>
      </c>
      <c r="I121" s="78">
        <v>9.0500000000000007</v>
      </c>
      <c r="J121" t="s">
        <v>109</v>
      </c>
      <c r="K121" s="79">
        <v>4.36E-2</v>
      </c>
      <c r="L121" s="79">
        <v>3.6299999999999999E-2</v>
      </c>
      <c r="M121" s="78">
        <v>20580.32</v>
      </c>
      <c r="N121" s="78">
        <v>106.45</v>
      </c>
      <c r="O121" s="78">
        <v>75.713186211839997</v>
      </c>
      <c r="P121" s="79">
        <v>4.4600000000000001E-2</v>
      </c>
      <c r="Q121" s="79">
        <v>1.5E-3</v>
      </c>
    </row>
    <row r="122" spans="2:17">
      <c r="B122" t="s">
        <v>2420</v>
      </c>
      <c r="C122" t="s">
        <v>2238</v>
      </c>
      <c r="D122" t="s">
        <v>2366</v>
      </c>
      <c r="E122"/>
      <c r="F122" t="s">
        <v>220</v>
      </c>
      <c r="G122" t="s">
        <v>2317</v>
      </c>
      <c r="H122" t="s">
        <v>221</v>
      </c>
      <c r="I122" s="78">
        <v>6.32</v>
      </c>
      <c r="J122" t="s">
        <v>113</v>
      </c>
      <c r="K122" s="79">
        <v>2.2599999999999999E-2</v>
      </c>
      <c r="L122" s="79">
        <v>2.75E-2</v>
      </c>
      <c r="M122" s="78">
        <v>4583.04</v>
      </c>
      <c r="N122" s="78">
        <v>99.75</v>
      </c>
      <c r="O122" s="78">
        <v>17.729510863680002</v>
      </c>
      <c r="P122" s="79">
        <v>1.04E-2</v>
      </c>
      <c r="Q122" s="79">
        <v>4.0000000000000002E-4</v>
      </c>
    </row>
    <row r="123" spans="2:17">
      <c r="B123" t="s">
        <v>2420</v>
      </c>
      <c r="C123" t="s">
        <v>2238</v>
      </c>
      <c r="D123" t="s">
        <v>2380</v>
      </c>
      <c r="E123"/>
      <c r="F123" t="s">
        <v>220</v>
      </c>
      <c r="G123" t="s">
        <v>2138</v>
      </c>
      <c r="H123" t="s">
        <v>221</v>
      </c>
      <c r="I123" s="78">
        <v>2.58</v>
      </c>
      <c r="J123" t="s">
        <v>109</v>
      </c>
      <c r="K123" s="79">
        <v>4.2599999999999999E-2</v>
      </c>
      <c r="L123" s="79">
        <v>3.5299999999999998E-2</v>
      </c>
      <c r="M123" s="78">
        <v>37380.81</v>
      </c>
      <c r="N123" s="78">
        <v>100.66</v>
      </c>
      <c r="O123" s="78">
        <v>130.04072068377599</v>
      </c>
      <c r="P123" s="79">
        <v>7.6600000000000001E-2</v>
      </c>
      <c r="Q123" s="79">
        <v>2.5999999999999999E-3</v>
      </c>
    </row>
    <row r="124" spans="2:17">
      <c r="B124" t="s">
        <v>2420</v>
      </c>
      <c r="C124" t="s">
        <v>2238</v>
      </c>
      <c r="D124" t="s">
        <v>2381</v>
      </c>
      <c r="E124"/>
      <c r="F124" t="s">
        <v>220</v>
      </c>
      <c r="G124" t="s">
        <v>2138</v>
      </c>
      <c r="H124" t="s">
        <v>221</v>
      </c>
      <c r="I124" s="78">
        <v>2.58</v>
      </c>
      <c r="J124" t="s">
        <v>109</v>
      </c>
      <c r="K124" s="79">
        <v>4.2599999999999999E-2</v>
      </c>
      <c r="L124" s="79">
        <v>3.5299999999999998E-2</v>
      </c>
      <c r="M124" s="78">
        <v>1141.06</v>
      </c>
      <c r="N124" s="78">
        <v>100.65</v>
      </c>
      <c r="O124" s="78">
        <v>3.96913613184</v>
      </c>
      <c r="P124" s="79">
        <v>2.3E-3</v>
      </c>
      <c r="Q124" s="79">
        <v>1E-4</v>
      </c>
    </row>
    <row r="125" spans="2:17">
      <c r="B125" s="80" t="s">
        <v>2343</v>
      </c>
      <c r="I125" s="82">
        <v>0</v>
      </c>
      <c r="L125" s="81">
        <v>0</v>
      </c>
      <c r="M125" s="82">
        <v>0</v>
      </c>
      <c r="O125" s="82">
        <v>0</v>
      </c>
      <c r="P125" s="81">
        <v>0</v>
      </c>
      <c r="Q125" s="81">
        <v>0</v>
      </c>
    </row>
    <row r="126" spans="2:17">
      <c r="B126" t="s">
        <v>220</v>
      </c>
      <c r="D126" t="s">
        <v>220</v>
      </c>
      <c r="F126" t="s">
        <v>220</v>
      </c>
      <c r="I126" s="78">
        <v>0</v>
      </c>
      <c r="J126" t="s">
        <v>220</v>
      </c>
      <c r="K126" s="79">
        <v>0</v>
      </c>
      <c r="L126" s="79">
        <v>0</v>
      </c>
      <c r="M126" s="78">
        <v>0</v>
      </c>
      <c r="N126" s="78">
        <v>0</v>
      </c>
      <c r="O126" s="78">
        <v>0</v>
      </c>
      <c r="P126" s="79">
        <v>0</v>
      </c>
      <c r="Q126" s="79">
        <v>0</v>
      </c>
    </row>
    <row r="127" spans="2:17">
      <c r="B127" t="s">
        <v>230</v>
      </c>
    </row>
    <row r="128" spans="2:17">
      <c r="B128" t="s">
        <v>320</v>
      </c>
    </row>
    <row r="129" spans="2:2">
      <c r="B129" t="s">
        <v>321</v>
      </c>
    </row>
    <row r="130" spans="2:2">
      <c r="B130" t="s">
        <v>322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5">
        <v>43830</v>
      </c>
    </row>
    <row r="2" spans="2:64" s="1" customFormat="1">
      <c r="B2" s="2" t="s">
        <v>1</v>
      </c>
      <c r="C2" s="12" t="s">
        <v>2422</v>
      </c>
    </row>
    <row r="3" spans="2:64" s="1" customFormat="1">
      <c r="B3" s="2" t="s">
        <v>2</v>
      </c>
      <c r="C3" s="26" t="s">
        <v>2423</v>
      </c>
    </row>
    <row r="4" spans="2:64" s="1" customFormat="1">
      <c r="B4" s="2" t="s">
        <v>3</v>
      </c>
      <c r="C4" s="83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2037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2038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2386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E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2387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881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230</v>
      </c>
    </row>
    <row r="26" spans="2:15">
      <c r="B26" t="s">
        <v>320</v>
      </c>
    </row>
    <row r="27" spans="2:15">
      <c r="B27" t="s">
        <v>321</v>
      </c>
    </row>
    <row r="28" spans="2:15">
      <c r="B28" t="s">
        <v>322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5">
        <v>43830</v>
      </c>
    </row>
    <row r="2" spans="2:55" s="1" customFormat="1">
      <c r="B2" s="2" t="s">
        <v>1</v>
      </c>
      <c r="C2" s="12" t="s">
        <v>2422</v>
      </c>
    </row>
    <row r="3" spans="2:55" s="1" customFormat="1">
      <c r="B3" s="2" t="s">
        <v>2</v>
      </c>
      <c r="C3" s="26" t="s">
        <v>2423</v>
      </c>
    </row>
    <row r="4" spans="2:55" s="1" customFormat="1">
      <c r="B4" s="2" t="s">
        <v>3</v>
      </c>
      <c r="C4" s="83" t="s">
        <v>196</v>
      </c>
    </row>
    <row r="5" spans="2:55">
      <c r="B5" s="75" t="s">
        <v>197</v>
      </c>
      <c r="C5" t="s">
        <v>198</v>
      </c>
    </row>
    <row r="7" spans="2:55" ht="26.25" customHeight="1">
      <c r="B7" s="108" t="s">
        <v>159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2388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2389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2388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2389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5">
        <v>43830</v>
      </c>
    </row>
    <row r="2" spans="2:60" s="1" customFormat="1">
      <c r="B2" s="2" t="s">
        <v>1</v>
      </c>
      <c r="C2" s="12" t="s">
        <v>2422</v>
      </c>
    </row>
    <row r="3" spans="2:60" s="1" customFormat="1">
      <c r="B3" s="2" t="s">
        <v>2</v>
      </c>
      <c r="C3" s="26" t="s">
        <v>2423</v>
      </c>
    </row>
    <row r="4" spans="2:60" s="1" customFormat="1">
      <c r="B4" s="2" t="s">
        <v>3</v>
      </c>
      <c r="C4" s="83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108" t="s">
        <v>165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5">
        <v>43830</v>
      </c>
    </row>
    <row r="2" spans="2:60" s="1" customFormat="1">
      <c r="B2" s="2" t="s">
        <v>1</v>
      </c>
      <c r="C2" s="12" t="s">
        <v>2422</v>
      </c>
    </row>
    <row r="3" spans="2:60" s="1" customFormat="1">
      <c r="B3" s="2" t="s">
        <v>2</v>
      </c>
      <c r="C3" s="26" t="s">
        <v>2423</v>
      </c>
    </row>
    <row r="4" spans="2:60" s="1" customFormat="1">
      <c r="B4" s="2" t="s">
        <v>3</v>
      </c>
      <c r="C4" s="83" t="s">
        <v>196</v>
      </c>
    </row>
    <row r="5" spans="2:60">
      <c r="B5" s="75" t="s">
        <v>197</v>
      </c>
      <c r="C5" t="s">
        <v>198</v>
      </c>
    </row>
    <row r="7" spans="2:60" ht="26.25" customHeight="1">
      <c r="B7" s="108" t="s">
        <v>170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254.01719600000001</v>
      </c>
      <c r="J11" s="77">
        <v>1</v>
      </c>
      <c r="K11" s="77">
        <v>5.1000000000000004E-3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254.01719600000001</v>
      </c>
      <c r="J12" s="81">
        <v>1</v>
      </c>
      <c r="K12" s="81">
        <v>5.1000000000000004E-3</v>
      </c>
    </row>
    <row r="13" spans="2:60">
      <c r="B13" t="s">
        <v>2390</v>
      </c>
      <c r="C13" t="s">
        <v>2391</v>
      </c>
      <c r="D13" t="s">
        <v>220</v>
      </c>
      <c r="E13" t="s">
        <v>221</v>
      </c>
      <c r="F13" s="79">
        <v>0</v>
      </c>
      <c r="G13" t="s">
        <v>105</v>
      </c>
      <c r="H13" s="79">
        <v>0</v>
      </c>
      <c r="I13" s="78">
        <v>-3.5630000000000002E-2</v>
      </c>
      <c r="J13" s="79">
        <v>-1E-4</v>
      </c>
      <c r="K13" s="79">
        <v>0</v>
      </c>
    </row>
    <row r="14" spans="2:60">
      <c r="B14" t="s">
        <v>2392</v>
      </c>
      <c r="C14" t="s">
        <v>2393</v>
      </c>
      <c r="D14" t="s">
        <v>220</v>
      </c>
      <c r="E14" t="s">
        <v>221</v>
      </c>
      <c r="F14" s="79">
        <v>0</v>
      </c>
      <c r="G14" t="s">
        <v>105</v>
      </c>
      <c r="H14" s="79">
        <v>0</v>
      </c>
      <c r="I14" s="78">
        <v>-0.78654999999999997</v>
      </c>
      <c r="J14" s="79">
        <v>-3.0999999999999999E-3</v>
      </c>
      <c r="K14" s="79">
        <v>0</v>
      </c>
    </row>
    <row r="15" spans="2:60">
      <c r="B15" t="s">
        <v>2394</v>
      </c>
      <c r="C15" t="s">
        <v>2395</v>
      </c>
      <c r="D15" t="s">
        <v>220</v>
      </c>
      <c r="E15" t="s">
        <v>221</v>
      </c>
      <c r="F15" s="79">
        <v>0</v>
      </c>
      <c r="G15" t="s">
        <v>105</v>
      </c>
      <c r="H15" s="79">
        <v>0</v>
      </c>
      <c r="I15" s="78">
        <v>2.1068199999999999</v>
      </c>
      <c r="J15" s="79">
        <v>8.3000000000000001E-3</v>
      </c>
      <c r="K15" s="79">
        <v>0</v>
      </c>
    </row>
    <row r="16" spans="2:60">
      <c r="B16" t="s">
        <v>2396</v>
      </c>
      <c r="C16" t="s">
        <v>2397</v>
      </c>
      <c r="D16" t="s">
        <v>220</v>
      </c>
      <c r="E16" t="s">
        <v>221</v>
      </c>
      <c r="F16" s="79">
        <v>0</v>
      </c>
      <c r="G16" t="s">
        <v>109</v>
      </c>
      <c r="H16" s="79">
        <v>0</v>
      </c>
      <c r="I16" s="78">
        <v>252.598176</v>
      </c>
      <c r="J16" s="79">
        <v>0.99439999999999995</v>
      </c>
      <c r="K16" s="79">
        <v>5.0000000000000001E-3</v>
      </c>
    </row>
    <row r="17" spans="2:11">
      <c r="B17" t="s">
        <v>2398</v>
      </c>
      <c r="C17" t="s">
        <v>2399</v>
      </c>
      <c r="D17" t="s">
        <v>220</v>
      </c>
      <c r="E17" t="s">
        <v>221</v>
      </c>
      <c r="F17" s="79">
        <v>0</v>
      </c>
      <c r="G17" t="s">
        <v>105</v>
      </c>
      <c r="H17" s="79">
        <v>0</v>
      </c>
      <c r="I17" s="78">
        <v>0.13438</v>
      </c>
      <c r="J17" s="79">
        <v>5.0000000000000001E-4</v>
      </c>
      <c r="K17" s="79">
        <v>0</v>
      </c>
    </row>
    <row r="18" spans="2:11">
      <c r="B18" s="80" t="s">
        <v>228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220</v>
      </c>
      <c r="C19" t="s">
        <v>220</v>
      </c>
      <c r="D19" t="s">
        <v>220</v>
      </c>
      <c r="E19" s="19"/>
      <c r="F19" s="79">
        <v>0</v>
      </c>
      <c r="G19" t="s">
        <v>220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7"/>
  <sheetViews>
    <sheetView rightToLeft="1" topLeftCell="A13" workbookViewId="0">
      <selection activeCell="B22" sqref="B22:D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5">
        <v>43830</v>
      </c>
    </row>
    <row r="2" spans="2:17" s="1" customFormat="1">
      <c r="B2" s="2" t="s">
        <v>1</v>
      </c>
      <c r="C2" s="12" t="s">
        <v>2422</v>
      </c>
    </row>
    <row r="3" spans="2:17" s="1" customFormat="1">
      <c r="B3" s="2" t="s">
        <v>2</v>
      </c>
      <c r="C3" s="26" t="s">
        <v>2423</v>
      </c>
    </row>
    <row r="4" spans="2:17" s="1" customFormat="1">
      <c r="B4" s="2" t="s">
        <v>3</v>
      </c>
      <c r="C4" s="83" t="s">
        <v>196</v>
      </c>
    </row>
    <row r="5" spans="2:17">
      <c r="B5" s="75" t="s">
        <v>197</v>
      </c>
      <c r="C5" t="s">
        <v>198</v>
      </c>
    </row>
    <row r="7" spans="2:17" ht="26.25" customHeight="1">
      <c r="B7" s="108" t="s">
        <v>172</v>
      </c>
      <c r="C7" s="109"/>
      <c r="D7" s="10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7">
        <f>C12+C21</f>
        <v>827.2213703568176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8" t="s">
        <v>204</v>
      </c>
      <c r="C12" s="90">
        <f>SUM(C13:C20)</f>
        <v>494.39305021961923</v>
      </c>
    </row>
    <row r="13" spans="2:17">
      <c r="B13" s="91" t="s">
        <v>2428</v>
      </c>
      <c r="C13" s="92">
        <v>127.79510000000001</v>
      </c>
      <c r="D13" s="93">
        <v>43889</v>
      </c>
    </row>
    <row r="14" spans="2:17">
      <c r="B14" s="91" t="s">
        <v>2431</v>
      </c>
      <c r="C14" s="92">
        <v>13.868239411731309</v>
      </c>
      <c r="D14" s="93">
        <v>44196</v>
      </c>
    </row>
    <row r="15" spans="2:17">
      <c r="B15" s="91" t="s">
        <v>2432</v>
      </c>
      <c r="C15" s="92">
        <v>3.6284899999999998</v>
      </c>
      <c r="D15" s="93">
        <v>44246</v>
      </c>
    </row>
    <row r="16" spans="2:17">
      <c r="B16" s="91" t="s">
        <v>2427</v>
      </c>
      <c r="C16" s="92">
        <v>43.960024116409642</v>
      </c>
      <c r="D16" s="93">
        <v>44255</v>
      </c>
    </row>
    <row r="17" spans="2:4" s="16" customFormat="1">
      <c r="B17" s="91" t="s">
        <v>2430</v>
      </c>
      <c r="C17" s="92">
        <v>205.69334450522103</v>
      </c>
      <c r="D17" s="93">
        <v>44545</v>
      </c>
    </row>
    <row r="18" spans="2:4" s="16" customFormat="1">
      <c r="B18" s="91" t="s">
        <v>2429</v>
      </c>
      <c r="C18" s="92">
        <v>46.699550000000002</v>
      </c>
      <c r="D18" s="93">
        <v>44821</v>
      </c>
    </row>
    <row r="19" spans="2:4" s="16" customFormat="1">
      <c r="B19" s="91" t="s">
        <v>2433</v>
      </c>
      <c r="C19" s="92">
        <v>52.748302186257249</v>
      </c>
      <c r="D19" s="93">
        <v>45107</v>
      </c>
    </row>
    <row r="20" spans="2:4" s="16" customFormat="1">
      <c r="B20"/>
      <c r="C20" s="78"/>
    </row>
    <row r="21" spans="2:4" s="16" customFormat="1">
      <c r="B21" s="88" t="s">
        <v>228</v>
      </c>
      <c r="C21" s="90">
        <f>SUM(C22:C28)</f>
        <v>332.82832013719838</v>
      </c>
    </row>
    <row r="22" spans="2:4" s="16" customFormat="1">
      <c r="B22" s="91" t="s">
        <v>2434</v>
      </c>
      <c r="C22" s="92">
        <v>9.8168700000000015</v>
      </c>
      <c r="D22" s="93">
        <v>44256</v>
      </c>
    </row>
    <row r="23" spans="2:4" s="16" customFormat="1">
      <c r="B23" s="91" t="s">
        <v>2437</v>
      </c>
      <c r="C23" s="92">
        <v>27.68505</v>
      </c>
      <c r="D23" s="93">
        <v>44332</v>
      </c>
    </row>
    <row r="24" spans="2:4" s="16" customFormat="1">
      <c r="B24" s="91" t="s">
        <v>2438</v>
      </c>
      <c r="C24" s="92">
        <v>97.144000137198361</v>
      </c>
      <c r="D24" s="93">
        <v>44819</v>
      </c>
    </row>
    <row r="25" spans="2:4" s="16" customFormat="1">
      <c r="B25" s="91" t="s">
        <v>2436</v>
      </c>
      <c r="C25" s="92">
        <v>108.49533</v>
      </c>
      <c r="D25" s="93">
        <v>45615</v>
      </c>
    </row>
    <row r="26" spans="2:4" s="16" customFormat="1">
      <c r="B26" s="91" t="s">
        <v>2439</v>
      </c>
      <c r="C26" s="92">
        <v>6.6641700000000004</v>
      </c>
      <c r="D26" s="93">
        <v>46059</v>
      </c>
    </row>
    <row r="27" spans="2:4" s="16" customFormat="1">
      <c r="B27" s="91" t="s">
        <v>2435</v>
      </c>
      <c r="C27" s="92">
        <v>83.022899999999993</v>
      </c>
      <c r="D27" s="93">
        <v>46626</v>
      </c>
    </row>
  </sheetData>
  <sheetProtection sheet="1" objects="1" scenarios="1"/>
  <sortState ref="B22:D27">
    <sortCondition ref="D22:D27"/>
  </sortState>
  <mergeCells count="1">
    <mergeCell ref="B7:D7"/>
  </mergeCells>
  <dataValidations count="1">
    <dataValidation allowBlank="1" showInputMessage="1" showErrorMessage="1" sqref="C1:C4 B20:D21 B28:D1048576 B5:D12 E5:XFD1048576 A5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5">
        <v>43830</v>
      </c>
    </row>
    <row r="2" spans="2:18" s="1" customFormat="1">
      <c r="B2" s="2" t="s">
        <v>1</v>
      </c>
      <c r="C2" s="12" t="s">
        <v>2422</v>
      </c>
    </row>
    <row r="3" spans="2:18" s="1" customFormat="1">
      <c r="B3" s="2" t="s">
        <v>2</v>
      </c>
      <c r="C3" s="26" t="s">
        <v>2423</v>
      </c>
    </row>
    <row r="4" spans="2:18" s="1" customFormat="1">
      <c r="B4" s="2" t="s">
        <v>3</v>
      </c>
      <c r="C4" s="83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8" t="s">
        <v>176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320</v>
      </c>
      <c r="D27" s="16"/>
    </row>
    <row r="28" spans="2:16">
      <c r="B28" t="s">
        <v>322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5">
        <v>43830</v>
      </c>
    </row>
    <row r="2" spans="2:18" s="1" customFormat="1">
      <c r="B2" s="2" t="s">
        <v>1</v>
      </c>
      <c r="C2" s="12" t="s">
        <v>2422</v>
      </c>
    </row>
    <row r="3" spans="2:18" s="1" customFormat="1">
      <c r="B3" s="2" t="s">
        <v>2</v>
      </c>
      <c r="C3" s="26" t="s">
        <v>2423</v>
      </c>
    </row>
    <row r="4" spans="2:18" s="1" customFormat="1">
      <c r="B4" s="2" t="s">
        <v>3</v>
      </c>
      <c r="C4" s="83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8" t="s">
        <v>180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2037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2038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320</v>
      </c>
      <c r="D27" s="16"/>
    </row>
    <row r="28" spans="2:16">
      <c r="B28" t="s">
        <v>322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5">
        <v>43830</v>
      </c>
    </row>
    <row r="2" spans="2:53" s="1" customFormat="1">
      <c r="B2" s="2" t="s">
        <v>1</v>
      </c>
      <c r="C2" s="12" t="s">
        <v>2422</v>
      </c>
    </row>
    <row r="3" spans="2:53" s="1" customFormat="1">
      <c r="B3" s="2" t="s">
        <v>2</v>
      </c>
      <c r="C3" s="26" t="s">
        <v>2423</v>
      </c>
    </row>
    <row r="4" spans="2:53" s="1" customFormat="1">
      <c r="B4" s="2" t="s">
        <v>3</v>
      </c>
      <c r="C4" s="83" t="s">
        <v>196</v>
      </c>
    </row>
    <row r="5" spans="2:53">
      <c r="B5" s="75" t="s">
        <v>197</v>
      </c>
      <c r="C5" t="s">
        <v>198</v>
      </c>
    </row>
    <row r="6" spans="2:53" ht="21.7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4.8899999999999997</v>
      </c>
      <c r="I11" s="7"/>
      <c r="J11" s="7"/>
      <c r="K11" s="77">
        <v>1.1999999999999999E-3</v>
      </c>
      <c r="L11" s="76">
        <v>9013776.3900000006</v>
      </c>
      <c r="M11" s="7"/>
      <c r="N11" s="76">
        <v>0</v>
      </c>
      <c r="O11" s="76">
        <v>10387.187666873</v>
      </c>
      <c r="P11" s="7"/>
      <c r="Q11" s="77">
        <v>1</v>
      </c>
      <c r="R11" s="77">
        <v>0.20710000000000001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4.8899999999999997</v>
      </c>
      <c r="K12" s="81">
        <v>1.1999999999999999E-3</v>
      </c>
      <c r="L12" s="82">
        <v>9013776.3900000006</v>
      </c>
      <c r="N12" s="82">
        <v>0</v>
      </c>
      <c r="O12" s="82">
        <v>10387.187666873</v>
      </c>
      <c r="Q12" s="81">
        <v>1</v>
      </c>
      <c r="R12" s="81">
        <v>0.20710000000000001</v>
      </c>
    </row>
    <row r="13" spans="2:53">
      <c r="B13" s="80" t="s">
        <v>231</v>
      </c>
      <c r="C13" s="16"/>
      <c r="D13" s="16"/>
      <c r="H13" s="82">
        <v>6.43</v>
      </c>
      <c r="K13" s="81">
        <v>-6.4999999999999997E-3</v>
      </c>
      <c r="L13" s="82">
        <v>2480978.81</v>
      </c>
      <c r="N13" s="82">
        <v>0</v>
      </c>
      <c r="O13" s="82">
        <v>3222.4311743879998</v>
      </c>
      <c r="Q13" s="81">
        <v>0.31019999999999998</v>
      </c>
      <c r="R13" s="81">
        <v>6.4199999999999993E-2</v>
      </c>
    </row>
    <row r="14" spans="2:53">
      <c r="B14" s="80" t="s">
        <v>232</v>
      </c>
      <c r="C14" s="16"/>
      <c r="D14" s="16"/>
      <c r="H14" s="82">
        <v>6.43</v>
      </c>
      <c r="K14" s="81">
        <v>-6.4999999999999997E-3</v>
      </c>
      <c r="L14" s="82">
        <v>2480978.81</v>
      </c>
      <c r="N14" s="82">
        <v>0</v>
      </c>
      <c r="O14" s="82">
        <v>3222.4311743879998</v>
      </c>
      <c r="Q14" s="81">
        <v>0.31019999999999998</v>
      </c>
      <c r="R14" s="81">
        <v>6.4199999999999993E-2</v>
      </c>
    </row>
    <row r="15" spans="2:53">
      <c r="B15" t="s">
        <v>233</v>
      </c>
      <c r="C15" t="s">
        <v>234</v>
      </c>
      <c r="D15" t="s">
        <v>103</v>
      </c>
      <c r="E15" t="s">
        <v>235</v>
      </c>
      <c r="G15" t="s">
        <v>236</v>
      </c>
      <c r="H15" s="78">
        <v>1.54</v>
      </c>
      <c r="I15" t="s">
        <v>105</v>
      </c>
      <c r="J15" s="79">
        <v>0.04</v>
      </c>
      <c r="K15" s="79">
        <v>-9.5999999999999992E-3</v>
      </c>
      <c r="L15" s="78">
        <v>276713.17</v>
      </c>
      <c r="M15" s="78">
        <v>143.96</v>
      </c>
      <c r="N15" s="78">
        <v>0</v>
      </c>
      <c r="O15" s="78">
        <v>398.35627953199997</v>
      </c>
      <c r="P15" s="79">
        <v>0</v>
      </c>
      <c r="Q15" s="79">
        <v>3.8399999999999997E-2</v>
      </c>
      <c r="R15" s="79">
        <v>7.9000000000000008E-3</v>
      </c>
    </row>
    <row r="16" spans="2:53">
      <c r="B16" t="s">
        <v>237</v>
      </c>
      <c r="C16" t="s">
        <v>238</v>
      </c>
      <c r="D16" t="s">
        <v>103</v>
      </c>
      <c r="E16" t="s">
        <v>235</v>
      </c>
      <c r="G16" t="s">
        <v>236</v>
      </c>
      <c r="H16" s="78">
        <v>4.26</v>
      </c>
      <c r="I16" t="s">
        <v>105</v>
      </c>
      <c r="J16" s="79">
        <v>0.04</v>
      </c>
      <c r="K16" s="79">
        <v>-8.6999999999999994E-3</v>
      </c>
      <c r="L16" s="78">
        <v>289811.19</v>
      </c>
      <c r="M16" s="78">
        <v>154.88</v>
      </c>
      <c r="N16" s="78">
        <v>0</v>
      </c>
      <c r="O16" s="78">
        <v>448.85957107199999</v>
      </c>
      <c r="P16" s="79">
        <v>0</v>
      </c>
      <c r="Q16" s="79">
        <v>4.3200000000000002E-2</v>
      </c>
      <c r="R16" s="79">
        <v>8.8999999999999999E-3</v>
      </c>
    </row>
    <row r="17" spans="2:18">
      <c r="B17" t="s">
        <v>239</v>
      </c>
      <c r="C17" t="s">
        <v>240</v>
      </c>
      <c r="D17" t="s">
        <v>103</v>
      </c>
      <c r="E17" t="s">
        <v>235</v>
      </c>
      <c r="G17" t="s">
        <v>236</v>
      </c>
      <c r="H17" s="78">
        <v>7.22</v>
      </c>
      <c r="I17" t="s">
        <v>105</v>
      </c>
      <c r="J17" s="79">
        <v>7.4999999999999997E-3</v>
      </c>
      <c r="K17" s="79">
        <v>-6.7000000000000002E-3</v>
      </c>
      <c r="L17" s="78">
        <v>106365.54</v>
      </c>
      <c r="M17" s="78">
        <v>113.2</v>
      </c>
      <c r="N17" s="78">
        <v>0</v>
      </c>
      <c r="O17" s="78">
        <v>120.40579128</v>
      </c>
      <c r="P17" s="79">
        <v>0</v>
      </c>
      <c r="Q17" s="79">
        <v>1.1599999999999999E-2</v>
      </c>
      <c r="R17" s="79">
        <v>2.3999999999999998E-3</v>
      </c>
    </row>
    <row r="18" spans="2:18">
      <c r="B18" t="s">
        <v>241</v>
      </c>
      <c r="C18" t="s">
        <v>242</v>
      </c>
      <c r="D18" t="s">
        <v>103</v>
      </c>
      <c r="E18" t="s">
        <v>235</v>
      </c>
      <c r="G18" t="s">
        <v>236</v>
      </c>
      <c r="H18" s="78">
        <v>22.63</v>
      </c>
      <c r="I18" t="s">
        <v>105</v>
      </c>
      <c r="J18" s="79">
        <v>0.01</v>
      </c>
      <c r="K18" s="79">
        <v>5.7000000000000002E-3</v>
      </c>
      <c r="L18" s="78">
        <v>96967.72</v>
      </c>
      <c r="M18" s="78">
        <v>112.4</v>
      </c>
      <c r="N18" s="78">
        <v>0</v>
      </c>
      <c r="O18" s="78">
        <v>108.99171728</v>
      </c>
      <c r="P18" s="79">
        <v>0</v>
      </c>
      <c r="Q18" s="79">
        <v>1.0500000000000001E-2</v>
      </c>
      <c r="R18" s="79">
        <v>2.2000000000000001E-3</v>
      </c>
    </row>
    <row r="19" spans="2:18">
      <c r="B19" t="s">
        <v>243</v>
      </c>
      <c r="C19" t="s">
        <v>244</v>
      </c>
      <c r="D19" t="s">
        <v>103</v>
      </c>
      <c r="E19" t="s">
        <v>235</v>
      </c>
      <c r="G19" t="s">
        <v>236</v>
      </c>
      <c r="H19" s="78">
        <v>3.65</v>
      </c>
      <c r="I19" t="s">
        <v>105</v>
      </c>
      <c r="J19" s="79">
        <v>1.7500000000000002E-2</v>
      </c>
      <c r="K19" s="79">
        <v>-8.9999999999999993E-3</v>
      </c>
      <c r="L19" s="78">
        <v>469515.83</v>
      </c>
      <c r="M19" s="78">
        <v>113.25</v>
      </c>
      <c r="N19" s="78">
        <v>0</v>
      </c>
      <c r="O19" s="78">
        <v>531.72667747499997</v>
      </c>
      <c r="P19" s="79">
        <v>0</v>
      </c>
      <c r="Q19" s="79">
        <v>5.1200000000000002E-2</v>
      </c>
      <c r="R19" s="79">
        <v>1.06E-2</v>
      </c>
    </row>
    <row r="20" spans="2:18">
      <c r="B20" t="s">
        <v>245</v>
      </c>
      <c r="C20" t="s">
        <v>246</v>
      </c>
      <c r="D20" t="s">
        <v>103</v>
      </c>
      <c r="E20" t="s">
        <v>235</v>
      </c>
      <c r="G20" t="s">
        <v>236</v>
      </c>
      <c r="H20" s="78">
        <v>5.73</v>
      </c>
      <c r="I20" t="s">
        <v>105</v>
      </c>
      <c r="J20" s="79">
        <v>7.4999999999999997E-3</v>
      </c>
      <c r="K20" s="79">
        <v>-8.0000000000000002E-3</v>
      </c>
      <c r="L20" s="78">
        <v>264837.89</v>
      </c>
      <c r="M20" s="78">
        <v>110.65</v>
      </c>
      <c r="N20" s="78">
        <v>0</v>
      </c>
      <c r="O20" s="78">
        <v>293.04312528499997</v>
      </c>
      <c r="P20" s="79">
        <v>0</v>
      </c>
      <c r="Q20" s="79">
        <v>2.8199999999999999E-2</v>
      </c>
      <c r="R20" s="79">
        <v>5.7999999999999996E-3</v>
      </c>
    </row>
    <row r="21" spans="2:18">
      <c r="B21" t="s">
        <v>247</v>
      </c>
      <c r="C21" t="s">
        <v>248</v>
      </c>
      <c r="D21" t="s">
        <v>103</v>
      </c>
      <c r="E21" t="s">
        <v>235</v>
      </c>
      <c r="G21" t="s">
        <v>236</v>
      </c>
      <c r="H21" s="78">
        <v>0.83</v>
      </c>
      <c r="I21" t="s">
        <v>105</v>
      </c>
      <c r="J21" s="79">
        <v>1E-3</v>
      </c>
      <c r="K21" s="79">
        <v>-8.2000000000000007E-3</v>
      </c>
      <c r="L21" s="78">
        <v>93932.19</v>
      </c>
      <c r="M21" s="78">
        <v>102.3</v>
      </c>
      <c r="N21" s="78">
        <v>0</v>
      </c>
      <c r="O21" s="78">
        <v>96.092630369999995</v>
      </c>
      <c r="P21" s="79">
        <v>0</v>
      </c>
      <c r="Q21" s="79">
        <v>9.2999999999999992E-3</v>
      </c>
      <c r="R21" s="79">
        <v>1.9E-3</v>
      </c>
    </row>
    <row r="22" spans="2:18">
      <c r="B22" t="s">
        <v>249</v>
      </c>
      <c r="C22" t="s">
        <v>250</v>
      </c>
      <c r="D22" t="s">
        <v>103</v>
      </c>
      <c r="E22" t="s">
        <v>235</v>
      </c>
      <c r="G22" t="s">
        <v>236</v>
      </c>
      <c r="H22" s="78">
        <v>17.59</v>
      </c>
      <c r="I22" t="s">
        <v>105</v>
      </c>
      <c r="J22" s="79">
        <v>2.75E-2</v>
      </c>
      <c r="K22" s="79">
        <v>2.8999999999999998E-3</v>
      </c>
      <c r="L22" s="78">
        <v>156196.95000000001</v>
      </c>
      <c r="M22" s="78">
        <v>164.26</v>
      </c>
      <c r="N22" s="78">
        <v>0</v>
      </c>
      <c r="O22" s="78">
        <v>256.56911007000002</v>
      </c>
      <c r="P22" s="79">
        <v>0</v>
      </c>
      <c r="Q22" s="79">
        <v>2.47E-2</v>
      </c>
      <c r="R22" s="79">
        <v>5.1000000000000004E-3</v>
      </c>
    </row>
    <row r="23" spans="2:18">
      <c r="B23" t="s">
        <v>251</v>
      </c>
      <c r="C23" t="s">
        <v>252</v>
      </c>
      <c r="D23" t="s">
        <v>103</v>
      </c>
      <c r="E23" t="s">
        <v>235</v>
      </c>
      <c r="G23" t="s">
        <v>236</v>
      </c>
      <c r="H23" s="78">
        <v>13.2</v>
      </c>
      <c r="I23" t="s">
        <v>105</v>
      </c>
      <c r="J23" s="79">
        <v>0.04</v>
      </c>
      <c r="K23" s="79">
        <v>-5.9999999999999995E-4</v>
      </c>
      <c r="L23" s="78">
        <v>151846.32999999999</v>
      </c>
      <c r="M23" s="78">
        <v>202.83</v>
      </c>
      <c r="N23" s="78">
        <v>0</v>
      </c>
      <c r="O23" s="78">
        <v>307.98991113900001</v>
      </c>
      <c r="P23" s="79">
        <v>0</v>
      </c>
      <c r="Q23" s="79">
        <v>2.9700000000000001E-2</v>
      </c>
      <c r="R23" s="79">
        <v>6.1000000000000004E-3</v>
      </c>
    </row>
    <row r="24" spans="2:18">
      <c r="B24" t="s">
        <v>253</v>
      </c>
      <c r="C24" t="s">
        <v>254</v>
      </c>
      <c r="D24" t="s">
        <v>103</v>
      </c>
      <c r="E24" t="s">
        <v>235</v>
      </c>
      <c r="G24" t="s">
        <v>236</v>
      </c>
      <c r="H24" s="78">
        <v>2.67</v>
      </c>
      <c r="I24" t="s">
        <v>105</v>
      </c>
      <c r="J24" s="79">
        <v>2.75E-2</v>
      </c>
      <c r="K24" s="79">
        <v>-9.5999999999999992E-3</v>
      </c>
      <c r="L24" s="78">
        <v>461386.41</v>
      </c>
      <c r="M24" s="78">
        <v>115.85</v>
      </c>
      <c r="N24" s="78">
        <v>0</v>
      </c>
      <c r="O24" s="78">
        <v>534.51615598499995</v>
      </c>
      <c r="P24" s="79">
        <v>0</v>
      </c>
      <c r="Q24" s="79">
        <v>5.1499999999999997E-2</v>
      </c>
      <c r="R24" s="79">
        <v>1.0699999999999999E-2</v>
      </c>
    </row>
    <row r="25" spans="2:18">
      <c r="B25" t="s">
        <v>255</v>
      </c>
      <c r="C25" t="s">
        <v>256</v>
      </c>
      <c r="D25" t="s">
        <v>103</v>
      </c>
      <c r="E25" t="s">
        <v>235</v>
      </c>
      <c r="G25" t="s">
        <v>236</v>
      </c>
      <c r="H25" s="78">
        <v>9.2100000000000009</v>
      </c>
      <c r="I25" t="s">
        <v>105</v>
      </c>
      <c r="J25" s="79">
        <v>5.0000000000000001E-3</v>
      </c>
      <c r="K25" s="79">
        <v>-5.3E-3</v>
      </c>
      <c r="L25" s="78">
        <v>113405.59</v>
      </c>
      <c r="M25" s="78">
        <v>111</v>
      </c>
      <c r="N25" s="78">
        <v>0</v>
      </c>
      <c r="O25" s="78">
        <v>125.8802049</v>
      </c>
      <c r="P25" s="79">
        <v>0</v>
      </c>
      <c r="Q25" s="79">
        <v>1.21E-2</v>
      </c>
      <c r="R25" s="79">
        <v>2.5000000000000001E-3</v>
      </c>
    </row>
    <row r="26" spans="2:18">
      <c r="B26" s="80" t="s">
        <v>257</v>
      </c>
      <c r="C26" s="16"/>
      <c r="D26" s="16"/>
      <c r="H26" s="82">
        <v>4.1900000000000004</v>
      </c>
      <c r="K26" s="81">
        <v>4.7000000000000002E-3</v>
      </c>
      <c r="L26" s="82">
        <v>6532797.5800000001</v>
      </c>
      <c r="N26" s="82">
        <v>0</v>
      </c>
      <c r="O26" s="82">
        <v>7164.7564924850003</v>
      </c>
      <c r="Q26" s="81">
        <v>0.68979999999999997</v>
      </c>
      <c r="R26" s="81">
        <v>0.14280000000000001</v>
      </c>
    </row>
    <row r="27" spans="2:18">
      <c r="B27" s="80" t="s">
        <v>258</v>
      </c>
      <c r="C27" s="16"/>
      <c r="D27" s="16"/>
      <c r="H27" s="82">
        <v>0.45</v>
      </c>
      <c r="K27" s="81">
        <v>1.8E-3</v>
      </c>
      <c r="L27" s="82">
        <v>2312567.9500000002</v>
      </c>
      <c r="N27" s="82">
        <v>0</v>
      </c>
      <c r="O27" s="82">
        <v>2310.950198042</v>
      </c>
      <c r="Q27" s="81">
        <v>0.2225</v>
      </c>
      <c r="R27" s="81">
        <v>4.6100000000000002E-2</v>
      </c>
    </row>
    <row r="28" spans="2:18">
      <c r="B28" t="s">
        <v>259</v>
      </c>
      <c r="C28" t="s">
        <v>260</v>
      </c>
      <c r="D28" t="s">
        <v>103</v>
      </c>
      <c r="E28" t="s">
        <v>235</v>
      </c>
      <c r="G28" t="s">
        <v>236</v>
      </c>
      <c r="H28" s="78">
        <v>0.27</v>
      </c>
      <c r="I28" t="s">
        <v>105</v>
      </c>
      <c r="J28" s="79">
        <v>0</v>
      </c>
      <c r="K28" s="79">
        <v>1.9E-3</v>
      </c>
      <c r="L28" s="78">
        <v>110614.06</v>
      </c>
      <c r="M28" s="78">
        <v>99.95</v>
      </c>
      <c r="N28" s="78">
        <v>0</v>
      </c>
      <c r="O28" s="78">
        <v>110.55875297</v>
      </c>
      <c r="P28" s="79">
        <v>0</v>
      </c>
      <c r="Q28" s="79">
        <v>1.06E-2</v>
      </c>
      <c r="R28" s="79">
        <v>2.2000000000000001E-3</v>
      </c>
    </row>
    <row r="29" spans="2:18">
      <c r="B29" t="s">
        <v>261</v>
      </c>
      <c r="C29" t="s">
        <v>262</v>
      </c>
      <c r="D29" t="s">
        <v>103</v>
      </c>
      <c r="E29" t="s">
        <v>235</v>
      </c>
      <c r="G29" t="s">
        <v>236</v>
      </c>
      <c r="H29" s="78">
        <v>0.79</v>
      </c>
      <c r="I29" t="s">
        <v>105</v>
      </c>
      <c r="J29" s="79">
        <v>0</v>
      </c>
      <c r="K29" s="79">
        <v>1.4E-3</v>
      </c>
      <c r="L29" s="78">
        <v>217986.04</v>
      </c>
      <c r="M29" s="78">
        <v>99.89</v>
      </c>
      <c r="N29" s="78">
        <v>0</v>
      </c>
      <c r="O29" s="78">
        <v>217.74625535600001</v>
      </c>
      <c r="P29" s="79">
        <v>0</v>
      </c>
      <c r="Q29" s="79">
        <v>2.1000000000000001E-2</v>
      </c>
      <c r="R29" s="79">
        <v>4.3E-3</v>
      </c>
    </row>
    <row r="30" spans="2:18">
      <c r="B30" t="s">
        <v>263</v>
      </c>
      <c r="C30" t="s">
        <v>264</v>
      </c>
      <c r="D30" t="s">
        <v>103</v>
      </c>
      <c r="E30" t="s">
        <v>235</v>
      </c>
      <c r="G30" t="s">
        <v>236</v>
      </c>
      <c r="H30" s="78">
        <v>0.84</v>
      </c>
      <c r="I30" t="s">
        <v>105</v>
      </c>
      <c r="J30" s="79">
        <v>0</v>
      </c>
      <c r="K30" s="79">
        <v>1.4E-3</v>
      </c>
      <c r="L30" s="78">
        <v>162814.35</v>
      </c>
      <c r="M30" s="78">
        <v>99.88</v>
      </c>
      <c r="N30" s="78">
        <v>0</v>
      </c>
      <c r="O30" s="78">
        <v>162.61897278000001</v>
      </c>
      <c r="P30" s="79">
        <v>0</v>
      </c>
      <c r="Q30" s="79">
        <v>1.5699999999999999E-2</v>
      </c>
      <c r="R30" s="79">
        <v>3.2000000000000002E-3</v>
      </c>
    </row>
    <row r="31" spans="2:18">
      <c r="B31" t="s">
        <v>265</v>
      </c>
      <c r="C31" t="s">
        <v>266</v>
      </c>
      <c r="D31" t="s">
        <v>103</v>
      </c>
      <c r="E31" t="s">
        <v>235</v>
      </c>
      <c r="G31" t="s">
        <v>236</v>
      </c>
      <c r="H31" s="78">
        <v>0.02</v>
      </c>
      <c r="I31" t="s">
        <v>105</v>
      </c>
      <c r="J31" s="79">
        <v>0</v>
      </c>
      <c r="K31" s="79">
        <v>5.1999999999999998E-3</v>
      </c>
      <c r="L31" s="78">
        <v>16903.86</v>
      </c>
      <c r="M31" s="78">
        <v>100</v>
      </c>
      <c r="N31" s="78">
        <v>0</v>
      </c>
      <c r="O31" s="78">
        <v>16.903860000000002</v>
      </c>
      <c r="P31" s="79">
        <v>0</v>
      </c>
      <c r="Q31" s="79">
        <v>1.6000000000000001E-3</v>
      </c>
      <c r="R31" s="79">
        <v>2.9999999999999997E-4</v>
      </c>
    </row>
    <row r="32" spans="2:18">
      <c r="B32" t="s">
        <v>267</v>
      </c>
      <c r="C32" t="s">
        <v>268</v>
      </c>
      <c r="D32" t="s">
        <v>103</v>
      </c>
      <c r="E32" t="s">
        <v>235</v>
      </c>
      <c r="G32" t="s">
        <v>236</v>
      </c>
      <c r="H32" s="78">
        <v>0.92</v>
      </c>
      <c r="I32" t="s">
        <v>105</v>
      </c>
      <c r="J32" s="79">
        <v>0</v>
      </c>
      <c r="K32" s="79">
        <v>1.5E-3</v>
      </c>
      <c r="L32" s="78">
        <v>23148.959999999999</v>
      </c>
      <c r="M32" s="78">
        <v>99.86</v>
      </c>
      <c r="N32" s="78">
        <v>0</v>
      </c>
      <c r="O32" s="78">
        <v>23.116551456</v>
      </c>
      <c r="P32" s="79">
        <v>0</v>
      </c>
      <c r="Q32" s="79">
        <v>2.2000000000000001E-3</v>
      </c>
      <c r="R32" s="79">
        <v>5.0000000000000001E-4</v>
      </c>
    </row>
    <row r="33" spans="2:18">
      <c r="B33" t="s">
        <v>269</v>
      </c>
      <c r="C33" t="s">
        <v>270</v>
      </c>
      <c r="D33" t="s">
        <v>103</v>
      </c>
      <c r="E33" t="s">
        <v>235</v>
      </c>
      <c r="G33" t="s">
        <v>236</v>
      </c>
      <c r="H33" s="78">
        <v>0.1</v>
      </c>
      <c r="I33" t="s">
        <v>105</v>
      </c>
      <c r="J33" s="79">
        <v>0</v>
      </c>
      <c r="K33" s="79">
        <v>3.0999999999999999E-3</v>
      </c>
      <c r="L33" s="78">
        <v>260618.71</v>
      </c>
      <c r="M33" s="78">
        <v>99.97</v>
      </c>
      <c r="N33" s="78">
        <v>0</v>
      </c>
      <c r="O33" s="78">
        <v>260.540524387</v>
      </c>
      <c r="P33" s="79">
        <v>0</v>
      </c>
      <c r="Q33" s="79">
        <v>2.5100000000000001E-2</v>
      </c>
      <c r="R33" s="79">
        <v>5.1999999999999998E-3</v>
      </c>
    </row>
    <row r="34" spans="2:18">
      <c r="B34" t="s">
        <v>271</v>
      </c>
      <c r="C34" t="s">
        <v>272</v>
      </c>
      <c r="D34" t="s">
        <v>103</v>
      </c>
      <c r="E34" t="s">
        <v>235</v>
      </c>
      <c r="G34" t="s">
        <v>236</v>
      </c>
      <c r="H34" s="78">
        <v>0.17</v>
      </c>
      <c r="I34" t="s">
        <v>105</v>
      </c>
      <c r="J34" s="79">
        <v>0</v>
      </c>
      <c r="K34" s="79">
        <v>1.6999999999999999E-3</v>
      </c>
      <c r="L34" s="78">
        <v>281645.68</v>
      </c>
      <c r="M34" s="78">
        <v>99.97</v>
      </c>
      <c r="N34" s="78">
        <v>0</v>
      </c>
      <c r="O34" s="78">
        <v>281.56118629600002</v>
      </c>
      <c r="P34" s="79">
        <v>0</v>
      </c>
      <c r="Q34" s="79">
        <v>2.7099999999999999E-2</v>
      </c>
      <c r="R34" s="79">
        <v>5.5999999999999999E-3</v>
      </c>
    </row>
    <row r="35" spans="2:18">
      <c r="B35" t="s">
        <v>273</v>
      </c>
      <c r="C35" t="s">
        <v>274</v>
      </c>
      <c r="D35" t="s">
        <v>103</v>
      </c>
      <c r="E35" t="s">
        <v>235</v>
      </c>
      <c r="G35" t="s">
        <v>236</v>
      </c>
      <c r="H35" s="78">
        <v>0.35</v>
      </c>
      <c r="I35" t="s">
        <v>105</v>
      </c>
      <c r="J35" s="79">
        <v>0</v>
      </c>
      <c r="K35" s="79">
        <v>1.6999999999999999E-3</v>
      </c>
      <c r="L35" s="78">
        <v>463428.48</v>
      </c>
      <c r="M35" s="78">
        <v>99.94</v>
      </c>
      <c r="N35" s="78">
        <v>0</v>
      </c>
      <c r="O35" s="78">
        <v>463.15042291200001</v>
      </c>
      <c r="P35" s="79">
        <v>0</v>
      </c>
      <c r="Q35" s="79">
        <v>4.4600000000000001E-2</v>
      </c>
      <c r="R35" s="79">
        <v>9.1999999999999998E-3</v>
      </c>
    </row>
    <row r="36" spans="2:18">
      <c r="B36" t="s">
        <v>275</v>
      </c>
      <c r="C36" t="s">
        <v>276</v>
      </c>
      <c r="D36" t="s">
        <v>103</v>
      </c>
      <c r="E36" t="s">
        <v>235</v>
      </c>
      <c r="G36" t="s">
        <v>236</v>
      </c>
      <c r="H36" s="78">
        <v>0.42</v>
      </c>
      <c r="I36" t="s">
        <v>105</v>
      </c>
      <c r="J36" s="79">
        <v>0</v>
      </c>
      <c r="K36" s="79">
        <v>1.6999999999999999E-3</v>
      </c>
      <c r="L36" s="78">
        <v>196464.22</v>
      </c>
      <c r="M36" s="78">
        <v>99.93</v>
      </c>
      <c r="N36" s="78">
        <v>0</v>
      </c>
      <c r="O36" s="78">
        <v>196.326695046</v>
      </c>
      <c r="P36" s="79">
        <v>0</v>
      </c>
      <c r="Q36" s="79">
        <v>1.89E-2</v>
      </c>
      <c r="R36" s="79">
        <v>3.8999999999999998E-3</v>
      </c>
    </row>
    <row r="37" spans="2:18">
      <c r="B37" t="s">
        <v>277</v>
      </c>
      <c r="C37" t="s">
        <v>278</v>
      </c>
      <c r="D37" t="s">
        <v>103</v>
      </c>
      <c r="E37" t="s">
        <v>235</v>
      </c>
      <c r="G37" t="s">
        <v>236</v>
      </c>
      <c r="H37" s="78">
        <v>0.52</v>
      </c>
      <c r="I37" t="s">
        <v>105</v>
      </c>
      <c r="J37" s="79">
        <v>0</v>
      </c>
      <c r="K37" s="79">
        <v>1.6999999999999999E-3</v>
      </c>
      <c r="L37" s="78">
        <v>69991.67</v>
      </c>
      <c r="M37" s="78">
        <v>99.91</v>
      </c>
      <c r="N37" s="78">
        <v>0</v>
      </c>
      <c r="O37" s="78">
        <v>69.928677496999995</v>
      </c>
      <c r="P37" s="79">
        <v>0</v>
      </c>
      <c r="Q37" s="79">
        <v>6.7000000000000002E-3</v>
      </c>
      <c r="R37" s="79">
        <v>1.4E-3</v>
      </c>
    </row>
    <row r="38" spans="2:18">
      <c r="B38" t="s">
        <v>279</v>
      </c>
      <c r="C38" t="s">
        <v>280</v>
      </c>
      <c r="D38" t="s">
        <v>103</v>
      </c>
      <c r="E38" t="s">
        <v>235</v>
      </c>
      <c r="G38" t="s">
        <v>236</v>
      </c>
      <c r="H38" s="78">
        <v>0.59</v>
      </c>
      <c r="I38" t="s">
        <v>105</v>
      </c>
      <c r="J38" s="79">
        <v>0</v>
      </c>
      <c r="K38" s="79">
        <v>1.2999999999999999E-3</v>
      </c>
      <c r="L38" s="78">
        <v>276656.31</v>
      </c>
      <c r="M38" s="78">
        <v>99.92</v>
      </c>
      <c r="N38" s="78">
        <v>0</v>
      </c>
      <c r="O38" s="78">
        <v>276.43498495199998</v>
      </c>
      <c r="P38" s="79">
        <v>0</v>
      </c>
      <c r="Q38" s="79">
        <v>2.6599999999999999E-2</v>
      </c>
      <c r="R38" s="79">
        <v>5.4999999999999997E-3</v>
      </c>
    </row>
    <row r="39" spans="2:18">
      <c r="B39" t="s">
        <v>281</v>
      </c>
      <c r="C39" t="s">
        <v>282</v>
      </c>
      <c r="D39" t="s">
        <v>103</v>
      </c>
      <c r="E39" t="s">
        <v>235</v>
      </c>
      <c r="G39" t="s">
        <v>236</v>
      </c>
      <c r="H39" s="78">
        <v>0.67</v>
      </c>
      <c r="I39" t="s">
        <v>105</v>
      </c>
      <c r="J39" s="79">
        <v>0</v>
      </c>
      <c r="K39" s="79">
        <v>1.5E-3</v>
      </c>
      <c r="L39" s="78">
        <v>232295.61</v>
      </c>
      <c r="M39" s="78">
        <v>99.9</v>
      </c>
      <c r="N39" s="78">
        <v>0</v>
      </c>
      <c r="O39" s="78">
        <v>232.06331438999999</v>
      </c>
      <c r="P39" s="79">
        <v>0</v>
      </c>
      <c r="Q39" s="79">
        <v>2.23E-2</v>
      </c>
      <c r="R39" s="79">
        <v>4.5999999999999999E-3</v>
      </c>
    </row>
    <row r="40" spans="2:18">
      <c r="B40" s="80" t="s">
        <v>283</v>
      </c>
      <c r="C40" s="16"/>
      <c r="D40" s="16"/>
      <c r="H40" s="82">
        <v>5.99</v>
      </c>
      <c r="K40" s="81">
        <v>6.1000000000000004E-3</v>
      </c>
      <c r="L40" s="82">
        <v>4205678.0999999996</v>
      </c>
      <c r="N40" s="82">
        <v>0</v>
      </c>
      <c r="O40" s="82">
        <v>4839.2562195959999</v>
      </c>
      <c r="Q40" s="81">
        <v>0.46589999999999998</v>
      </c>
      <c r="R40" s="81">
        <v>9.6500000000000002E-2</v>
      </c>
    </row>
    <row r="41" spans="2:18">
      <c r="B41" t="s">
        <v>284</v>
      </c>
      <c r="C41" t="s">
        <v>285</v>
      </c>
      <c r="D41" t="s">
        <v>103</v>
      </c>
      <c r="E41" t="s">
        <v>235</v>
      </c>
      <c r="G41" t="s">
        <v>236</v>
      </c>
      <c r="H41" s="78">
        <v>8.0399999999999991</v>
      </c>
      <c r="I41" t="s">
        <v>105</v>
      </c>
      <c r="J41" s="79">
        <v>2.2499999999999999E-2</v>
      </c>
      <c r="K41" s="79">
        <v>8.5000000000000006E-3</v>
      </c>
      <c r="L41" s="78">
        <v>68625.55</v>
      </c>
      <c r="M41" s="78">
        <v>112.37</v>
      </c>
      <c r="N41" s="78">
        <v>0</v>
      </c>
      <c r="O41" s="78">
        <v>77.114530535</v>
      </c>
      <c r="P41" s="79">
        <v>0</v>
      </c>
      <c r="Q41" s="79">
        <v>7.4000000000000003E-3</v>
      </c>
      <c r="R41" s="79">
        <v>1.5E-3</v>
      </c>
    </row>
    <row r="42" spans="2:18">
      <c r="B42" t="s">
        <v>286</v>
      </c>
      <c r="C42" t="s">
        <v>287</v>
      </c>
      <c r="D42" t="s">
        <v>103</v>
      </c>
      <c r="E42" t="s">
        <v>235</v>
      </c>
      <c r="G42" t="s">
        <v>236</v>
      </c>
      <c r="H42" s="78">
        <v>1.08</v>
      </c>
      <c r="I42" t="s">
        <v>105</v>
      </c>
      <c r="J42" s="79">
        <v>5.0000000000000001E-3</v>
      </c>
      <c r="K42" s="79">
        <v>1.4E-3</v>
      </c>
      <c r="L42" s="78">
        <v>600349.73</v>
      </c>
      <c r="M42" s="78">
        <v>100.85</v>
      </c>
      <c r="N42" s="78">
        <v>0</v>
      </c>
      <c r="O42" s="78">
        <v>605.45270270499998</v>
      </c>
      <c r="P42" s="79">
        <v>0</v>
      </c>
      <c r="Q42" s="79">
        <v>5.8299999999999998E-2</v>
      </c>
      <c r="R42" s="79">
        <v>1.21E-2</v>
      </c>
    </row>
    <row r="43" spans="2:18">
      <c r="B43" t="s">
        <v>288</v>
      </c>
      <c r="C43" t="s">
        <v>289</v>
      </c>
      <c r="D43" t="s">
        <v>103</v>
      </c>
      <c r="E43" t="s">
        <v>235</v>
      </c>
      <c r="G43" t="s">
        <v>236</v>
      </c>
      <c r="H43" s="78">
        <v>1.94</v>
      </c>
      <c r="I43" t="s">
        <v>105</v>
      </c>
      <c r="J43" s="79">
        <v>5.5E-2</v>
      </c>
      <c r="K43" s="79">
        <v>1.8E-3</v>
      </c>
      <c r="L43" s="78">
        <v>537700.56999999995</v>
      </c>
      <c r="M43" s="78">
        <v>116.1</v>
      </c>
      <c r="N43" s="78">
        <v>0</v>
      </c>
      <c r="O43" s="78">
        <v>624.27036177000002</v>
      </c>
      <c r="P43" s="79">
        <v>0</v>
      </c>
      <c r="Q43" s="79">
        <v>6.0100000000000001E-2</v>
      </c>
      <c r="R43" s="79">
        <v>1.24E-2</v>
      </c>
    </row>
    <row r="44" spans="2:18">
      <c r="B44" t="s">
        <v>290</v>
      </c>
      <c r="C44" t="s">
        <v>291</v>
      </c>
      <c r="D44" t="s">
        <v>103</v>
      </c>
      <c r="E44" t="s">
        <v>235</v>
      </c>
      <c r="G44" t="s">
        <v>236</v>
      </c>
      <c r="H44" s="78">
        <v>6.75</v>
      </c>
      <c r="I44" t="s">
        <v>105</v>
      </c>
      <c r="J44" s="79">
        <v>0.02</v>
      </c>
      <c r="K44" s="79">
        <v>7.1999999999999998E-3</v>
      </c>
      <c r="L44" s="78">
        <v>142058.71</v>
      </c>
      <c r="M44" s="78">
        <v>110.52</v>
      </c>
      <c r="N44" s="78">
        <v>0</v>
      </c>
      <c r="O44" s="78">
        <v>157.00328629200001</v>
      </c>
      <c r="P44" s="79">
        <v>0</v>
      </c>
      <c r="Q44" s="79">
        <v>1.5100000000000001E-2</v>
      </c>
      <c r="R44" s="79">
        <v>3.0999999999999999E-3</v>
      </c>
    </row>
    <row r="45" spans="2:18">
      <c r="B45" t="s">
        <v>292</v>
      </c>
      <c r="C45" t="s">
        <v>293</v>
      </c>
      <c r="D45" t="s">
        <v>103</v>
      </c>
      <c r="E45" t="s">
        <v>235</v>
      </c>
      <c r="G45" t="s">
        <v>236</v>
      </c>
      <c r="H45" s="78">
        <v>18.77</v>
      </c>
      <c r="I45" t="s">
        <v>105</v>
      </c>
      <c r="J45" s="79">
        <v>3.7499999999999999E-2</v>
      </c>
      <c r="K45" s="79">
        <v>1.8700000000000001E-2</v>
      </c>
      <c r="L45" s="78">
        <v>451345.47</v>
      </c>
      <c r="M45" s="78">
        <v>142.79</v>
      </c>
      <c r="N45" s="78">
        <v>0</v>
      </c>
      <c r="O45" s="78">
        <v>644.47619661299996</v>
      </c>
      <c r="P45" s="79">
        <v>0</v>
      </c>
      <c r="Q45" s="79">
        <v>6.2E-2</v>
      </c>
      <c r="R45" s="79">
        <v>1.2800000000000001E-2</v>
      </c>
    </row>
    <row r="46" spans="2:18">
      <c r="B46" t="s">
        <v>294</v>
      </c>
      <c r="C46" t="s">
        <v>295</v>
      </c>
      <c r="D46" t="s">
        <v>103</v>
      </c>
      <c r="E46" t="s">
        <v>235</v>
      </c>
      <c r="G46" t="s">
        <v>236</v>
      </c>
      <c r="H46" s="78">
        <v>5.43</v>
      </c>
      <c r="I46" t="s">
        <v>105</v>
      </c>
      <c r="J46" s="79">
        <v>1.7500000000000002E-2</v>
      </c>
      <c r="K46" s="79">
        <v>5.4000000000000003E-3</v>
      </c>
      <c r="L46" s="78">
        <v>276763.73</v>
      </c>
      <c r="M46" s="78">
        <v>107.33</v>
      </c>
      <c r="N46" s="78">
        <v>0</v>
      </c>
      <c r="O46" s="78">
        <v>297.05051140900002</v>
      </c>
      <c r="P46" s="79">
        <v>0</v>
      </c>
      <c r="Q46" s="79">
        <v>2.86E-2</v>
      </c>
      <c r="R46" s="79">
        <v>5.8999999999999999E-3</v>
      </c>
    </row>
    <row r="47" spans="2:18">
      <c r="B47" t="s">
        <v>296</v>
      </c>
      <c r="C47" t="s">
        <v>297</v>
      </c>
      <c r="D47" t="s">
        <v>103</v>
      </c>
      <c r="E47" t="s">
        <v>235</v>
      </c>
      <c r="G47" t="s">
        <v>236</v>
      </c>
      <c r="H47" s="78">
        <v>0.08</v>
      </c>
      <c r="I47" t="s">
        <v>105</v>
      </c>
      <c r="J47" s="79">
        <v>0.05</v>
      </c>
      <c r="K47" s="79">
        <v>3.5000000000000001E-3</v>
      </c>
      <c r="L47" s="78">
        <v>55.59</v>
      </c>
      <c r="M47" s="78">
        <v>104.97</v>
      </c>
      <c r="N47" s="78">
        <v>0</v>
      </c>
      <c r="O47" s="78">
        <v>5.8352822999999998E-2</v>
      </c>
      <c r="P47" s="79">
        <v>0</v>
      </c>
      <c r="Q47" s="79">
        <v>0</v>
      </c>
      <c r="R47" s="79">
        <v>0</v>
      </c>
    </row>
    <row r="48" spans="2:18">
      <c r="B48" t="s">
        <v>298</v>
      </c>
      <c r="C48" t="s">
        <v>299</v>
      </c>
      <c r="D48" t="s">
        <v>103</v>
      </c>
      <c r="E48" t="s">
        <v>235</v>
      </c>
      <c r="G48" t="s">
        <v>236</v>
      </c>
      <c r="H48" s="78">
        <v>3.03</v>
      </c>
      <c r="I48" t="s">
        <v>105</v>
      </c>
      <c r="J48" s="79">
        <v>4.2500000000000003E-2</v>
      </c>
      <c r="K48" s="79">
        <v>3.0000000000000001E-3</v>
      </c>
      <c r="L48" s="78">
        <v>346843.04</v>
      </c>
      <c r="M48" s="78">
        <v>115.95</v>
      </c>
      <c r="N48" s="78">
        <v>0</v>
      </c>
      <c r="O48" s="78">
        <v>402.16450487999998</v>
      </c>
      <c r="P48" s="79">
        <v>0</v>
      </c>
      <c r="Q48" s="79">
        <v>3.8699999999999998E-2</v>
      </c>
      <c r="R48" s="79">
        <v>8.0000000000000002E-3</v>
      </c>
    </row>
    <row r="49" spans="2:18">
      <c r="B49" t="s">
        <v>300</v>
      </c>
      <c r="C49" t="s">
        <v>301</v>
      </c>
      <c r="D49" t="s">
        <v>103</v>
      </c>
      <c r="E49" t="s">
        <v>235</v>
      </c>
      <c r="G49" t="s">
        <v>236</v>
      </c>
      <c r="H49" s="78">
        <v>1.32</v>
      </c>
      <c r="I49" t="s">
        <v>105</v>
      </c>
      <c r="J49" s="79">
        <v>0.01</v>
      </c>
      <c r="K49" s="79">
        <v>1.2999999999999999E-3</v>
      </c>
      <c r="L49" s="78">
        <v>349514.68</v>
      </c>
      <c r="M49" s="78">
        <v>101.83</v>
      </c>
      <c r="N49" s="78">
        <v>0</v>
      </c>
      <c r="O49" s="78">
        <v>355.91079864400001</v>
      </c>
      <c r="P49" s="79">
        <v>0</v>
      </c>
      <c r="Q49" s="79">
        <v>3.4299999999999997E-2</v>
      </c>
      <c r="R49" s="79">
        <v>7.1000000000000004E-3</v>
      </c>
    </row>
    <row r="50" spans="2:18">
      <c r="B50" t="s">
        <v>302</v>
      </c>
      <c r="C50" t="s">
        <v>303</v>
      </c>
      <c r="D50" t="s">
        <v>103</v>
      </c>
      <c r="E50" t="s">
        <v>235</v>
      </c>
      <c r="G50" t="s">
        <v>236</v>
      </c>
      <c r="H50" s="78">
        <v>5.9</v>
      </c>
      <c r="I50" t="s">
        <v>105</v>
      </c>
      <c r="J50" s="79">
        <v>6.25E-2</v>
      </c>
      <c r="K50" s="79">
        <v>6.4999999999999997E-3</v>
      </c>
      <c r="L50" s="78">
        <v>68872.88</v>
      </c>
      <c r="M50" s="78">
        <v>138.36000000000001</v>
      </c>
      <c r="N50" s="78">
        <v>0</v>
      </c>
      <c r="O50" s="78">
        <v>95.292516767999999</v>
      </c>
      <c r="P50" s="79">
        <v>0</v>
      </c>
      <c r="Q50" s="79">
        <v>9.1999999999999998E-3</v>
      </c>
      <c r="R50" s="79">
        <v>1.9E-3</v>
      </c>
    </row>
    <row r="51" spans="2:18">
      <c r="B51" t="s">
        <v>304</v>
      </c>
      <c r="C51" t="s">
        <v>305</v>
      </c>
      <c r="D51" t="s">
        <v>103</v>
      </c>
      <c r="E51" t="s">
        <v>235</v>
      </c>
      <c r="G51" t="s">
        <v>236</v>
      </c>
      <c r="H51" s="78">
        <v>3.93</v>
      </c>
      <c r="I51" t="s">
        <v>105</v>
      </c>
      <c r="J51" s="79">
        <v>3.7499999999999999E-2</v>
      </c>
      <c r="K51" s="79">
        <v>3.8999999999999998E-3</v>
      </c>
      <c r="L51" s="78">
        <v>132590.24</v>
      </c>
      <c r="M51" s="78">
        <v>116.98</v>
      </c>
      <c r="N51" s="78">
        <v>0</v>
      </c>
      <c r="O51" s="78">
        <v>155.104062752</v>
      </c>
      <c r="P51" s="79">
        <v>0</v>
      </c>
      <c r="Q51" s="79">
        <v>1.49E-2</v>
      </c>
      <c r="R51" s="79">
        <v>3.0999999999999999E-3</v>
      </c>
    </row>
    <row r="52" spans="2:18">
      <c r="B52" t="s">
        <v>306</v>
      </c>
      <c r="C52" t="s">
        <v>307</v>
      </c>
      <c r="D52" t="s">
        <v>103</v>
      </c>
      <c r="E52" t="s">
        <v>235</v>
      </c>
      <c r="G52" t="s">
        <v>236</v>
      </c>
      <c r="H52" s="78">
        <v>15.03</v>
      </c>
      <c r="I52" t="s">
        <v>105</v>
      </c>
      <c r="J52" s="79">
        <v>5.5E-2</v>
      </c>
      <c r="K52" s="79">
        <v>1.6199999999999999E-2</v>
      </c>
      <c r="L52" s="78">
        <v>216512.72</v>
      </c>
      <c r="M52" s="78">
        <v>176.61</v>
      </c>
      <c r="N52" s="78">
        <v>0</v>
      </c>
      <c r="O52" s="78">
        <v>382.38311479200001</v>
      </c>
      <c r="P52" s="79">
        <v>0</v>
      </c>
      <c r="Q52" s="79">
        <v>3.6799999999999999E-2</v>
      </c>
      <c r="R52" s="79">
        <v>7.6E-3</v>
      </c>
    </row>
    <row r="53" spans="2:18">
      <c r="B53" t="s">
        <v>308</v>
      </c>
      <c r="C53" t="s">
        <v>309</v>
      </c>
      <c r="D53" t="s">
        <v>103</v>
      </c>
      <c r="E53" t="s">
        <v>235</v>
      </c>
      <c r="G53" t="s">
        <v>236</v>
      </c>
      <c r="H53" s="78">
        <v>2.56</v>
      </c>
      <c r="I53" t="s">
        <v>105</v>
      </c>
      <c r="J53" s="79">
        <v>7.4999999999999997E-3</v>
      </c>
      <c r="K53" s="79">
        <v>2.3E-3</v>
      </c>
      <c r="L53" s="78">
        <v>439783.27</v>
      </c>
      <c r="M53" s="78">
        <v>101.65</v>
      </c>
      <c r="N53" s="78">
        <v>0</v>
      </c>
      <c r="O53" s="78">
        <v>447.03969395500002</v>
      </c>
      <c r="P53" s="79">
        <v>1E-4</v>
      </c>
      <c r="Q53" s="79">
        <v>4.2999999999999997E-2</v>
      </c>
      <c r="R53" s="79">
        <v>8.8999999999999999E-3</v>
      </c>
    </row>
    <row r="54" spans="2:18">
      <c r="B54" t="s">
        <v>310</v>
      </c>
      <c r="C54" t="s">
        <v>311</v>
      </c>
      <c r="D54" t="s">
        <v>103</v>
      </c>
      <c r="E54" t="s">
        <v>235</v>
      </c>
      <c r="G54" t="s">
        <v>236</v>
      </c>
      <c r="H54" s="78">
        <v>2.88</v>
      </c>
      <c r="I54" t="s">
        <v>105</v>
      </c>
      <c r="J54" s="79">
        <v>1.2500000000000001E-2</v>
      </c>
      <c r="K54" s="79">
        <v>2.7000000000000001E-3</v>
      </c>
      <c r="L54" s="78">
        <v>313086.90000000002</v>
      </c>
      <c r="M54" s="78">
        <v>102.96</v>
      </c>
      <c r="N54" s="78">
        <v>0</v>
      </c>
      <c r="O54" s="78">
        <v>322.35427224</v>
      </c>
      <c r="P54" s="79">
        <v>0</v>
      </c>
      <c r="Q54" s="79">
        <v>3.1E-2</v>
      </c>
      <c r="R54" s="79">
        <v>6.4000000000000003E-3</v>
      </c>
    </row>
    <row r="55" spans="2:18">
      <c r="B55" t="s">
        <v>312</v>
      </c>
      <c r="C55" t="s">
        <v>313</v>
      </c>
      <c r="D55" t="s">
        <v>103</v>
      </c>
      <c r="E55" t="s">
        <v>235</v>
      </c>
      <c r="G55" t="s">
        <v>236</v>
      </c>
      <c r="H55" s="78">
        <v>3.83</v>
      </c>
      <c r="I55" t="s">
        <v>105</v>
      </c>
      <c r="J55" s="79">
        <v>1.4999999999999999E-2</v>
      </c>
      <c r="K55" s="79">
        <v>3.5000000000000001E-3</v>
      </c>
      <c r="L55" s="78">
        <v>261575.02</v>
      </c>
      <c r="M55" s="78">
        <v>104.59</v>
      </c>
      <c r="N55" s="78">
        <v>0</v>
      </c>
      <c r="O55" s="78">
        <v>273.58131341799998</v>
      </c>
      <c r="P55" s="79">
        <v>0</v>
      </c>
      <c r="Q55" s="79">
        <v>2.63E-2</v>
      </c>
      <c r="R55" s="79">
        <v>5.4999999999999997E-3</v>
      </c>
    </row>
    <row r="56" spans="2:18">
      <c r="B56" s="80" t="s">
        <v>314</v>
      </c>
      <c r="C56" s="16"/>
      <c r="D56" s="16"/>
      <c r="H56" s="82">
        <v>0.41</v>
      </c>
      <c r="K56" s="81">
        <v>2E-3</v>
      </c>
      <c r="L56" s="82">
        <v>14551.53</v>
      </c>
      <c r="N56" s="82">
        <v>0</v>
      </c>
      <c r="O56" s="82">
        <v>14.550074846999999</v>
      </c>
      <c r="Q56" s="81">
        <v>1.4E-3</v>
      </c>
      <c r="R56" s="81">
        <v>2.9999999999999997E-4</v>
      </c>
    </row>
    <row r="57" spans="2:18">
      <c r="B57" t="s">
        <v>315</v>
      </c>
      <c r="C57" t="s">
        <v>316</v>
      </c>
      <c r="D57" t="s">
        <v>103</v>
      </c>
      <c r="E57" t="s">
        <v>235</v>
      </c>
      <c r="G57" t="s">
        <v>236</v>
      </c>
      <c r="H57" s="78">
        <v>0.41</v>
      </c>
      <c r="I57" t="s">
        <v>105</v>
      </c>
      <c r="J57" s="79">
        <v>1.6000000000000001E-3</v>
      </c>
      <c r="K57" s="79">
        <v>2E-3</v>
      </c>
      <c r="L57" s="78">
        <v>14551.53</v>
      </c>
      <c r="M57" s="78">
        <v>99.99</v>
      </c>
      <c r="N57" s="78">
        <v>0</v>
      </c>
      <c r="O57" s="78">
        <v>14.550074846999999</v>
      </c>
      <c r="P57" s="79">
        <v>0</v>
      </c>
      <c r="Q57" s="79">
        <v>1.4E-3</v>
      </c>
      <c r="R57" s="79">
        <v>2.9999999999999997E-4</v>
      </c>
    </row>
    <row r="58" spans="2:18">
      <c r="B58" s="80" t="s">
        <v>317</v>
      </c>
      <c r="C58" s="16"/>
      <c r="D58" s="16"/>
      <c r="H58" s="82">
        <v>0</v>
      </c>
      <c r="K58" s="81">
        <v>0</v>
      </c>
      <c r="L58" s="82">
        <v>0</v>
      </c>
      <c r="N58" s="82">
        <v>0</v>
      </c>
      <c r="O58" s="82">
        <v>0</v>
      </c>
      <c r="Q58" s="81">
        <v>0</v>
      </c>
      <c r="R58" s="81">
        <v>0</v>
      </c>
    </row>
    <row r="59" spans="2:18">
      <c r="B59" t="s">
        <v>220</v>
      </c>
      <c r="C59" t="s">
        <v>220</v>
      </c>
      <c r="D59" s="16"/>
      <c r="E59" t="s">
        <v>220</v>
      </c>
      <c r="H59" s="78">
        <v>0</v>
      </c>
      <c r="I59" t="s">
        <v>220</v>
      </c>
      <c r="J59" s="79">
        <v>0</v>
      </c>
      <c r="K59" s="79">
        <v>0</v>
      </c>
      <c r="L59" s="78">
        <v>0</v>
      </c>
      <c r="M59" s="78">
        <v>0</v>
      </c>
      <c r="O59" s="78">
        <v>0</v>
      </c>
      <c r="P59" s="79">
        <v>0</v>
      </c>
      <c r="Q59" s="79">
        <v>0</v>
      </c>
      <c r="R59" s="79">
        <v>0</v>
      </c>
    </row>
    <row r="60" spans="2:18">
      <c r="B60" s="80" t="s">
        <v>228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s="80" t="s">
        <v>318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220</v>
      </c>
      <c r="C62" t="s">
        <v>220</v>
      </c>
      <c r="D62" s="16"/>
      <c r="E62" t="s">
        <v>220</v>
      </c>
      <c r="H62" s="78">
        <v>0</v>
      </c>
      <c r="I62" t="s">
        <v>220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319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220</v>
      </c>
      <c r="C64" t="s">
        <v>220</v>
      </c>
      <c r="D64" s="16"/>
      <c r="E64" t="s">
        <v>220</v>
      </c>
      <c r="H64" s="78">
        <v>0</v>
      </c>
      <c r="I64" t="s">
        <v>220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4">
      <c r="B65" t="s">
        <v>320</v>
      </c>
      <c r="C65" s="16"/>
      <c r="D65" s="16"/>
    </row>
    <row r="66" spans="2:4">
      <c r="B66" t="s">
        <v>321</v>
      </c>
      <c r="C66" s="16"/>
      <c r="D66" s="16"/>
    </row>
    <row r="67" spans="2:4">
      <c r="B67" t="s">
        <v>322</v>
      </c>
      <c r="C67" s="16"/>
      <c r="D67" s="16"/>
    </row>
    <row r="68" spans="2:4">
      <c r="B68" t="s">
        <v>323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5">
        <v>43830</v>
      </c>
    </row>
    <row r="2" spans="2:23" s="1" customFormat="1">
      <c r="B2" s="2" t="s">
        <v>1</v>
      </c>
      <c r="C2" s="12" t="s">
        <v>2422</v>
      </c>
    </row>
    <row r="3" spans="2:23" s="1" customFormat="1">
      <c r="B3" s="2" t="s">
        <v>2</v>
      </c>
      <c r="C3" s="26" t="s">
        <v>2423</v>
      </c>
    </row>
    <row r="4" spans="2:23" s="1" customFormat="1">
      <c r="B4" s="2" t="s">
        <v>3</v>
      </c>
      <c r="C4" s="83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8" t="s">
        <v>182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2037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2038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881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230</v>
      </c>
      <c r="D26" s="16"/>
    </row>
    <row r="27" spans="2:23">
      <c r="B27" t="s">
        <v>320</v>
      </c>
      <c r="D27" s="16"/>
    </row>
    <row r="28" spans="2:23">
      <c r="B28" t="s">
        <v>321</v>
      </c>
      <c r="D28" s="16"/>
    </row>
    <row r="29" spans="2:23">
      <c r="B29" t="s">
        <v>322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5">
        <v>43830</v>
      </c>
    </row>
    <row r="2" spans="2:68" s="1" customFormat="1">
      <c r="B2" s="2" t="s">
        <v>1</v>
      </c>
      <c r="C2" s="12" t="s">
        <v>2422</v>
      </c>
    </row>
    <row r="3" spans="2:68" s="1" customFormat="1">
      <c r="B3" s="2" t="s">
        <v>2</v>
      </c>
      <c r="C3" s="26" t="s">
        <v>2423</v>
      </c>
    </row>
    <row r="4" spans="2:68" s="1" customFormat="1">
      <c r="B4" s="2" t="s">
        <v>3</v>
      </c>
      <c r="C4" s="83" t="s">
        <v>196</v>
      </c>
    </row>
    <row r="5" spans="2:68">
      <c r="B5" s="75" t="s">
        <v>197</v>
      </c>
      <c r="C5" t="s">
        <v>198</v>
      </c>
    </row>
    <row r="6" spans="2:68" ht="26.25" customHeight="1">
      <c r="B6" s="103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320</v>
      </c>
      <c r="C25" s="16"/>
      <c r="D25" s="16"/>
      <c r="E25" s="16"/>
      <c r="F25" s="16"/>
      <c r="G25" s="16"/>
    </row>
    <row r="26" spans="2:21">
      <c r="B26" t="s">
        <v>321</v>
      </c>
      <c r="C26" s="16"/>
      <c r="D26" s="16"/>
      <c r="E26" s="16"/>
      <c r="F26" s="16"/>
      <c r="G26" s="16"/>
    </row>
    <row r="27" spans="2:21">
      <c r="B27" t="s">
        <v>322</v>
      </c>
      <c r="C27" s="16"/>
      <c r="D27" s="16"/>
      <c r="E27" s="16"/>
      <c r="F27" s="16"/>
      <c r="G27" s="16"/>
    </row>
    <row r="28" spans="2:21">
      <c r="B28" t="s">
        <v>323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5">
        <v>43830</v>
      </c>
    </row>
    <row r="2" spans="2:66" s="1" customFormat="1">
      <c r="B2" s="2" t="s">
        <v>1</v>
      </c>
      <c r="C2" s="12" t="s">
        <v>2422</v>
      </c>
    </row>
    <row r="3" spans="2:66" s="1" customFormat="1">
      <c r="B3" s="2" t="s">
        <v>2</v>
      </c>
      <c r="C3" s="26" t="s">
        <v>2423</v>
      </c>
    </row>
    <row r="4" spans="2:66" s="1" customFormat="1">
      <c r="B4" s="2" t="s">
        <v>3</v>
      </c>
      <c r="C4" s="83" t="s">
        <v>196</v>
      </c>
    </row>
    <row r="5" spans="2:66">
      <c r="B5" s="75" t="s">
        <v>197</v>
      </c>
      <c r="C5" t="s">
        <v>198</v>
      </c>
    </row>
    <row r="6" spans="2:66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4.6500000000000004</v>
      </c>
      <c r="L11" s="7"/>
      <c r="M11" s="7"/>
      <c r="N11" s="77">
        <v>1.21E-2</v>
      </c>
      <c r="O11" s="76">
        <v>10958383.74</v>
      </c>
      <c r="P11" s="33"/>
      <c r="Q11" s="76">
        <v>52.095109999999998</v>
      </c>
      <c r="R11" s="76">
        <v>14807.836764534064</v>
      </c>
      <c r="S11" s="7"/>
      <c r="T11" s="77">
        <v>1</v>
      </c>
      <c r="U11" s="77">
        <v>0.29520000000000002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4.3499999999999996</v>
      </c>
      <c r="N12" s="81">
        <v>7.4000000000000003E-3</v>
      </c>
      <c r="O12" s="82">
        <v>10318546.880000001</v>
      </c>
      <c r="Q12" s="82">
        <v>52.095109999999998</v>
      </c>
      <c r="R12" s="82">
        <v>12365.940712688</v>
      </c>
      <c r="T12" s="81">
        <v>0.83509999999999995</v>
      </c>
      <c r="U12" s="81">
        <v>0.2465</v>
      </c>
    </row>
    <row r="13" spans="2:66">
      <c r="B13" s="80" t="s">
        <v>324</v>
      </c>
      <c r="C13" s="16"/>
      <c r="D13" s="16"/>
      <c r="E13" s="16"/>
      <c r="F13" s="16"/>
      <c r="K13" s="82">
        <v>4.2699999999999996</v>
      </c>
      <c r="N13" s="81">
        <v>2.3E-3</v>
      </c>
      <c r="O13" s="82">
        <v>7546741.9199999999</v>
      </c>
      <c r="Q13" s="82">
        <v>47.432319999999997</v>
      </c>
      <c r="R13" s="82">
        <v>9441.5795338919997</v>
      </c>
      <c r="T13" s="81">
        <v>0.63759999999999994</v>
      </c>
      <c r="U13" s="81">
        <v>0.18820000000000001</v>
      </c>
    </row>
    <row r="14" spans="2:66">
      <c r="B14" t="s">
        <v>328</v>
      </c>
      <c r="C14" t="s">
        <v>329</v>
      </c>
      <c r="D14" t="s">
        <v>103</v>
      </c>
      <c r="E14" t="s">
        <v>126</v>
      </c>
      <c r="F14" t="s">
        <v>330</v>
      </c>
      <c r="G14" t="s">
        <v>331</v>
      </c>
      <c r="H14" t="s">
        <v>208</v>
      </c>
      <c r="I14" t="s">
        <v>209</v>
      </c>
      <c r="J14" t="s">
        <v>236</v>
      </c>
      <c r="K14" s="78">
        <v>5.68</v>
      </c>
      <c r="L14" t="s">
        <v>105</v>
      </c>
      <c r="M14" s="79">
        <v>1E-3</v>
      </c>
      <c r="N14" s="79">
        <v>-1.5E-3</v>
      </c>
      <c r="O14" s="78">
        <v>51791.95</v>
      </c>
      <c r="P14" s="78">
        <v>101.45</v>
      </c>
      <c r="Q14" s="78">
        <v>0</v>
      </c>
      <c r="R14" s="78">
        <v>52.542933275000003</v>
      </c>
      <c r="S14" s="79">
        <v>1E-4</v>
      </c>
      <c r="T14" s="79">
        <v>3.5000000000000001E-3</v>
      </c>
      <c r="U14" s="79">
        <v>1E-3</v>
      </c>
    </row>
    <row r="15" spans="2:66">
      <c r="B15" t="s">
        <v>332</v>
      </c>
      <c r="C15" t="s">
        <v>333</v>
      </c>
      <c r="D15" t="s">
        <v>103</v>
      </c>
      <c r="E15" t="s">
        <v>126</v>
      </c>
      <c r="F15" t="s">
        <v>330</v>
      </c>
      <c r="G15" t="s">
        <v>331</v>
      </c>
      <c r="H15" t="s">
        <v>208</v>
      </c>
      <c r="I15" t="s">
        <v>209</v>
      </c>
      <c r="J15" t="s">
        <v>236</v>
      </c>
      <c r="K15" s="78">
        <v>0.74</v>
      </c>
      <c r="L15" t="s">
        <v>105</v>
      </c>
      <c r="M15" s="79">
        <v>8.0000000000000002E-3</v>
      </c>
      <c r="N15" s="79">
        <v>5.1999999999999998E-3</v>
      </c>
      <c r="O15" s="78">
        <v>40825.449999999997</v>
      </c>
      <c r="P15" s="78">
        <v>103.05</v>
      </c>
      <c r="Q15" s="78">
        <v>0</v>
      </c>
      <c r="R15" s="78">
        <v>42.070626224999998</v>
      </c>
      <c r="S15" s="79">
        <v>1E-4</v>
      </c>
      <c r="T15" s="79">
        <v>2.8E-3</v>
      </c>
      <c r="U15" s="79">
        <v>8.0000000000000004E-4</v>
      </c>
    </row>
    <row r="16" spans="2:66">
      <c r="B16" t="s">
        <v>334</v>
      </c>
      <c r="C16" t="s">
        <v>335</v>
      </c>
      <c r="D16" t="s">
        <v>103</v>
      </c>
      <c r="E16" t="s">
        <v>126</v>
      </c>
      <c r="F16" t="s">
        <v>336</v>
      </c>
      <c r="G16" t="s">
        <v>331</v>
      </c>
      <c r="H16" t="s">
        <v>208</v>
      </c>
      <c r="I16" t="s">
        <v>209</v>
      </c>
      <c r="J16" t="s">
        <v>236</v>
      </c>
      <c r="K16" s="78">
        <v>5.39</v>
      </c>
      <c r="L16" t="s">
        <v>105</v>
      </c>
      <c r="M16" s="79">
        <v>8.3000000000000001E-3</v>
      </c>
      <c r="N16" s="79">
        <v>-3.0999999999999999E-3</v>
      </c>
      <c r="O16" s="78">
        <v>66745.490000000005</v>
      </c>
      <c r="P16" s="78">
        <v>107.42</v>
      </c>
      <c r="Q16" s="78">
        <v>0</v>
      </c>
      <c r="R16" s="78">
        <v>71.698005358000003</v>
      </c>
      <c r="S16" s="79">
        <v>1E-4</v>
      </c>
      <c r="T16" s="79">
        <v>4.7999999999999996E-3</v>
      </c>
      <c r="U16" s="79">
        <v>1.4E-3</v>
      </c>
    </row>
    <row r="17" spans="2:21">
      <c r="B17" t="s">
        <v>337</v>
      </c>
      <c r="C17" t="s">
        <v>338</v>
      </c>
      <c r="D17" t="s">
        <v>103</v>
      </c>
      <c r="E17" t="s">
        <v>126</v>
      </c>
      <c r="F17" t="s">
        <v>336</v>
      </c>
      <c r="G17" t="s">
        <v>331</v>
      </c>
      <c r="H17" t="s">
        <v>208</v>
      </c>
      <c r="I17" t="s">
        <v>209</v>
      </c>
      <c r="J17" t="s">
        <v>236</v>
      </c>
      <c r="K17" s="78">
        <v>0.5</v>
      </c>
      <c r="L17" t="s">
        <v>105</v>
      </c>
      <c r="M17" s="79">
        <v>5.8999999999999999E-3</v>
      </c>
      <c r="N17" s="79">
        <v>-4.3E-3</v>
      </c>
      <c r="O17" s="78">
        <v>206198.17</v>
      </c>
      <c r="P17" s="78">
        <v>101.3</v>
      </c>
      <c r="Q17" s="78">
        <v>0</v>
      </c>
      <c r="R17" s="78">
        <v>208.87874621</v>
      </c>
      <c r="S17" s="79">
        <v>0</v>
      </c>
      <c r="T17" s="79">
        <v>1.41E-2</v>
      </c>
      <c r="U17" s="79">
        <v>4.1999999999999997E-3</v>
      </c>
    </row>
    <row r="18" spans="2:21">
      <c r="B18" t="s">
        <v>339</v>
      </c>
      <c r="C18" t="s">
        <v>340</v>
      </c>
      <c r="D18" t="s">
        <v>103</v>
      </c>
      <c r="E18" t="s">
        <v>126</v>
      </c>
      <c r="F18" t="s">
        <v>341</v>
      </c>
      <c r="G18" t="s">
        <v>331</v>
      </c>
      <c r="H18" t="s">
        <v>208</v>
      </c>
      <c r="I18" t="s">
        <v>209</v>
      </c>
      <c r="J18" t="s">
        <v>236</v>
      </c>
      <c r="K18" s="78">
        <v>0.94</v>
      </c>
      <c r="L18" t="s">
        <v>105</v>
      </c>
      <c r="M18" s="79">
        <v>4.65E-2</v>
      </c>
      <c r="N18" s="79">
        <v>-4.3E-3</v>
      </c>
      <c r="O18" s="78">
        <v>5507</v>
      </c>
      <c r="P18" s="78">
        <v>127.21</v>
      </c>
      <c r="Q18" s="78">
        <v>0</v>
      </c>
      <c r="R18" s="78">
        <v>7.0054546999999996</v>
      </c>
      <c r="S18" s="79">
        <v>0</v>
      </c>
      <c r="T18" s="79">
        <v>5.0000000000000001E-4</v>
      </c>
      <c r="U18" s="79">
        <v>1E-4</v>
      </c>
    </row>
    <row r="19" spans="2:21">
      <c r="B19" t="s">
        <v>342</v>
      </c>
      <c r="C19" t="s">
        <v>343</v>
      </c>
      <c r="D19" t="s">
        <v>103</v>
      </c>
      <c r="E19" t="s">
        <v>126</v>
      </c>
      <c r="F19" t="s">
        <v>341</v>
      </c>
      <c r="G19" t="s">
        <v>331</v>
      </c>
      <c r="H19" t="s">
        <v>208</v>
      </c>
      <c r="I19" t="s">
        <v>209</v>
      </c>
      <c r="J19" t="s">
        <v>236</v>
      </c>
      <c r="K19" s="78">
        <v>4.9800000000000004</v>
      </c>
      <c r="L19" t="s">
        <v>105</v>
      </c>
      <c r="M19" s="79">
        <v>1.4999999999999999E-2</v>
      </c>
      <c r="N19" s="79">
        <v>-2.2000000000000001E-3</v>
      </c>
      <c r="O19" s="78">
        <v>51197.5</v>
      </c>
      <c r="P19" s="78">
        <v>110.88</v>
      </c>
      <c r="Q19" s="78">
        <v>0</v>
      </c>
      <c r="R19" s="78">
        <v>56.767788000000003</v>
      </c>
      <c r="S19" s="79">
        <v>1E-4</v>
      </c>
      <c r="T19" s="79">
        <v>3.8E-3</v>
      </c>
      <c r="U19" s="79">
        <v>1.1000000000000001E-3</v>
      </c>
    </row>
    <row r="20" spans="2:21">
      <c r="B20" t="s">
        <v>344</v>
      </c>
      <c r="C20" t="s">
        <v>345</v>
      </c>
      <c r="D20" t="s">
        <v>103</v>
      </c>
      <c r="E20" t="s">
        <v>126</v>
      </c>
      <c r="F20" t="s">
        <v>341</v>
      </c>
      <c r="G20" t="s">
        <v>331</v>
      </c>
      <c r="H20" t="s">
        <v>208</v>
      </c>
      <c r="I20" t="s">
        <v>209</v>
      </c>
      <c r="J20" t="s">
        <v>236</v>
      </c>
      <c r="K20" s="78">
        <v>2.0499999999999998</v>
      </c>
      <c r="L20" t="s">
        <v>105</v>
      </c>
      <c r="M20" s="79">
        <v>3.5499999999999997E-2</v>
      </c>
      <c r="N20" s="79">
        <v>-2.7000000000000001E-3</v>
      </c>
      <c r="O20" s="78">
        <v>17061.830000000002</v>
      </c>
      <c r="P20" s="78">
        <v>118.84</v>
      </c>
      <c r="Q20" s="78">
        <v>0</v>
      </c>
      <c r="R20" s="78">
        <v>20.276278772000001</v>
      </c>
      <c r="S20" s="79">
        <v>1E-4</v>
      </c>
      <c r="T20" s="79">
        <v>1.4E-3</v>
      </c>
      <c r="U20" s="79">
        <v>4.0000000000000002E-4</v>
      </c>
    </row>
    <row r="21" spans="2:21">
      <c r="B21" t="s">
        <v>346</v>
      </c>
      <c r="C21" t="s">
        <v>347</v>
      </c>
      <c r="D21" t="s">
        <v>103</v>
      </c>
      <c r="E21" t="s">
        <v>126</v>
      </c>
      <c r="F21" t="s">
        <v>348</v>
      </c>
      <c r="G21" t="s">
        <v>331</v>
      </c>
      <c r="H21" t="s">
        <v>349</v>
      </c>
      <c r="I21" t="s">
        <v>153</v>
      </c>
      <c r="J21" t="s">
        <v>236</v>
      </c>
      <c r="K21" s="78">
        <v>7.43</v>
      </c>
      <c r="L21" t="s">
        <v>105</v>
      </c>
      <c r="M21" s="79">
        <v>1.2200000000000001E-2</v>
      </c>
      <c r="N21" s="79">
        <v>-1E-4</v>
      </c>
      <c r="O21" s="78">
        <v>4351.28</v>
      </c>
      <c r="P21" s="78">
        <v>111.6</v>
      </c>
      <c r="Q21" s="78">
        <v>0</v>
      </c>
      <c r="R21" s="78">
        <v>4.85602848</v>
      </c>
      <c r="S21" s="79">
        <v>0</v>
      </c>
      <c r="T21" s="79">
        <v>2.9999999999999997E-4</v>
      </c>
      <c r="U21" s="79">
        <v>1E-4</v>
      </c>
    </row>
    <row r="22" spans="2:21">
      <c r="B22" t="s">
        <v>350</v>
      </c>
      <c r="C22" t="s">
        <v>351</v>
      </c>
      <c r="D22" t="s">
        <v>103</v>
      </c>
      <c r="E22" t="s">
        <v>126</v>
      </c>
      <c r="F22" t="s">
        <v>348</v>
      </c>
      <c r="G22" t="s">
        <v>331</v>
      </c>
      <c r="H22" t="s">
        <v>208</v>
      </c>
      <c r="I22" t="s">
        <v>209</v>
      </c>
      <c r="J22" t="s">
        <v>236</v>
      </c>
      <c r="K22" s="78">
        <v>3.82</v>
      </c>
      <c r="L22" t="s">
        <v>105</v>
      </c>
      <c r="M22" s="79">
        <v>1E-3</v>
      </c>
      <c r="N22" s="79">
        <v>-3.2000000000000002E-3</v>
      </c>
      <c r="O22" s="78">
        <v>51970.94</v>
      </c>
      <c r="P22" s="78">
        <v>101.62</v>
      </c>
      <c r="Q22" s="78">
        <v>0</v>
      </c>
      <c r="R22" s="78">
        <v>52.812869227999997</v>
      </c>
      <c r="S22" s="79">
        <v>0</v>
      </c>
      <c r="T22" s="79">
        <v>3.5999999999999999E-3</v>
      </c>
      <c r="U22" s="79">
        <v>1.1000000000000001E-3</v>
      </c>
    </row>
    <row r="23" spans="2:21">
      <c r="B23" t="s">
        <v>352</v>
      </c>
      <c r="C23" t="s">
        <v>353</v>
      </c>
      <c r="D23" t="s">
        <v>103</v>
      </c>
      <c r="E23" t="s">
        <v>126</v>
      </c>
      <c r="F23" t="s">
        <v>348</v>
      </c>
      <c r="G23" t="s">
        <v>331</v>
      </c>
      <c r="H23" t="s">
        <v>208</v>
      </c>
      <c r="I23" t="s">
        <v>209</v>
      </c>
      <c r="J23" t="s">
        <v>236</v>
      </c>
      <c r="K23" s="78">
        <v>2.71</v>
      </c>
      <c r="L23" t="s">
        <v>105</v>
      </c>
      <c r="M23" s="79">
        <v>9.9000000000000008E-3</v>
      </c>
      <c r="N23" s="79">
        <v>-4.0000000000000001E-3</v>
      </c>
      <c r="O23" s="78">
        <v>136662.81</v>
      </c>
      <c r="P23" s="78">
        <v>105.64</v>
      </c>
      <c r="Q23" s="78">
        <v>0</v>
      </c>
      <c r="R23" s="78">
        <v>144.37059248400001</v>
      </c>
      <c r="S23" s="79">
        <v>0</v>
      </c>
      <c r="T23" s="79">
        <v>9.7000000000000003E-3</v>
      </c>
      <c r="U23" s="79">
        <v>2.8999999999999998E-3</v>
      </c>
    </row>
    <row r="24" spans="2:21">
      <c r="B24" t="s">
        <v>354</v>
      </c>
      <c r="C24" t="s">
        <v>355</v>
      </c>
      <c r="D24" t="s">
        <v>103</v>
      </c>
      <c r="E24" t="s">
        <v>126</v>
      </c>
      <c r="F24" t="s">
        <v>348</v>
      </c>
      <c r="G24" t="s">
        <v>331</v>
      </c>
      <c r="H24" t="s">
        <v>208</v>
      </c>
      <c r="I24" t="s">
        <v>209</v>
      </c>
      <c r="J24" t="s">
        <v>236</v>
      </c>
      <c r="K24" s="78">
        <v>1.2</v>
      </c>
      <c r="L24" t="s">
        <v>105</v>
      </c>
      <c r="M24" s="79">
        <v>4.1000000000000003E-3</v>
      </c>
      <c r="N24" s="79">
        <v>-2.7000000000000001E-3</v>
      </c>
      <c r="O24" s="78">
        <v>14093.83</v>
      </c>
      <c r="P24" s="78">
        <v>101.24</v>
      </c>
      <c r="Q24" s="78">
        <v>0</v>
      </c>
      <c r="R24" s="78">
        <v>14.268593492000001</v>
      </c>
      <c r="S24" s="79">
        <v>0</v>
      </c>
      <c r="T24" s="79">
        <v>1E-3</v>
      </c>
      <c r="U24" s="79">
        <v>2.9999999999999997E-4</v>
      </c>
    </row>
    <row r="25" spans="2:21">
      <c r="B25" t="s">
        <v>356</v>
      </c>
      <c r="C25" t="s">
        <v>357</v>
      </c>
      <c r="D25" t="s">
        <v>103</v>
      </c>
      <c r="E25" t="s">
        <v>126</v>
      </c>
      <c r="F25" t="s">
        <v>348</v>
      </c>
      <c r="G25" t="s">
        <v>331</v>
      </c>
      <c r="H25" t="s">
        <v>208</v>
      </c>
      <c r="I25" t="s">
        <v>209</v>
      </c>
      <c r="J25" t="s">
        <v>236</v>
      </c>
      <c r="K25" s="78">
        <v>0.09</v>
      </c>
      <c r="L25" t="s">
        <v>105</v>
      </c>
      <c r="M25" s="79">
        <v>6.4000000000000003E-3</v>
      </c>
      <c r="N25" s="79">
        <v>8.3000000000000001E-3</v>
      </c>
      <c r="O25" s="78">
        <v>146250.18</v>
      </c>
      <c r="P25" s="78">
        <v>101.16</v>
      </c>
      <c r="Q25" s="78">
        <v>0</v>
      </c>
      <c r="R25" s="78">
        <v>147.94668208799999</v>
      </c>
      <c r="S25" s="79">
        <v>0</v>
      </c>
      <c r="T25" s="79">
        <v>0.01</v>
      </c>
      <c r="U25" s="79">
        <v>2.8999999999999998E-3</v>
      </c>
    </row>
    <row r="26" spans="2:21">
      <c r="B26" t="s">
        <v>358</v>
      </c>
      <c r="C26" t="s">
        <v>359</v>
      </c>
      <c r="D26" t="s">
        <v>103</v>
      </c>
      <c r="E26" t="s">
        <v>126</v>
      </c>
      <c r="F26" t="s">
        <v>348</v>
      </c>
      <c r="G26" t="s">
        <v>331</v>
      </c>
      <c r="H26" t="s">
        <v>349</v>
      </c>
      <c r="I26" t="s">
        <v>153</v>
      </c>
      <c r="J26" t="s">
        <v>236</v>
      </c>
      <c r="K26" s="78">
        <v>4.67</v>
      </c>
      <c r="L26" t="s">
        <v>105</v>
      </c>
      <c r="M26" s="79">
        <v>8.6E-3</v>
      </c>
      <c r="N26" s="79">
        <v>-2.5000000000000001E-3</v>
      </c>
      <c r="O26" s="78">
        <v>123443.57</v>
      </c>
      <c r="P26" s="78">
        <v>107.21</v>
      </c>
      <c r="Q26" s="78">
        <v>0</v>
      </c>
      <c r="R26" s="78">
        <v>132.34385139700001</v>
      </c>
      <c r="S26" s="79">
        <v>0</v>
      </c>
      <c r="T26" s="79">
        <v>8.8999999999999999E-3</v>
      </c>
      <c r="U26" s="79">
        <v>2.5999999999999999E-3</v>
      </c>
    </row>
    <row r="27" spans="2:21">
      <c r="B27" t="s">
        <v>360</v>
      </c>
      <c r="C27" t="s">
        <v>361</v>
      </c>
      <c r="D27" t="s">
        <v>103</v>
      </c>
      <c r="E27" t="s">
        <v>126</v>
      </c>
      <c r="F27" t="s">
        <v>348</v>
      </c>
      <c r="G27" t="s">
        <v>331</v>
      </c>
      <c r="H27" t="s">
        <v>208</v>
      </c>
      <c r="I27" t="s">
        <v>209</v>
      </c>
      <c r="J27" t="s">
        <v>236</v>
      </c>
      <c r="K27" s="78">
        <v>1.55</v>
      </c>
      <c r="L27" t="s">
        <v>105</v>
      </c>
      <c r="M27" s="79">
        <v>0.04</v>
      </c>
      <c r="N27" s="79">
        <v>-5.3E-3</v>
      </c>
      <c r="O27" s="78">
        <v>95641.01</v>
      </c>
      <c r="P27" s="78">
        <v>111.19</v>
      </c>
      <c r="Q27" s="78">
        <v>0</v>
      </c>
      <c r="R27" s="78">
        <v>106.34323901899999</v>
      </c>
      <c r="S27" s="79">
        <v>0</v>
      </c>
      <c r="T27" s="79">
        <v>7.1999999999999998E-3</v>
      </c>
      <c r="U27" s="79">
        <v>2.0999999999999999E-3</v>
      </c>
    </row>
    <row r="28" spans="2:21">
      <c r="B28" t="s">
        <v>362</v>
      </c>
      <c r="C28" t="s">
        <v>363</v>
      </c>
      <c r="D28" t="s">
        <v>103</v>
      </c>
      <c r="E28" t="s">
        <v>126</v>
      </c>
      <c r="F28" t="s">
        <v>348</v>
      </c>
      <c r="G28" t="s">
        <v>331</v>
      </c>
      <c r="H28" t="s">
        <v>208</v>
      </c>
      <c r="I28" t="s">
        <v>209</v>
      </c>
      <c r="J28" t="s">
        <v>236</v>
      </c>
      <c r="K28" s="78">
        <v>6.4</v>
      </c>
      <c r="L28" t="s">
        <v>105</v>
      </c>
      <c r="M28" s="79">
        <v>3.8E-3</v>
      </c>
      <c r="N28" s="79">
        <v>-1.2999999999999999E-3</v>
      </c>
      <c r="O28" s="78">
        <v>173219.96</v>
      </c>
      <c r="P28" s="78">
        <v>102.63</v>
      </c>
      <c r="Q28" s="78">
        <v>0</v>
      </c>
      <c r="R28" s="78">
        <v>177.77564494800001</v>
      </c>
      <c r="S28" s="79">
        <v>1E-4</v>
      </c>
      <c r="T28" s="79">
        <v>1.2E-2</v>
      </c>
      <c r="U28" s="79">
        <v>3.5000000000000001E-3</v>
      </c>
    </row>
    <row r="29" spans="2:21">
      <c r="B29" t="s">
        <v>364</v>
      </c>
      <c r="C29" t="s">
        <v>365</v>
      </c>
      <c r="D29" t="s">
        <v>103</v>
      </c>
      <c r="E29" t="s">
        <v>126</v>
      </c>
      <c r="F29" t="s">
        <v>348</v>
      </c>
      <c r="G29" t="s">
        <v>331</v>
      </c>
      <c r="H29" t="s">
        <v>208</v>
      </c>
      <c r="I29" t="s">
        <v>209</v>
      </c>
      <c r="J29" t="s">
        <v>236</v>
      </c>
      <c r="K29" s="78">
        <v>10.26</v>
      </c>
      <c r="L29" t="s">
        <v>105</v>
      </c>
      <c r="M29" s="79">
        <v>4.7000000000000002E-3</v>
      </c>
      <c r="N29" s="79">
        <v>3.5000000000000001E-3</v>
      </c>
      <c r="O29" s="78">
        <v>34712.35</v>
      </c>
      <c r="P29" s="78">
        <v>101.15</v>
      </c>
      <c r="Q29" s="78">
        <v>0</v>
      </c>
      <c r="R29" s="78">
        <v>35.111542024999999</v>
      </c>
      <c r="S29" s="79">
        <v>0</v>
      </c>
      <c r="T29" s="79">
        <v>2.3999999999999998E-3</v>
      </c>
      <c r="U29" s="79">
        <v>6.9999999999999999E-4</v>
      </c>
    </row>
    <row r="30" spans="2:21">
      <c r="B30" t="s">
        <v>366</v>
      </c>
      <c r="C30" t="s">
        <v>367</v>
      </c>
      <c r="D30" t="s">
        <v>103</v>
      </c>
      <c r="E30" t="s">
        <v>126</v>
      </c>
      <c r="F30" t="s">
        <v>368</v>
      </c>
      <c r="G30" t="s">
        <v>130</v>
      </c>
      <c r="H30" t="s">
        <v>208</v>
      </c>
      <c r="I30" t="s">
        <v>209</v>
      </c>
      <c r="J30" t="s">
        <v>236</v>
      </c>
      <c r="K30" s="78">
        <v>15.56</v>
      </c>
      <c r="L30" t="s">
        <v>105</v>
      </c>
      <c r="M30" s="79">
        <v>2.07E-2</v>
      </c>
      <c r="N30" s="79">
        <v>9.7000000000000003E-3</v>
      </c>
      <c r="O30" s="78">
        <v>38602.559999999998</v>
      </c>
      <c r="P30" s="78">
        <v>116.87</v>
      </c>
      <c r="Q30" s="78">
        <v>0</v>
      </c>
      <c r="R30" s="78">
        <v>45.114811871999997</v>
      </c>
      <c r="S30" s="79">
        <v>1E-4</v>
      </c>
      <c r="T30" s="79">
        <v>3.0000000000000001E-3</v>
      </c>
      <c r="U30" s="79">
        <v>8.9999999999999998E-4</v>
      </c>
    </row>
    <row r="31" spans="2:21">
      <c r="B31" t="s">
        <v>369</v>
      </c>
      <c r="C31" t="s">
        <v>370</v>
      </c>
      <c r="D31" t="s">
        <v>103</v>
      </c>
      <c r="E31" t="s">
        <v>126</v>
      </c>
      <c r="F31" t="s">
        <v>371</v>
      </c>
      <c r="G31" t="s">
        <v>331</v>
      </c>
      <c r="H31" t="s">
        <v>208</v>
      </c>
      <c r="I31" t="s">
        <v>209</v>
      </c>
      <c r="J31" t="s">
        <v>236</v>
      </c>
      <c r="K31" s="78">
        <v>0.71</v>
      </c>
      <c r="L31" t="s">
        <v>105</v>
      </c>
      <c r="M31" s="79">
        <v>1.6E-2</v>
      </c>
      <c r="N31" s="79">
        <v>-1.4E-3</v>
      </c>
      <c r="O31" s="78">
        <v>4974.92</v>
      </c>
      <c r="P31" s="78">
        <v>102</v>
      </c>
      <c r="Q31" s="78">
        <v>0</v>
      </c>
      <c r="R31" s="78">
        <v>5.0744183999999999</v>
      </c>
      <c r="S31" s="79">
        <v>0</v>
      </c>
      <c r="T31" s="79">
        <v>2.9999999999999997E-4</v>
      </c>
      <c r="U31" s="79">
        <v>1E-4</v>
      </c>
    </row>
    <row r="32" spans="2:21">
      <c r="B32" t="s">
        <v>372</v>
      </c>
      <c r="C32" t="s">
        <v>373</v>
      </c>
      <c r="D32" t="s">
        <v>103</v>
      </c>
      <c r="E32" t="s">
        <v>126</v>
      </c>
      <c r="F32" t="s">
        <v>371</v>
      </c>
      <c r="G32" t="s">
        <v>331</v>
      </c>
      <c r="H32" t="s">
        <v>208</v>
      </c>
      <c r="I32" t="s">
        <v>209</v>
      </c>
      <c r="J32" t="s">
        <v>236</v>
      </c>
      <c r="K32" s="78">
        <v>5.79</v>
      </c>
      <c r="L32" t="s">
        <v>105</v>
      </c>
      <c r="M32" s="79">
        <v>1.7500000000000002E-2</v>
      </c>
      <c r="N32" s="79">
        <v>-2.5999999999999999E-3</v>
      </c>
      <c r="O32" s="78">
        <v>203694.94</v>
      </c>
      <c r="P32" s="78">
        <v>112.19</v>
      </c>
      <c r="Q32" s="78">
        <v>0</v>
      </c>
      <c r="R32" s="78">
        <v>228.52535318599999</v>
      </c>
      <c r="S32" s="79">
        <v>1E-4</v>
      </c>
      <c r="T32" s="79">
        <v>1.54E-2</v>
      </c>
      <c r="U32" s="79">
        <v>4.5999999999999999E-3</v>
      </c>
    </row>
    <row r="33" spans="2:21">
      <c r="B33" t="s">
        <v>374</v>
      </c>
      <c r="C33" t="s">
        <v>375</v>
      </c>
      <c r="D33" t="s">
        <v>103</v>
      </c>
      <c r="E33" t="s">
        <v>126</v>
      </c>
      <c r="F33" t="s">
        <v>371</v>
      </c>
      <c r="G33" t="s">
        <v>331</v>
      </c>
      <c r="H33" t="s">
        <v>208</v>
      </c>
      <c r="I33" t="s">
        <v>209</v>
      </c>
      <c r="J33" t="s">
        <v>236</v>
      </c>
      <c r="K33" s="78">
        <v>4.3099999999999996</v>
      </c>
      <c r="L33" t="s">
        <v>105</v>
      </c>
      <c r="M33" s="79">
        <v>6.3E-3</v>
      </c>
      <c r="N33" s="79">
        <v>-3.0000000000000001E-3</v>
      </c>
      <c r="O33" s="78">
        <v>87265.31</v>
      </c>
      <c r="P33" s="78">
        <v>105.92</v>
      </c>
      <c r="Q33" s="78">
        <v>0</v>
      </c>
      <c r="R33" s="78">
        <v>92.431416351999999</v>
      </c>
      <c r="S33" s="79">
        <v>0</v>
      </c>
      <c r="T33" s="79">
        <v>6.1999999999999998E-3</v>
      </c>
      <c r="U33" s="79">
        <v>1.8E-3</v>
      </c>
    </row>
    <row r="34" spans="2:21">
      <c r="B34" t="s">
        <v>376</v>
      </c>
      <c r="C34" t="s">
        <v>377</v>
      </c>
      <c r="D34" t="s">
        <v>103</v>
      </c>
      <c r="E34" t="s">
        <v>126</v>
      </c>
      <c r="F34" t="s">
        <v>371</v>
      </c>
      <c r="G34" t="s">
        <v>331</v>
      </c>
      <c r="H34" t="s">
        <v>208</v>
      </c>
      <c r="I34" t="s">
        <v>209</v>
      </c>
      <c r="J34" t="s">
        <v>236</v>
      </c>
      <c r="K34" s="78">
        <v>2.46</v>
      </c>
      <c r="L34" t="s">
        <v>105</v>
      </c>
      <c r="M34" s="79">
        <v>0.05</v>
      </c>
      <c r="N34" s="79">
        <v>-4.1000000000000003E-3</v>
      </c>
      <c r="O34" s="78">
        <v>181454.51</v>
      </c>
      <c r="P34" s="78">
        <v>120.68</v>
      </c>
      <c r="Q34" s="78">
        <v>0</v>
      </c>
      <c r="R34" s="78">
        <v>218.979302668</v>
      </c>
      <c r="S34" s="79">
        <v>1E-4</v>
      </c>
      <c r="T34" s="79">
        <v>1.4800000000000001E-2</v>
      </c>
      <c r="U34" s="79">
        <v>4.4000000000000003E-3</v>
      </c>
    </row>
    <row r="35" spans="2:21">
      <c r="B35" t="s">
        <v>378</v>
      </c>
      <c r="C35" t="s">
        <v>379</v>
      </c>
      <c r="D35" t="s">
        <v>103</v>
      </c>
      <c r="E35" t="s">
        <v>126</v>
      </c>
      <c r="F35" t="s">
        <v>371</v>
      </c>
      <c r="G35" t="s">
        <v>331</v>
      </c>
      <c r="H35" t="s">
        <v>208</v>
      </c>
      <c r="I35" t="s">
        <v>209</v>
      </c>
      <c r="J35" t="s">
        <v>236</v>
      </c>
      <c r="K35" s="78">
        <v>1.73</v>
      </c>
      <c r="L35" t="s">
        <v>105</v>
      </c>
      <c r="M35" s="79">
        <v>7.0000000000000001E-3</v>
      </c>
      <c r="N35" s="79">
        <v>-2.8999999999999998E-3</v>
      </c>
      <c r="O35" s="78">
        <v>74586.259999999995</v>
      </c>
      <c r="P35" s="78">
        <v>104.53</v>
      </c>
      <c r="Q35" s="78">
        <v>0</v>
      </c>
      <c r="R35" s="78">
        <v>77.965017578000001</v>
      </c>
      <c r="S35" s="79">
        <v>0</v>
      </c>
      <c r="T35" s="79">
        <v>5.3E-3</v>
      </c>
      <c r="U35" s="79">
        <v>1.6000000000000001E-3</v>
      </c>
    </row>
    <row r="36" spans="2:21">
      <c r="B36" t="s">
        <v>380</v>
      </c>
      <c r="C36" t="s">
        <v>381</v>
      </c>
      <c r="D36" t="s">
        <v>103</v>
      </c>
      <c r="E36" t="s">
        <v>126</v>
      </c>
      <c r="F36" t="s">
        <v>382</v>
      </c>
      <c r="G36" t="s">
        <v>383</v>
      </c>
      <c r="H36" t="s">
        <v>384</v>
      </c>
      <c r="I36" t="s">
        <v>153</v>
      </c>
      <c r="J36" t="s">
        <v>236</v>
      </c>
      <c r="K36" s="78">
        <v>5.4</v>
      </c>
      <c r="L36" t="s">
        <v>105</v>
      </c>
      <c r="M36" s="79">
        <v>1.34E-2</v>
      </c>
      <c r="N36" s="79">
        <v>1E-4</v>
      </c>
      <c r="O36" s="78">
        <v>343413.47</v>
      </c>
      <c r="P36" s="78">
        <v>109.39</v>
      </c>
      <c r="Q36" s="78">
        <v>19.122039999999998</v>
      </c>
      <c r="R36" s="78">
        <v>394.78203483300001</v>
      </c>
      <c r="S36" s="79">
        <v>1E-4</v>
      </c>
      <c r="T36" s="79">
        <v>2.6700000000000002E-2</v>
      </c>
      <c r="U36" s="79">
        <v>7.9000000000000008E-3</v>
      </c>
    </row>
    <row r="37" spans="2:21">
      <c r="B37" t="s">
        <v>385</v>
      </c>
      <c r="C37" t="s">
        <v>386</v>
      </c>
      <c r="D37" t="s">
        <v>103</v>
      </c>
      <c r="E37" t="s">
        <v>126</v>
      </c>
      <c r="F37" t="s">
        <v>382</v>
      </c>
      <c r="G37" t="s">
        <v>383</v>
      </c>
      <c r="H37" t="s">
        <v>384</v>
      </c>
      <c r="I37" t="s">
        <v>153</v>
      </c>
      <c r="J37" t="s">
        <v>236</v>
      </c>
      <c r="K37" s="78">
        <v>6.27</v>
      </c>
      <c r="L37" t="s">
        <v>105</v>
      </c>
      <c r="M37" s="79">
        <v>1.77E-2</v>
      </c>
      <c r="N37" s="79">
        <v>2.7000000000000001E-3</v>
      </c>
      <c r="O37" s="78">
        <v>158111.97</v>
      </c>
      <c r="P37" s="78">
        <v>110.45</v>
      </c>
      <c r="Q37" s="78">
        <v>0</v>
      </c>
      <c r="R37" s="78">
        <v>174.634670865</v>
      </c>
      <c r="S37" s="79">
        <v>1E-4</v>
      </c>
      <c r="T37" s="79">
        <v>1.18E-2</v>
      </c>
      <c r="U37" s="79">
        <v>3.5000000000000001E-3</v>
      </c>
    </row>
    <row r="38" spans="2:21">
      <c r="B38" t="s">
        <v>387</v>
      </c>
      <c r="C38" t="s">
        <v>388</v>
      </c>
      <c r="D38" t="s">
        <v>103</v>
      </c>
      <c r="E38" t="s">
        <v>126</v>
      </c>
      <c r="F38" t="s">
        <v>382</v>
      </c>
      <c r="G38" t="s">
        <v>383</v>
      </c>
      <c r="H38" t="s">
        <v>384</v>
      </c>
      <c r="I38" t="s">
        <v>153</v>
      </c>
      <c r="J38" t="s">
        <v>236</v>
      </c>
      <c r="K38" s="78">
        <v>9.6</v>
      </c>
      <c r="L38" t="s">
        <v>105</v>
      </c>
      <c r="M38" s="79">
        <v>2.4799999999999999E-2</v>
      </c>
      <c r="N38" s="79">
        <v>7.9000000000000008E-3</v>
      </c>
      <c r="O38" s="78">
        <v>78287.81</v>
      </c>
      <c r="P38" s="78">
        <v>117.95</v>
      </c>
      <c r="Q38" s="78">
        <v>0</v>
      </c>
      <c r="R38" s="78">
        <v>92.340471894999993</v>
      </c>
      <c r="S38" s="79">
        <v>1E-4</v>
      </c>
      <c r="T38" s="79">
        <v>6.1999999999999998E-3</v>
      </c>
      <c r="U38" s="79">
        <v>1.8E-3</v>
      </c>
    </row>
    <row r="39" spans="2:21">
      <c r="B39" t="s">
        <v>389</v>
      </c>
      <c r="C39" t="s">
        <v>390</v>
      </c>
      <c r="D39" t="s">
        <v>103</v>
      </c>
      <c r="E39" t="s">
        <v>126</v>
      </c>
      <c r="F39" t="s">
        <v>382</v>
      </c>
      <c r="G39" t="s">
        <v>383</v>
      </c>
      <c r="H39" t="s">
        <v>391</v>
      </c>
      <c r="I39" t="s">
        <v>209</v>
      </c>
      <c r="J39" t="s">
        <v>236</v>
      </c>
      <c r="K39" s="78">
        <v>2.74</v>
      </c>
      <c r="L39" t="s">
        <v>105</v>
      </c>
      <c r="M39" s="79">
        <v>6.4999999999999997E-3</v>
      </c>
      <c r="N39" s="79">
        <v>-2.8E-3</v>
      </c>
      <c r="O39" s="78">
        <v>51940.72</v>
      </c>
      <c r="P39" s="78">
        <v>103.35</v>
      </c>
      <c r="Q39" s="78">
        <v>0</v>
      </c>
      <c r="R39" s="78">
        <v>53.680734119999997</v>
      </c>
      <c r="S39" s="79">
        <v>1E-4</v>
      </c>
      <c r="T39" s="79">
        <v>3.5999999999999999E-3</v>
      </c>
      <c r="U39" s="79">
        <v>1.1000000000000001E-3</v>
      </c>
    </row>
    <row r="40" spans="2:21">
      <c r="B40" t="s">
        <v>392</v>
      </c>
      <c r="C40" t="s">
        <v>393</v>
      </c>
      <c r="D40" t="s">
        <v>103</v>
      </c>
      <c r="E40" t="s">
        <v>126</v>
      </c>
      <c r="F40" t="s">
        <v>330</v>
      </c>
      <c r="G40" t="s">
        <v>331</v>
      </c>
      <c r="H40" t="s">
        <v>384</v>
      </c>
      <c r="I40" t="s">
        <v>153</v>
      </c>
      <c r="J40" t="s">
        <v>236</v>
      </c>
      <c r="K40" s="78">
        <v>0.71</v>
      </c>
      <c r="L40" t="s">
        <v>105</v>
      </c>
      <c r="M40" s="79">
        <v>4.2000000000000003E-2</v>
      </c>
      <c r="N40" s="79">
        <v>6.4000000000000003E-3</v>
      </c>
      <c r="O40" s="78">
        <v>1408.36</v>
      </c>
      <c r="P40" s="78">
        <v>126.62</v>
      </c>
      <c r="Q40" s="78">
        <v>0</v>
      </c>
      <c r="R40" s="78">
        <v>1.7832654320000001</v>
      </c>
      <c r="S40" s="79">
        <v>0</v>
      </c>
      <c r="T40" s="79">
        <v>1E-4</v>
      </c>
      <c r="U40" s="79">
        <v>0</v>
      </c>
    </row>
    <row r="41" spans="2:21">
      <c r="B41" t="s">
        <v>394</v>
      </c>
      <c r="C41" t="s">
        <v>395</v>
      </c>
      <c r="D41" t="s">
        <v>103</v>
      </c>
      <c r="E41" t="s">
        <v>126</v>
      </c>
      <c r="F41" t="s">
        <v>330</v>
      </c>
      <c r="G41" t="s">
        <v>331</v>
      </c>
      <c r="H41" t="s">
        <v>391</v>
      </c>
      <c r="I41" t="s">
        <v>209</v>
      </c>
      <c r="J41" t="s">
        <v>236</v>
      </c>
      <c r="K41" s="78">
        <v>0.56999999999999995</v>
      </c>
      <c r="L41" t="s">
        <v>105</v>
      </c>
      <c r="M41" s="79">
        <v>3.1E-2</v>
      </c>
      <c r="N41" s="79">
        <v>3.8E-3</v>
      </c>
      <c r="O41" s="78">
        <v>24294.37</v>
      </c>
      <c r="P41" s="78">
        <v>111.25</v>
      </c>
      <c r="Q41" s="78">
        <v>0</v>
      </c>
      <c r="R41" s="78">
        <v>27.027486625000002</v>
      </c>
      <c r="S41" s="79">
        <v>1E-4</v>
      </c>
      <c r="T41" s="79">
        <v>1.8E-3</v>
      </c>
      <c r="U41" s="79">
        <v>5.0000000000000001E-4</v>
      </c>
    </row>
    <row r="42" spans="2:21">
      <c r="B42" t="s">
        <v>396</v>
      </c>
      <c r="C42" t="s">
        <v>397</v>
      </c>
      <c r="D42" t="s">
        <v>103</v>
      </c>
      <c r="E42" t="s">
        <v>126</v>
      </c>
      <c r="F42" t="s">
        <v>398</v>
      </c>
      <c r="G42" t="s">
        <v>331</v>
      </c>
      <c r="H42" t="s">
        <v>391</v>
      </c>
      <c r="I42" t="s">
        <v>209</v>
      </c>
      <c r="J42" t="s">
        <v>236</v>
      </c>
      <c r="K42" s="78">
        <v>1.8</v>
      </c>
      <c r="L42" t="s">
        <v>105</v>
      </c>
      <c r="M42" s="79">
        <v>4.7500000000000001E-2</v>
      </c>
      <c r="N42" s="79">
        <v>-4.7000000000000002E-3</v>
      </c>
      <c r="O42" s="78">
        <v>8906.3700000000008</v>
      </c>
      <c r="P42" s="78">
        <v>131.21</v>
      </c>
      <c r="Q42" s="78">
        <v>0</v>
      </c>
      <c r="R42" s="78">
        <v>11.686048077000001</v>
      </c>
      <c r="S42" s="79">
        <v>0</v>
      </c>
      <c r="T42" s="79">
        <v>8.0000000000000004E-4</v>
      </c>
      <c r="U42" s="79">
        <v>2.0000000000000001E-4</v>
      </c>
    </row>
    <row r="43" spans="2:21">
      <c r="B43" t="s">
        <v>399</v>
      </c>
      <c r="C43" t="s">
        <v>400</v>
      </c>
      <c r="D43" t="s">
        <v>103</v>
      </c>
      <c r="E43" t="s">
        <v>126</v>
      </c>
      <c r="F43" t="s">
        <v>401</v>
      </c>
      <c r="G43" t="s">
        <v>383</v>
      </c>
      <c r="H43" t="s">
        <v>391</v>
      </c>
      <c r="I43" t="s">
        <v>209</v>
      </c>
      <c r="J43" t="s">
        <v>236</v>
      </c>
      <c r="K43" s="78">
        <v>1.64</v>
      </c>
      <c r="L43" t="s">
        <v>105</v>
      </c>
      <c r="M43" s="79">
        <v>3.6400000000000002E-2</v>
      </c>
      <c r="N43" s="79">
        <v>-5.9999999999999995E-4</v>
      </c>
      <c r="O43" s="78">
        <v>2671.15</v>
      </c>
      <c r="P43" s="78">
        <v>117.8</v>
      </c>
      <c r="Q43" s="78">
        <v>0</v>
      </c>
      <c r="R43" s="78">
        <v>3.1466147000000002</v>
      </c>
      <c r="S43" s="79">
        <v>0</v>
      </c>
      <c r="T43" s="79">
        <v>2.0000000000000001E-4</v>
      </c>
      <c r="U43" s="79">
        <v>1E-4</v>
      </c>
    </row>
    <row r="44" spans="2:21">
      <c r="B44" t="s">
        <v>402</v>
      </c>
      <c r="C44" t="s">
        <v>403</v>
      </c>
      <c r="D44" t="s">
        <v>103</v>
      </c>
      <c r="E44" t="s">
        <v>126</v>
      </c>
      <c r="F44" t="s">
        <v>404</v>
      </c>
      <c r="G44" t="s">
        <v>331</v>
      </c>
      <c r="H44" t="s">
        <v>391</v>
      </c>
      <c r="I44" t="s">
        <v>209</v>
      </c>
      <c r="J44" t="s">
        <v>236</v>
      </c>
      <c r="K44" s="78">
        <v>1.43</v>
      </c>
      <c r="L44" t="s">
        <v>105</v>
      </c>
      <c r="M44" s="79">
        <v>3.85E-2</v>
      </c>
      <c r="N44" s="79">
        <v>-1.6000000000000001E-3</v>
      </c>
      <c r="O44" s="78">
        <v>13505.77</v>
      </c>
      <c r="P44" s="78">
        <v>115.08</v>
      </c>
      <c r="Q44" s="78">
        <v>0</v>
      </c>
      <c r="R44" s="78">
        <v>15.542440116</v>
      </c>
      <c r="S44" s="79">
        <v>0</v>
      </c>
      <c r="T44" s="79">
        <v>1E-3</v>
      </c>
      <c r="U44" s="79">
        <v>2.9999999999999997E-4</v>
      </c>
    </row>
    <row r="45" spans="2:21">
      <c r="B45" t="s">
        <v>405</v>
      </c>
      <c r="C45" t="s">
        <v>406</v>
      </c>
      <c r="D45" t="s">
        <v>103</v>
      </c>
      <c r="E45" t="s">
        <v>126</v>
      </c>
      <c r="F45" t="s">
        <v>336</v>
      </c>
      <c r="G45" t="s">
        <v>331</v>
      </c>
      <c r="H45" t="s">
        <v>391</v>
      </c>
      <c r="I45" t="s">
        <v>209</v>
      </c>
      <c r="J45" t="s">
        <v>236</v>
      </c>
      <c r="K45" s="78">
        <v>0.86</v>
      </c>
      <c r="L45" t="s">
        <v>105</v>
      </c>
      <c r="M45" s="79">
        <v>3.4000000000000002E-2</v>
      </c>
      <c r="N45" s="79">
        <v>-3.3999999999999998E-3</v>
      </c>
      <c r="O45" s="78">
        <v>27331.919999999998</v>
      </c>
      <c r="P45" s="78">
        <v>107.73</v>
      </c>
      <c r="Q45" s="78">
        <v>0</v>
      </c>
      <c r="R45" s="78">
        <v>29.444677416000001</v>
      </c>
      <c r="S45" s="79">
        <v>0</v>
      </c>
      <c r="T45" s="79">
        <v>2E-3</v>
      </c>
      <c r="U45" s="79">
        <v>5.9999999999999995E-4</v>
      </c>
    </row>
    <row r="46" spans="2:21">
      <c r="B46" t="s">
        <v>407</v>
      </c>
      <c r="C46" t="s">
        <v>408</v>
      </c>
      <c r="D46" t="s">
        <v>103</v>
      </c>
      <c r="E46" t="s">
        <v>126</v>
      </c>
      <c r="F46" t="s">
        <v>409</v>
      </c>
      <c r="G46" t="s">
        <v>383</v>
      </c>
      <c r="H46" t="s">
        <v>384</v>
      </c>
      <c r="I46" t="s">
        <v>153</v>
      </c>
      <c r="J46" t="s">
        <v>236</v>
      </c>
      <c r="K46" s="78">
        <v>9.32</v>
      </c>
      <c r="L46" t="s">
        <v>105</v>
      </c>
      <c r="M46" s="79">
        <v>1.6500000000000001E-2</v>
      </c>
      <c r="N46" s="79">
        <v>3.7000000000000002E-3</v>
      </c>
      <c r="O46" s="78">
        <v>77434.929999999993</v>
      </c>
      <c r="P46" s="78">
        <v>114.26</v>
      </c>
      <c r="Q46" s="78">
        <v>0</v>
      </c>
      <c r="R46" s="78">
        <v>88.477151018000001</v>
      </c>
      <c r="S46" s="79">
        <v>1E-4</v>
      </c>
      <c r="T46" s="79">
        <v>6.0000000000000001E-3</v>
      </c>
      <c r="U46" s="79">
        <v>1.8E-3</v>
      </c>
    </row>
    <row r="47" spans="2:21">
      <c r="B47" t="s">
        <v>410</v>
      </c>
      <c r="C47" t="s">
        <v>411</v>
      </c>
      <c r="D47" t="s">
        <v>103</v>
      </c>
      <c r="E47" t="s">
        <v>126</v>
      </c>
      <c r="F47" t="s">
        <v>409</v>
      </c>
      <c r="G47" t="s">
        <v>383</v>
      </c>
      <c r="H47" t="s">
        <v>384</v>
      </c>
      <c r="I47" t="s">
        <v>153</v>
      </c>
      <c r="J47" t="s">
        <v>236</v>
      </c>
      <c r="K47" s="78">
        <v>5.53</v>
      </c>
      <c r="L47" t="s">
        <v>105</v>
      </c>
      <c r="M47" s="79">
        <v>8.3000000000000001E-3</v>
      </c>
      <c r="N47" s="79">
        <v>-3.8E-3</v>
      </c>
      <c r="O47" s="78">
        <v>151234.17000000001</v>
      </c>
      <c r="P47" s="78">
        <v>108.51</v>
      </c>
      <c r="Q47" s="78">
        <v>0</v>
      </c>
      <c r="R47" s="78">
        <v>164.10419786700001</v>
      </c>
      <c r="S47" s="79">
        <v>1E-4</v>
      </c>
      <c r="T47" s="79">
        <v>1.11E-2</v>
      </c>
      <c r="U47" s="79">
        <v>3.3E-3</v>
      </c>
    </row>
    <row r="48" spans="2:21">
      <c r="B48" t="s">
        <v>412</v>
      </c>
      <c r="C48" t="s">
        <v>413</v>
      </c>
      <c r="D48" t="s">
        <v>103</v>
      </c>
      <c r="E48" t="s">
        <v>126</v>
      </c>
      <c r="F48" t="s">
        <v>414</v>
      </c>
      <c r="G48" t="s">
        <v>130</v>
      </c>
      <c r="H48" t="s">
        <v>391</v>
      </c>
      <c r="I48" t="s">
        <v>209</v>
      </c>
      <c r="J48" t="s">
        <v>236</v>
      </c>
      <c r="K48" s="78">
        <v>9.23</v>
      </c>
      <c r="L48" t="s">
        <v>105</v>
      </c>
      <c r="M48" s="79">
        <v>2.6499999999999999E-2</v>
      </c>
      <c r="N48" s="79">
        <v>3.2000000000000002E-3</v>
      </c>
      <c r="O48" s="78">
        <v>7651.01</v>
      </c>
      <c r="P48" s="78">
        <v>124.78</v>
      </c>
      <c r="Q48" s="78">
        <v>0</v>
      </c>
      <c r="R48" s="78">
        <v>9.5469302779999996</v>
      </c>
      <c r="S48" s="79">
        <v>0</v>
      </c>
      <c r="T48" s="79">
        <v>5.9999999999999995E-4</v>
      </c>
      <c r="U48" s="79">
        <v>2.0000000000000001E-4</v>
      </c>
    </row>
    <row r="49" spans="2:21">
      <c r="B49" t="s">
        <v>415</v>
      </c>
      <c r="C49" t="s">
        <v>416</v>
      </c>
      <c r="D49" t="s">
        <v>103</v>
      </c>
      <c r="E49" t="s">
        <v>126</v>
      </c>
      <c r="F49" t="s">
        <v>371</v>
      </c>
      <c r="G49" t="s">
        <v>331</v>
      </c>
      <c r="H49" t="s">
        <v>391</v>
      </c>
      <c r="I49" t="s">
        <v>209</v>
      </c>
      <c r="J49" t="s">
        <v>236</v>
      </c>
      <c r="K49" s="78">
        <v>2.3199999999999998</v>
      </c>
      <c r="L49" t="s">
        <v>105</v>
      </c>
      <c r="M49" s="79">
        <v>4.2000000000000003E-2</v>
      </c>
      <c r="N49" s="79">
        <v>-4.7000000000000002E-3</v>
      </c>
      <c r="O49" s="78">
        <v>21136.799999999999</v>
      </c>
      <c r="P49" s="78">
        <v>116.79</v>
      </c>
      <c r="Q49" s="78">
        <v>0</v>
      </c>
      <c r="R49" s="78">
        <v>24.685668719999999</v>
      </c>
      <c r="S49" s="79">
        <v>0</v>
      </c>
      <c r="T49" s="79">
        <v>1.6999999999999999E-3</v>
      </c>
      <c r="U49" s="79">
        <v>5.0000000000000001E-4</v>
      </c>
    </row>
    <row r="50" spans="2:21">
      <c r="B50" t="s">
        <v>417</v>
      </c>
      <c r="C50" t="s">
        <v>418</v>
      </c>
      <c r="D50" t="s">
        <v>103</v>
      </c>
      <c r="E50" t="s">
        <v>126</v>
      </c>
      <c r="F50" t="s">
        <v>371</v>
      </c>
      <c r="G50" t="s">
        <v>331</v>
      </c>
      <c r="H50" t="s">
        <v>391</v>
      </c>
      <c r="I50" t="s">
        <v>209</v>
      </c>
      <c r="J50" t="s">
        <v>236</v>
      </c>
      <c r="K50" s="78">
        <v>0.73</v>
      </c>
      <c r="L50" t="s">
        <v>105</v>
      </c>
      <c r="M50" s="79">
        <v>4.1000000000000002E-2</v>
      </c>
      <c r="N50" s="79">
        <v>7.1999999999999998E-3</v>
      </c>
      <c r="O50" s="78">
        <v>97823</v>
      </c>
      <c r="P50" s="78">
        <v>128.9</v>
      </c>
      <c r="Q50" s="78">
        <v>0</v>
      </c>
      <c r="R50" s="78">
        <v>126.093847</v>
      </c>
      <c r="S50" s="79">
        <v>1E-4</v>
      </c>
      <c r="T50" s="79">
        <v>8.5000000000000006E-3</v>
      </c>
      <c r="U50" s="79">
        <v>2.5000000000000001E-3</v>
      </c>
    </row>
    <row r="51" spans="2:21">
      <c r="B51" t="s">
        <v>419</v>
      </c>
      <c r="C51" t="s">
        <v>420</v>
      </c>
      <c r="D51" t="s">
        <v>103</v>
      </c>
      <c r="E51" t="s">
        <v>126</v>
      </c>
      <c r="F51" t="s">
        <v>371</v>
      </c>
      <c r="G51" t="s">
        <v>331</v>
      </c>
      <c r="H51" t="s">
        <v>391</v>
      </c>
      <c r="I51" t="s">
        <v>209</v>
      </c>
      <c r="J51" t="s">
        <v>236</v>
      </c>
      <c r="K51" s="78">
        <v>1.89</v>
      </c>
      <c r="L51" t="s">
        <v>105</v>
      </c>
      <c r="M51" s="79">
        <v>0.04</v>
      </c>
      <c r="N51" s="79">
        <v>-5.0000000000000001E-3</v>
      </c>
      <c r="O51" s="78">
        <v>78842.25</v>
      </c>
      <c r="P51" s="78">
        <v>116.27</v>
      </c>
      <c r="Q51" s="78">
        <v>0</v>
      </c>
      <c r="R51" s="78">
        <v>91.669884074999999</v>
      </c>
      <c r="S51" s="79">
        <v>0</v>
      </c>
      <c r="T51" s="79">
        <v>6.1999999999999998E-3</v>
      </c>
      <c r="U51" s="79">
        <v>1.8E-3</v>
      </c>
    </row>
    <row r="52" spans="2:21">
      <c r="B52" t="s">
        <v>421</v>
      </c>
      <c r="C52" t="s">
        <v>422</v>
      </c>
      <c r="D52" t="s">
        <v>103</v>
      </c>
      <c r="E52" t="s">
        <v>126</v>
      </c>
      <c r="F52" t="s">
        <v>423</v>
      </c>
      <c r="G52" t="s">
        <v>383</v>
      </c>
      <c r="H52" t="s">
        <v>424</v>
      </c>
      <c r="I52" t="s">
        <v>209</v>
      </c>
      <c r="J52" t="s">
        <v>236</v>
      </c>
      <c r="K52" s="78">
        <v>4.54</v>
      </c>
      <c r="L52" t="s">
        <v>105</v>
      </c>
      <c r="M52" s="79">
        <v>2.3400000000000001E-2</v>
      </c>
      <c r="N52" s="79">
        <v>2E-3</v>
      </c>
      <c r="O52" s="78">
        <v>210323.29</v>
      </c>
      <c r="P52" s="78">
        <v>112.48</v>
      </c>
      <c r="Q52" s="78">
        <v>0</v>
      </c>
      <c r="R52" s="78">
        <v>236.571636592</v>
      </c>
      <c r="S52" s="79">
        <v>1E-4</v>
      </c>
      <c r="T52" s="79">
        <v>1.6E-2</v>
      </c>
      <c r="U52" s="79">
        <v>4.7000000000000002E-3</v>
      </c>
    </row>
    <row r="53" spans="2:21">
      <c r="B53" t="s">
        <v>425</v>
      </c>
      <c r="C53" t="s">
        <v>426</v>
      </c>
      <c r="D53" t="s">
        <v>103</v>
      </c>
      <c r="E53" t="s">
        <v>126</v>
      </c>
      <c r="F53" t="s">
        <v>427</v>
      </c>
      <c r="G53" t="s">
        <v>383</v>
      </c>
      <c r="H53" t="s">
        <v>424</v>
      </c>
      <c r="I53" t="s">
        <v>209</v>
      </c>
      <c r="J53" t="s">
        <v>236</v>
      </c>
      <c r="K53" s="78">
        <v>1.48</v>
      </c>
      <c r="L53" t="s">
        <v>105</v>
      </c>
      <c r="M53" s="79">
        <v>4.8000000000000001E-2</v>
      </c>
      <c r="N53" s="79">
        <v>-5.1999999999999998E-3</v>
      </c>
      <c r="O53" s="78">
        <v>156294.22</v>
      </c>
      <c r="P53" s="78">
        <v>113.33</v>
      </c>
      <c r="Q53" s="78">
        <v>0</v>
      </c>
      <c r="R53" s="78">
        <v>177.12823952599999</v>
      </c>
      <c r="S53" s="79">
        <v>1E-4</v>
      </c>
      <c r="T53" s="79">
        <v>1.2E-2</v>
      </c>
      <c r="U53" s="79">
        <v>3.5000000000000001E-3</v>
      </c>
    </row>
    <row r="54" spans="2:21">
      <c r="B54" t="s">
        <v>428</v>
      </c>
      <c r="C54" t="s">
        <v>429</v>
      </c>
      <c r="D54" t="s">
        <v>103</v>
      </c>
      <c r="E54" t="s">
        <v>126</v>
      </c>
      <c r="F54" t="s">
        <v>427</v>
      </c>
      <c r="G54" t="s">
        <v>383</v>
      </c>
      <c r="H54" t="s">
        <v>424</v>
      </c>
      <c r="I54" t="s">
        <v>209</v>
      </c>
      <c r="J54" t="s">
        <v>236</v>
      </c>
      <c r="K54" s="78">
        <v>1</v>
      </c>
      <c r="L54" t="s">
        <v>105</v>
      </c>
      <c r="M54" s="79">
        <v>4.9000000000000002E-2</v>
      </c>
      <c r="N54" s="79">
        <v>-1.6999999999999999E-3</v>
      </c>
      <c r="O54" s="78">
        <v>10051.049999999999</v>
      </c>
      <c r="P54" s="78">
        <v>114.5</v>
      </c>
      <c r="Q54" s="78">
        <v>0</v>
      </c>
      <c r="R54" s="78">
        <v>11.508452249999999</v>
      </c>
      <c r="S54" s="79">
        <v>1E-4</v>
      </c>
      <c r="T54" s="79">
        <v>8.0000000000000004E-4</v>
      </c>
      <c r="U54" s="79">
        <v>2.0000000000000001E-4</v>
      </c>
    </row>
    <row r="55" spans="2:21">
      <c r="B55" t="s">
        <v>430</v>
      </c>
      <c r="C55" t="s">
        <v>431</v>
      </c>
      <c r="D55" t="s">
        <v>103</v>
      </c>
      <c r="E55" t="s">
        <v>126</v>
      </c>
      <c r="F55" t="s">
        <v>427</v>
      </c>
      <c r="G55" t="s">
        <v>383</v>
      </c>
      <c r="H55" t="s">
        <v>424</v>
      </c>
      <c r="I55" t="s">
        <v>209</v>
      </c>
      <c r="J55" t="s">
        <v>236</v>
      </c>
      <c r="K55" s="78">
        <v>5.39</v>
      </c>
      <c r="L55" t="s">
        <v>105</v>
      </c>
      <c r="M55" s="79">
        <v>3.2000000000000001E-2</v>
      </c>
      <c r="N55" s="79">
        <v>1.1000000000000001E-3</v>
      </c>
      <c r="O55" s="78">
        <v>168240.45</v>
      </c>
      <c r="P55" s="78">
        <v>119.9</v>
      </c>
      <c r="Q55" s="78">
        <v>0</v>
      </c>
      <c r="R55" s="78">
        <v>201.72029954999999</v>
      </c>
      <c r="S55" s="79">
        <v>1E-4</v>
      </c>
      <c r="T55" s="79">
        <v>1.3599999999999999E-2</v>
      </c>
      <c r="U55" s="79">
        <v>4.0000000000000001E-3</v>
      </c>
    </row>
    <row r="56" spans="2:21">
      <c r="B56" t="s">
        <v>432</v>
      </c>
      <c r="C56" t="s">
        <v>433</v>
      </c>
      <c r="D56" t="s">
        <v>103</v>
      </c>
      <c r="E56" t="s">
        <v>126</v>
      </c>
      <c r="F56" t="s">
        <v>427</v>
      </c>
      <c r="G56" t="s">
        <v>383</v>
      </c>
      <c r="H56" t="s">
        <v>424</v>
      </c>
      <c r="I56" t="s">
        <v>209</v>
      </c>
      <c r="J56" t="s">
        <v>236</v>
      </c>
      <c r="K56" s="78">
        <v>7.83</v>
      </c>
      <c r="L56" t="s">
        <v>105</v>
      </c>
      <c r="M56" s="79">
        <v>1.14E-2</v>
      </c>
      <c r="N56" s="79">
        <v>6.4000000000000003E-3</v>
      </c>
      <c r="O56" s="78">
        <v>95357.86</v>
      </c>
      <c r="P56" s="78">
        <v>103.28</v>
      </c>
      <c r="Q56" s="78">
        <v>0</v>
      </c>
      <c r="R56" s="78">
        <v>98.485597807999994</v>
      </c>
      <c r="S56" s="79">
        <v>1E-4</v>
      </c>
      <c r="T56" s="79">
        <v>6.7000000000000002E-3</v>
      </c>
      <c r="U56" s="79">
        <v>2E-3</v>
      </c>
    </row>
    <row r="57" spans="2:21">
      <c r="B57" t="s">
        <v>434</v>
      </c>
      <c r="C57" t="s">
        <v>435</v>
      </c>
      <c r="D57" t="s">
        <v>103</v>
      </c>
      <c r="E57" t="s">
        <v>126</v>
      </c>
      <c r="F57" t="s">
        <v>423</v>
      </c>
      <c r="G57" t="s">
        <v>383</v>
      </c>
      <c r="H57" t="s">
        <v>424</v>
      </c>
      <c r="I57" t="s">
        <v>209</v>
      </c>
      <c r="J57" t="s">
        <v>236</v>
      </c>
      <c r="K57" s="78">
        <v>1.59</v>
      </c>
      <c r="L57" t="s">
        <v>105</v>
      </c>
      <c r="M57" s="79">
        <v>0.03</v>
      </c>
      <c r="N57" s="79">
        <v>-4.7000000000000002E-3</v>
      </c>
      <c r="O57" s="78">
        <v>51522.09</v>
      </c>
      <c r="P57" s="78">
        <v>108.72</v>
      </c>
      <c r="Q57" s="78">
        <v>0</v>
      </c>
      <c r="R57" s="78">
        <v>56.014816248000002</v>
      </c>
      <c r="S57" s="79">
        <v>1E-4</v>
      </c>
      <c r="T57" s="79">
        <v>3.8E-3</v>
      </c>
      <c r="U57" s="79">
        <v>1.1000000000000001E-3</v>
      </c>
    </row>
    <row r="58" spans="2:21">
      <c r="B58" t="s">
        <v>436</v>
      </c>
      <c r="C58" t="s">
        <v>437</v>
      </c>
      <c r="D58" t="s">
        <v>103</v>
      </c>
      <c r="E58" t="s">
        <v>126</v>
      </c>
      <c r="F58" t="s">
        <v>438</v>
      </c>
      <c r="G58" t="s">
        <v>383</v>
      </c>
      <c r="H58" t="s">
        <v>424</v>
      </c>
      <c r="I58" t="s">
        <v>209</v>
      </c>
      <c r="J58" t="s">
        <v>236</v>
      </c>
      <c r="K58" s="78">
        <v>3.53</v>
      </c>
      <c r="L58" t="s">
        <v>105</v>
      </c>
      <c r="M58" s="79">
        <v>4.7500000000000001E-2</v>
      </c>
      <c r="N58" s="79">
        <v>-5.9999999999999995E-4</v>
      </c>
      <c r="O58" s="78">
        <v>185071.33</v>
      </c>
      <c r="P58" s="78">
        <v>145.59</v>
      </c>
      <c r="Q58" s="78">
        <v>0</v>
      </c>
      <c r="R58" s="78">
        <v>269.44534934699999</v>
      </c>
      <c r="S58" s="79">
        <v>1E-4</v>
      </c>
      <c r="T58" s="79">
        <v>1.8200000000000001E-2</v>
      </c>
      <c r="U58" s="79">
        <v>5.4000000000000003E-3</v>
      </c>
    </row>
    <row r="59" spans="2:21">
      <c r="B59" t="s">
        <v>439</v>
      </c>
      <c r="C59" t="s">
        <v>440</v>
      </c>
      <c r="D59" t="s">
        <v>103</v>
      </c>
      <c r="E59" t="s">
        <v>126</v>
      </c>
      <c r="F59" t="s">
        <v>441</v>
      </c>
      <c r="G59" t="s">
        <v>383</v>
      </c>
      <c r="H59" t="s">
        <v>424</v>
      </c>
      <c r="I59" t="s">
        <v>209</v>
      </c>
      <c r="J59" t="s">
        <v>236</v>
      </c>
      <c r="K59" s="78">
        <v>0.52</v>
      </c>
      <c r="L59" t="s">
        <v>105</v>
      </c>
      <c r="M59" s="79">
        <v>5.0999999999999997E-2</v>
      </c>
      <c r="N59" s="79">
        <v>-1.4E-3</v>
      </c>
      <c r="O59" s="78">
        <v>28813.78</v>
      </c>
      <c r="P59" s="78">
        <v>114.77</v>
      </c>
      <c r="Q59" s="78">
        <v>1.24003</v>
      </c>
      <c r="R59" s="78">
        <v>34.309605306000002</v>
      </c>
      <c r="S59" s="79">
        <v>1E-4</v>
      </c>
      <c r="T59" s="79">
        <v>2.3E-3</v>
      </c>
      <c r="U59" s="79">
        <v>6.9999999999999999E-4</v>
      </c>
    </row>
    <row r="60" spans="2:21">
      <c r="B60" t="s">
        <v>442</v>
      </c>
      <c r="C60" t="s">
        <v>443</v>
      </c>
      <c r="D60" t="s">
        <v>103</v>
      </c>
      <c r="E60" t="s">
        <v>126</v>
      </c>
      <c r="F60" t="s">
        <v>441</v>
      </c>
      <c r="G60" t="s">
        <v>383</v>
      </c>
      <c r="H60" t="s">
        <v>424</v>
      </c>
      <c r="I60" t="s">
        <v>209</v>
      </c>
      <c r="J60" t="s">
        <v>236</v>
      </c>
      <c r="K60" s="78">
        <v>1.94</v>
      </c>
      <c r="L60" t="s">
        <v>105</v>
      </c>
      <c r="M60" s="79">
        <v>2.5499999999999998E-2</v>
      </c>
      <c r="N60" s="79">
        <v>-1E-3</v>
      </c>
      <c r="O60" s="78">
        <v>114338.32</v>
      </c>
      <c r="P60" s="78">
        <v>107.1</v>
      </c>
      <c r="Q60" s="78">
        <v>2.8386</v>
      </c>
      <c r="R60" s="78">
        <v>125.29494072</v>
      </c>
      <c r="S60" s="79">
        <v>1E-4</v>
      </c>
      <c r="T60" s="79">
        <v>8.5000000000000006E-3</v>
      </c>
      <c r="U60" s="79">
        <v>2.5000000000000001E-3</v>
      </c>
    </row>
    <row r="61" spans="2:21">
      <c r="B61" t="s">
        <v>444</v>
      </c>
      <c r="C61" t="s">
        <v>445</v>
      </c>
      <c r="D61" t="s">
        <v>103</v>
      </c>
      <c r="E61" t="s">
        <v>126</v>
      </c>
      <c r="F61" t="s">
        <v>441</v>
      </c>
      <c r="G61" t="s">
        <v>383</v>
      </c>
      <c r="H61" t="s">
        <v>424</v>
      </c>
      <c r="I61" t="s">
        <v>209</v>
      </c>
      <c r="J61" t="s">
        <v>236</v>
      </c>
      <c r="K61" s="78">
        <v>5.03</v>
      </c>
      <c r="L61" t="s">
        <v>105</v>
      </c>
      <c r="M61" s="79">
        <v>1.7600000000000001E-2</v>
      </c>
      <c r="N61" s="79">
        <v>1.9E-3</v>
      </c>
      <c r="O61" s="78">
        <v>124915.94</v>
      </c>
      <c r="P61" s="78">
        <v>110.5</v>
      </c>
      <c r="Q61" s="78">
        <v>2.5392299999999999</v>
      </c>
      <c r="R61" s="78">
        <v>140.5713437</v>
      </c>
      <c r="S61" s="79">
        <v>1E-4</v>
      </c>
      <c r="T61" s="79">
        <v>9.4999999999999998E-3</v>
      </c>
      <c r="U61" s="79">
        <v>2.8E-3</v>
      </c>
    </row>
    <row r="62" spans="2:21">
      <c r="B62" t="s">
        <v>446</v>
      </c>
      <c r="C62" t="s">
        <v>447</v>
      </c>
      <c r="D62" t="s">
        <v>103</v>
      </c>
      <c r="E62" t="s">
        <v>126</v>
      </c>
      <c r="F62" t="s">
        <v>441</v>
      </c>
      <c r="G62" t="s">
        <v>383</v>
      </c>
      <c r="H62" t="s">
        <v>424</v>
      </c>
      <c r="I62" t="s">
        <v>209</v>
      </c>
      <c r="J62" t="s">
        <v>236</v>
      </c>
      <c r="K62" s="78">
        <v>5.59</v>
      </c>
      <c r="L62" t="s">
        <v>105</v>
      </c>
      <c r="M62" s="79">
        <v>2.1499999999999998E-2</v>
      </c>
      <c r="N62" s="79">
        <v>2.8999999999999998E-3</v>
      </c>
      <c r="O62" s="78">
        <v>113826</v>
      </c>
      <c r="P62" s="78">
        <v>113.99</v>
      </c>
      <c r="Q62" s="78">
        <v>0</v>
      </c>
      <c r="R62" s="78">
        <v>129.75025740000001</v>
      </c>
      <c r="S62" s="79">
        <v>1E-4</v>
      </c>
      <c r="T62" s="79">
        <v>8.8000000000000005E-3</v>
      </c>
      <c r="U62" s="79">
        <v>2.5999999999999999E-3</v>
      </c>
    </row>
    <row r="63" spans="2:21">
      <c r="B63" t="s">
        <v>448</v>
      </c>
      <c r="C63" t="s">
        <v>449</v>
      </c>
      <c r="D63" t="s">
        <v>103</v>
      </c>
      <c r="E63" t="s">
        <v>126</v>
      </c>
      <c r="F63" t="s">
        <v>441</v>
      </c>
      <c r="G63" t="s">
        <v>383</v>
      </c>
      <c r="H63" t="s">
        <v>424</v>
      </c>
      <c r="I63" t="s">
        <v>209</v>
      </c>
      <c r="J63" t="s">
        <v>236</v>
      </c>
      <c r="K63" s="78">
        <v>6.25</v>
      </c>
      <c r="L63" t="s">
        <v>105</v>
      </c>
      <c r="M63" s="79">
        <v>2.35E-2</v>
      </c>
      <c r="N63" s="79">
        <v>4.4000000000000003E-3</v>
      </c>
      <c r="O63" s="78">
        <v>82556.759999999995</v>
      </c>
      <c r="P63" s="78">
        <v>115.23</v>
      </c>
      <c r="Q63" s="78">
        <v>0</v>
      </c>
      <c r="R63" s="78">
        <v>95.130154547999993</v>
      </c>
      <c r="S63" s="79">
        <v>1E-4</v>
      </c>
      <c r="T63" s="79">
        <v>6.4000000000000003E-3</v>
      </c>
      <c r="U63" s="79">
        <v>1.9E-3</v>
      </c>
    </row>
    <row r="64" spans="2:21">
      <c r="B64" t="s">
        <v>450</v>
      </c>
      <c r="C64" t="s">
        <v>451</v>
      </c>
      <c r="D64" t="s">
        <v>103</v>
      </c>
      <c r="E64" t="s">
        <v>126</v>
      </c>
      <c r="F64" t="s">
        <v>452</v>
      </c>
      <c r="G64" t="s">
        <v>383</v>
      </c>
      <c r="H64" t="s">
        <v>424</v>
      </c>
      <c r="I64" t="s">
        <v>209</v>
      </c>
      <c r="J64" t="s">
        <v>236</v>
      </c>
      <c r="K64" s="78">
        <v>3.08</v>
      </c>
      <c r="L64" t="s">
        <v>105</v>
      </c>
      <c r="M64" s="79">
        <v>0.04</v>
      </c>
      <c r="N64" s="79">
        <v>-2.3E-3</v>
      </c>
      <c r="O64" s="78">
        <v>27202.16</v>
      </c>
      <c r="P64" s="78">
        <v>115.32</v>
      </c>
      <c r="Q64" s="78">
        <v>0</v>
      </c>
      <c r="R64" s="78">
        <v>31.369530911999998</v>
      </c>
      <c r="S64" s="79">
        <v>0</v>
      </c>
      <c r="T64" s="79">
        <v>2.0999999999999999E-3</v>
      </c>
      <c r="U64" s="79">
        <v>5.9999999999999995E-4</v>
      </c>
    </row>
    <row r="65" spans="2:21">
      <c r="B65" t="s">
        <v>453</v>
      </c>
      <c r="C65" t="s">
        <v>454</v>
      </c>
      <c r="D65" t="s">
        <v>103</v>
      </c>
      <c r="E65" t="s">
        <v>126</v>
      </c>
      <c r="F65" t="s">
        <v>452</v>
      </c>
      <c r="G65" t="s">
        <v>383</v>
      </c>
      <c r="H65" t="s">
        <v>424</v>
      </c>
      <c r="I65" t="s">
        <v>209</v>
      </c>
      <c r="J65" t="s">
        <v>236</v>
      </c>
      <c r="K65" s="78">
        <v>7.27</v>
      </c>
      <c r="L65" t="s">
        <v>105</v>
      </c>
      <c r="M65" s="79">
        <v>3.5000000000000003E-2</v>
      </c>
      <c r="N65" s="79">
        <v>5.3E-3</v>
      </c>
      <c r="O65" s="78">
        <v>31649.599999999999</v>
      </c>
      <c r="P65" s="78">
        <v>127.3</v>
      </c>
      <c r="Q65" s="78">
        <v>0</v>
      </c>
      <c r="R65" s="78">
        <v>40.289940799999997</v>
      </c>
      <c r="S65" s="79">
        <v>1E-4</v>
      </c>
      <c r="T65" s="79">
        <v>2.7000000000000001E-3</v>
      </c>
      <c r="U65" s="79">
        <v>8.0000000000000004E-4</v>
      </c>
    </row>
    <row r="66" spans="2:21">
      <c r="B66" t="s">
        <v>455</v>
      </c>
      <c r="C66" t="s">
        <v>456</v>
      </c>
      <c r="D66" t="s">
        <v>103</v>
      </c>
      <c r="E66" t="s">
        <v>126</v>
      </c>
      <c r="F66" t="s">
        <v>452</v>
      </c>
      <c r="G66" t="s">
        <v>383</v>
      </c>
      <c r="H66" t="s">
        <v>424</v>
      </c>
      <c r="I66" t="s">
        <v>209</v>
      </c>
      <c r="J66" t="s">
        <v>236</v>
      </c>
      <c r="K66" s="78">
        <v>5.82</v>
      </c>
      <c r="L66" t="s">
        <v>105</v>
      </c>
      <c r="M66" s="79">
        <v>0.04</v>
      </c>
      <c r="N66" s="79">
        <v>2.3999999999999998E-3</v>
      </c>
      <c r="O66" s="78">
        <v>91454.75</v>
      </c>
      <c r="P66" s="78">
        <v>126.6</v>
      </c>
      <c r="Q66" s="78">
        <v>0</v>
      </c>
      <c r="R66" s="78">
        <v>115.7817135</v>
      </c>
      <c r="S66" s="79">
        <v>1E-4</v>
      </c>
      <c r="T66" s="79">
        <v>7.7999999999999996E-3</v>
      </c>
      <c r="U66" s="79">
        <v>2.3E-3</v>
      </c>
    </row>
    <row r="67" spans="2:21">
      <c r="B67" t="s">
        <v>457</v>
      </c>
      <c r="C67" t="s">
        <v>458</v>
      </c>
      <c r="D67" t="s">
        <v>103</v>
      </c>
      <c r="E67" t="s">
        <v>126</v>
      </c>
      <c r="F67" t="s">
        <v>423</v>
      </c>
      <c r="G67" t="s">
        <v>383</v>
      </c>
      <c r="H67" t="s">
        <v>424</v>
      </c>
      <c r="I67" t="s">
        <v>209</v>
      </c>
      <c r="J67" t="s">
        <v>236</v>
      </c>
      <c r="K67" s="78">
        <v>8.4700000000000006</v>
      </c>
      <c r="L67" t="s">
        <v>105</v>
      </c>
      <c r="M67" s="79">
        <v>6.4999999999999997E-3</v>
      </c>
      <c r="N67" s="79">
        <v>6.7999999999999996E-3</v>
      </c>
      <c r="O67" s="78">
        <v>32075.919999999998</v>
      </c>
      <c r="P67" s="78">
        <v>99.89</v>
      </c>
      <c r="Q67" s="78">
        <v>0</v>
      </c>
      <c r="R67" s="78">
        <v>32.040636487999997</v>
      </c>
      <c r="S67" s="79">
        <v>1E-4</v>
      </c>
      <c r="T67" s="79">
        <v>2.2000000000000001E-3</v>
      </c>
      <c r="U67" s="79">
        <v>5.9999999999999995E-4</v>
      </c>
    </row>
    <row r="68" spans="2:21">
      <c r="B68" t="s">
        <v>459</v>
      </c>
      <c r="C68" t="s">
        <v>460</v>
      </c>
      <c r="D68" t="s">
        <v>103</v>
      </c>
      <c r="E68" t="s">
        <v>126</v>
      </c>
      <c r="F68" t="s">
        <v>461</v>
      </c>
      <c r="G68" t="s">
        <v>383</v>
      </c>
      <c r="H68" t="s">
        <v>424</v>
      </c>
      <c r="I68" t="s">
        <v>209</v>
      </c>
      <c r="J68" t="s">
        <v>236</v>
      </c>
      <c r="K68" s="78">
        <v>7.07</v>
      </c>
      <c r="L68" t="s">
        <v>105</v>
      </c>
      <c r="M68" s="79">
        <v>7.7999999999999996E-3</v>
      </c>
      <c r="N68" s="79">
        <v>4.8999999999999998E-3</v>
      </c>
      <c r="O68" s="78">
        <v>2943.9</v>
      </c>
      <c r="P68" s="78">
        <v>102.07</v>
      </c>
      <c r="Q68" s="78">
        <v>0</v>
      </c>
      <c r="R68" s="78">
        <v>3.0048387299999999</v>
      </c>
      <c r="S68" s="79">
        <v>0</v>
      </c>
      <c r="T68" s="79">
        <v>2.0000000000000001E-4</v>
      </c>
      <c r="U68" s="79">
        <v>1E-4</v>
      </c>
    </row>
    <row r="69" spans="2:21">
      <c r="B69" t="s">
        <v>462</v>
      </c>
      <c r="C69" t="s">
        <v>463</v>
      </c>
      <c r="D69" t="s">
        <v>103</v>
      </c>
      <c r="E69" t="s">
        <v>126</v>
      </c>
      <c r="F69" t="s">
        <v>461</v>
      </c>
      <c r="G69" t="s">
        <v>383</v>
      </c>
      <c r="H69" t="s">
        <v>424</v>
      </c>
      <c r="I69" t="s">
        <v>209</v>
      </c>
      <c r="J69" t="s">
        <v>236</v>
      </c>
      <c r="K69" s="78">
        <v>5.29</v>
      </c>
      <c r="L69" t="s">
        <v>105</v>
      </c>
      <c r="M69" s="79">
        <v>2E-3</v>
      </c>
      <c r="N69" s="79">
        <v>6.9999999999999999E-4</v>
      </c>
      <c r="O69" s="78">
        <v>37590.019999999997</v>
      </c>
      <c r="P69" s="78">
        <v>100.29</v>
      </c>
      <c r="Q69" s="78">
        <v>0</v>
      </c>
      <c r="R69" s="78">
        <v>37.699031058000003</v>
      </c>
      <c r="S69" s="79">
        <v>1E-4</v>
      </c>
      <c r="T69" s="79">
        <v>2.5000000000000001E-3</v>
      </c>
      <c r="U69" s="79">
        <v>8.0000000000000004E-4</v>
      </c>
    </row>
    <row r="70" spans="2:21">
      <c r="B70" t="s">
        <v>464</v>
      </c>
      <c r="C70" t="s">
        <v>465</v>
      </c>
      <c r="D70" t="s">
        <v>103</v>
      </c>
      <c r="E70" t="s">
        <v>126</v>
      </c>
      <c r="F70" t="s">
        <v>461</v>
      </c>
      <c r="G70" t="s">
        <v>383</v>
      </c>
      <c r="H70" t="s">
        <v>424</v>
      </c>
      <c r="I70" t="s">
        <v>209</v>
      </c>
      <c r="J70" t="s">
        <v>236</v>
      </c>
      <c r="K70" s="78">
        <v>6.27</v>
      </c>
      <c r="L70" t="s">
        <v>105</v>
      </c>
      <c r="M70" s="79">
        <v>1.8200000000000001E-2</v>
      </c>
      <c r="N70" s="79">
        <v>2.8999999999999998E-3</v>
      </c>
      <c r="O70" s="78">
        <v>52054.27</v>
      </c>
      <c r="P70" s="78">
        <v>110.86</v>
      </c>
      <c r="Q70" s="78">
        <v>0</v>
      </c>
      <c r="R70" s="78">
        <v>57.707363721999997</v>
      </c>
      <c r="S70" s="79">
        <v>1E-4</v>
      </c>
      <c r="T70" s="79">
        <v>3.8999999999999998E-3</v>
      </c>
      <c r="U70" s="79">
        <v>1.1999999999999999E-3</v>
      </c>
    </row>
    <row r="71" spans="2:21">
      <c r="B71" t="s">
        <v>466</v>
      </c>
      <c r="C71" t="s">
        <v>467</v>
      </c>
      <c r="D71" t="s">
        <v>103</v>
      </c>
      <c r="E71" t="s">
        <v>126</v>
      </c>
      <c r="F71" t="s">
        <v>336</v>
      </c>
      <c r="G71" t="s">
        <v>331</v>
      </c>
      <c r="H71" t="s">
        <v>424</v>
      </c>
      <c r="I71" t="s">
        <v>209</v>
      </c>
      <c r="J71" t="s">
        <v>236</v>
      </c>
      <c r="K71" s="78">
        <v>1.07</v>
      </c>
      <c r="L71" t="s">
        <v>105</v>
      </c>
      <c r="M71" s="79">
        <v>0.04</v>
      </c>
      <c r="N71" s="79">
        <v>-3.5000000000000001E-3</v>
      </c>
      <c r="O71" s="78">
        <v>118541.07</v>
      </c>
      <c r="P71" s="78">
        <v>114.85</v>
      </c>
      <c r="Q71" s="78">
        <v>0</v>
      </c>
      <c r="R71" s="78">
        <v>136.144418895</v>
      </c>
      <c r="S71" s="79">
        <v>1E-4</v>
      </c>
      <c r="T71" s="79">
        <v>9.1999999999999998E-3</v>
      </c>
      <c r="U71" s="79">
        <v>2.7000000000000001E-3</v>
      </c>
    </row>
    <row r="72" spans="2:21">
      <c r="B72" t="s">
        <v>468</v>
      </c>
      <c r="C72" t="s">
        <v>469</v>
      </c>
      <c r="D72" t="s">
        <v>103</v>
      </c>
      <c r="E72" t="s">
        <v>126</v>
      </c>
      <c r="F72" t="s">
        <v>470</v>
      </c>
      <c r="G72" t="s">
        <v>471</v>
      </c>
      <c r="H72" t="s">
        <v>424</v>
      </c>
      <c r="I72" t="s">
        <v>209</v>
      </c>
      <c r="J72" t="s">
        <v>236</v>
      </c>
      <c r="K72" s="78">
        <v>1.49</v>
      </c>
      <c r="L72" t="s">
        <v>105</v>
      </c>
      <c r="M72" s="79">
        <v>4.65E-2</v>
      </c>
      <c r="N72" s="79">
        <v>1.8E-3</v>
      </c>
      <c r="O72" s="78">
        <v>246.56</v>
      </c>
      <c r="P72" s="78">
        <v>129.75</v>
      </c>
      <c r="Q72" s="78">
        <v>0</v>
      </c>
      <c r="R72" s="78">
        <v>0.31991160000000002</v>
      </c>
      <c r="S72" s="79">
        <v>0</v>
      </c>
      <c r="T72" s="79">
        <v>0</v>
      </c>
      <c r="U72" s="79">
        <v>0</v>
      </c>
    </row>
    <row r="73" spans="2:21">
      <c r="B73" t="s">
        <v>472</v>
      </c>
      <c r="C73" t="s">
        <v>473</v>
      </c>
      <c r="D73" t="s">
        <v>103</v>
      </c>
      <c r="E73" t="s">
        <v>126</v>
      </c>
      <c r="F73" t="s">
        <v>474</v>
      </c>
      <c r="G73" t="s">
        <v>475</v>
      </c>
      <c r="H73" t="s">
        <v>476</v>
      </c>
      <c r="I73" t="s">
        <v>153</v>
      </c>
      <c r="J73" t="s">
        <v>236</v>
      </c>
      <c r="K73" s="78">
        <v>5.09</v>
      </c>
      <c r="L73" t="s">
        <v>105</v>
      </c>
      <c r="M73" s="79">
        <v>4.4999999999999998E-2</v>
      </c>
      <c r="N73" s="79">
        <v>-5.9999999999999995E-4</v>
      </c>
      <c r="O73" s="78">
        <v>308166.69</v>
      </c>
      <c r="P73" s="78">
        <v>129.97999999999999</v>
      </c>
      <c r="Q73" s="78">
        <v>0</v>
      </c>
      <c r="R73" s="78">
        <v>400.55506366200001</v>
      </c>
      <c r="S73" s="79">
        <v>1E-4</v>
      </c>
      <c r="T73" s="79">
        <v>2.7099999999999999E-2</v>
      </c>
      <c r="U73" s="79">
        <v>8.0000000000000002E-3</v>
      </c>
    </row>
    <row r="74" spans="2:21">
      <c r="B74" t="s">
        <v>477</v>
      </c>
      <c r="C74" t="s">
        <v>478</v>
      </c>
      <c r="D74" t="s">
        <v>103</v>
      </c>
      <c r="E74" t="s">
        <v>126</v>
      </c>
      <c r="F74" t="s">
        <v>474</v>
      </c>
      <c r="G74" t="s">
        <v>475</v>
      </c>
      <c r="H74" t="s">
        <v>476</v>
      </c>
      <c r="I74" t="s">
        <v>153</v>
      </c>
      <c r="J74" t="s">
        <v>236</v>
      </c>
      <c r="K74" s="78">
        <v>7.15</v>
      </c>
      <c r="L74" t="s">
        <v>105</v>
      </c>
      <c r="M74" s="79">
        <v>3.85E-2</v>
      </c>
      <c r="N74" s="79">
        <v>3.8999999999999998E-3</v>
      </c>
      <c r="O74" s="78">
        <v>133798.72</v>
      </c>
      <c r="P74" s="78">
        <v>130</v>
      </c>
      <c r="Q74" s="78">
        <v>0</v>
      </c>
      <c r="R74" s="78">
        <v>173.93833599999999</v>
      </c>
      <c r="S74" s="79">
        <v>0</v>
      </c>
      <c r="T74" s="79">
        <v>1.17E-2</v>
      </c>
      <c r="U74" s="79">
        <v>3.5000000000000001E-3</v>
      </c>
    </row>
    <row r="75" spans="2:21">
      <c r="B75" t="s">
        <v>479</v>
      </c>
      <c r="C75" t="s">
        <v>480</v>
      </c>
      <c r="D75" t="s">
        <v>103</v>
      </c>
      <c r="E75" t="s">
        <v>126</v>
      </c>
      <c r="F75" t="s">
        <v>474</v>
      </c>
      <c r="G75" t="s">
        <v>475</v>
      </c>
      <c r="H75" t="s">
        <v>476</v>
      </c>
      <c r="I75" t="s">
        <v>153</v>
      </c>
      <c r="J75" t="s">
        <v>236</v>
      </c>
      <c r="K75" s="78">
        <v>9.7899999999999991</v>
      </c>
      <c r="L75" t="s">
        <v>105</v>
      </c>
      <c r="M75" s="79">
        <v>2.3900000000000001E-2</v>
      </c>
      <c r="N75" s="79">
        <v>7.4000000000000003E-3</v>
      </c>
      <c r="O75" s="78">
        <v>113535.34</v>
      </c>
      <c r="P75" s="78">
        <v>118.42</v>
      </c>
      <c r="Q75" s="78">
        <v>0</v>
      </c>
      <c r="R75" s="78">
        <v>134.44854962799999</v>
      </c>
      <c r="S75" s="79">
        <v>1E-4</v>
      </c>
      <c r="T75" s="79">
        <v>9.1000000000000004E-3</v>
      </c>
      <c r="U75" s="79">
        <v>2.7000000000000001E-3</v>
      </c>
    </row>
    <row r="76" spans="2:21">
      <c r="B76" t="s">
        <v>481</v>
      </c>
      <c r="C76" t="s">
        <v>482</v>
      </c>
      <c r="D76" t="s">
        <v>103</v>
      </c>
      <c r="E76" t="s">
        <v>126</v>
      </c>
      <c r="F76" t="s">
        <v>483</v>
      </c>
      <c r="G76" t="s">
        <v>383</v>
      </c>
      <c r="H76" t="s">
        <v>424</v>
      </c>
      <c r="I76" t="s">
        <v>209</v>
      </c>
      <c r="J76" t="s">
        <v>236</v>
      </c>
      <c r="K76" s="78">
        <v>5.52</v>
      </c>
      <c r="L76" t="s">
        <v>105</v>
      </c>
      <c r="M76" s="79">
        <v>1.5800000000000002E-2</v>
      </c>
      <c r="N76" s="79">
        <v>2.8999999999999998E-3</v>
      </c>
      <c r="O76" s="78">
        <v>38574.089999999997</v>
      </c>
      <c r="P76" s="78">
        <v>109.26</v>
      </c>
      <c r="Q76" s="78">
        <v>0</v>
      </c>
      <c r="R76" s="78">
        <v>42.146050733999999</v>
      </c>
      <c r="S76" s="79">
        <v>1E-4</v>
      </c>
      <c r="T76" s="79">
        <v>2.8E-3</v>
      </c>
      <c r="U76" s="79">
        <v>8.0000000000000004E-4</v>
      </c>
    </row>
    <row r="77" spans="2:21">
      <c r="B77" t="s">
        <v>484</v>
      </c>
      <c r="C77" t="s">
        <v>485</v>
      </c>
      <c r="D77" t="s">
        <v>103</v>
      </c>
      <c r="E77" t="s">
        <v>126</v>
      </c>
      <c r="F77" t="s">
        <v>336</v>
      </c>
      <c r="G77" t="s">
        <v>331</v>
      </c>
      <c r="H77" t="s">
        <v>424</v>
      </c>
      <c r="I77" t="s">
        <v>209</v>
      </c>
      <c r="J77" t="s">
        <v>236</v>
      </c>
      <c r="K77" s="78">
        <v>4.83</v>
      </c>
      <c r="L77" t="s">
        <v>105</v>
      </c>
      <c r="M77" s="79">
        <v>2.4199999999999999E-2</v>
      </c>
      <c r="N77" s="79">
        <v>1.0699999999999999E-2</v>
      </c>
      <c r="O77" s="78">
        <v>0.87</v>
      </c>
      <c r="P77" s="78">
        <v>5481000</v>
      </c>
      <c r="Q77" s="78">
        <v>0</v>
      </c>
      <c r="R77" s="78">
        <v>47.684699999999999</v>
      </c>
      <c r="S77" s="79">
        <v>0</v>
      </c>
      <c r="T77" s="79">
        <v>3.2000000000000002E-3</v>
      </c>
      <c r="U77" s="79">
        <v>1E-3</v>
      </c>
    </row>
    <row r="78" spans="2:21">
      <c r="B78" t="s">
        <v>486</v>
      </c>
      <c r="C78" t="s">
        <v>487</v>
      </c>
      <c r="D78" t="s">
        <v>103</v>
      </c>
      <c r="E78" t="s">
        <v>126</v>
      </c>
      <c r="F78" t="s">
        <v>336</v>
      </c>
      <c r="G78" t="s">
        <v>331</v>
      </c>
      <c r="H78" t="s">
        <v>424</v>
      </c>
      <c r="I78" t="s">
        <v>209</v>
      </c>
      <c r="J78" t="s">
        <v>236</v>
      </c>
      <c r="K78" s="78">
        <v>4.55</v>
      </c>
      <c r="L78" t="s">
        <v>105</v>
      </c>
      <c r="M78" s="79">
        <v>1.95E-2</v>
      </c>
      <c r="N78" s="79">
        <v>9.5999999999999992E-3</v>
      </c>
      <c r="O78" s="78">
        <v>1.1299999999999999</v>
      </c>
      <c r="P78" s="78">
        <v>5228300</v>
      </c>
      <c r="Q78" s="78">
        <v>0</v>
      </c>
      <c r="R78" s="78">
        <v>59.079790000000003</v>
      </c>
      <c r="S78" s="79">
        <v>0</v>
      </c>
      <c r="T78" s="79">
        <v>4.0000000000000001E-3</v>
      </c>
      <c r="U78" s="79">
        <v>1.1999999999999999E-3</v>
      </c>
    </row>
    <row r="79" spans="2:21">
      <c r="B79" t="s">
        <v>488</v>
      </c>
      <c r="C79" t="s">
        <v>489</v>
      </c>
      <c r="D79" t="s">
        <v>103</v>
      </c>
      <c r="E79" t="s">
        <v>126</v>
      </c>
      <c r="F79" t="s">
        <v>336</v>
      </c>
      <c r="G79" t="s">
        <v>331</v>
      </c>
      <c r="H79" t="s">
        <v>424</v>
      </c>
      <c r="I79" t="s">
        <v>209</v>
      </c>
      <c r="J79" t="s">
        <v>236</v>
      </c>
      <c r="K79" s="78">
        <v>3.48</v>
      </c>
      <c r="L79" t="s">
        <v>105</v>
      </c>
      <c r="M79" s="79">
        <v>1.6400000000000001E-2</v>
      </c>
      <c r="N79" s="79">
        <v>8.0000000000000002E-3</v>
      </c>
      <c r="O79" s="78">
        <v>1.1000000000000001</v>
      </c>
      <c r="P79" s="78">
        <v>5194000</v>
      </c>
      <c r="Q79" s="78">
        <v>0</v>
      </c>
      <c r="R79" s="78">
        <v>57.134</v>
      </c>
      <c r="S79" s="79">
        <v>0</v>
      </c>
      <c r="T79" s="79">
        <v>3.8999999999999998E-3</v>
      </c>
      <c r="U79" s="79">
        <v>1.1000000000000001E-3</v>
      </c>
    </row>
    <row r="80" spans="2:21">
      <c r="B80" t="s">
        <v>490</v>
      </c>
      <c r="C80" t="s">
        <v>491</v>
      </c>
      <c r="D80" t="s">
        <v>103</v>
      </c>
      <c r="E80" t="s">
        <v>126</v>
      </c>
      <c r="F80" t="s">
        <v>336</v>
      </c>
      <c r="G80" t="s">
        <v>331</v>
      </c>
      <c r="H80" t="s">
        <v>424</v>
      </c>
      <c r="I80" t="s">
        <v>209</v>
      </c>
      <c r="J80" t="s">
        <v>236</v>
      </c>
      <c r="K80" s="78">
        <v>7.68</v>
      </c>
      <c r="L80" t="s">
        <v>105</v>
      </c>
      <c r="M80" s="79">
        <v>2.7799999999999998E-2</v>
      </c>
      <c r="N80" s="79">
        <v>1.6500000000000001E-2</v>
      </c>
      <c r="O80" s="78">
        <v>0.42</v>
      </c>
      <c r="P80" s="78">
        <v>5510023</v>
      </c>
      <c r="Q80" s="78">
        <v>0</v>
      </c>
      <c r="R80" s="78">
        <v>23.142096599999999</v>
      </c>
      <c r="S80" s="79">
        <v>0</v>
      </c>
      <c r="T80" s="79">
        <v>1.6000000000000001E-3</v>
      </c>
      <c r="U80" s="79">
        <v>5.0000000000000001E-4</v>
      </c>
    </row>
    <row r="81" spans="2:21">
      <c r="B81" t="s">
        <v>492</v>
      </c>
      <c r="C81" t="s">
        <v>493</v>
      </c>
      <c r="D81" t="s">
        <v>103</v>
      </c>
      <c r="E81" t="s">
        <v>126</v>
      </c>
      <c r="F81" t="s">
        <v>336</v>
      </c>
      <c r="G81" t="s">
        <v>331</v>
      </c>
      <c r="H81" t="s">
        <v>424</v>
      </c>
      <c r="I81" t="s">
        <v>209</v>
      </c>
      <c r="J81" t="s">
        <v>236</v>
      </c>
      <c r="K81" s="78">
        <v>0.6</v>
      </c>
      <c r="L81" t="s">
        <v>105</v>
      </c>
      <c r="M81" s="79">
        <v>0.05</v>
      </c>
      <c r="N81" s="79">
        <v>-1.1000000000000001E-3</v>
      </c>
      <c r="O81" s="78">
        <v>74767.09</v>
      </c>
      <c r="P81" s="78">
        <v>115.1</v>
      </c>
      <c r="Q81" s="78">
        <v>0</v>
      </c>
      <c r="R81" s="78">
        <v>86.056920590000004</v>
      </c>
      <c r="S81" s="79">
        <v>1E-4</v>
      </c>
      <c r="T81" s="79">
        <v>5.7999999999999996E-3</v>
      </c>
      <c r="U81" s="79">
        <v>1.6999999999999999E-3</v>
      </c>
    </row>
    <row r="82" spans="2:21">
      <c r="B82" t="s">
        <v>494</v>
      </c>
      <c r="C82" t="s">
        <v>495</v>
      </c>
      <c r="D82" t="s">
        <v>103</v>
      </c>
      <c r="E82" t="s">
        <v>126</v>
      </c>
      <c r="F82" t="s">
        <v>371</v>
      </c>
      <c r="G82" t="s">
        <v>331</v>
      </c>
      <c r="H82" t="s">
        <v>424</v>
      </c>
      <c r="I82" t="s">
        <v>209</v>
      </c>
      <c r="J82" t="s">
        <v>236</v>
      </c>
      <c r="K82" s="78">
        <v>0.49</v>
      </c>
      <c r="L82" t="s">
        <v>105</v>
      </c>
      <c r="M82" s="79">
        <v>6.5000000000000002E-2</v>
      </c>
      <c r="N82" s="79">
        <v>-5.1000000000000004E-3</v>
      </c>
      <c r="O82" s="78">
        <v>147163.25</v>
      </c>
      <c r="P82" s="78">
        <v>115.76</v>
      </c>
      <c r="Q82" s="78">
        <v>2.6744699999999999</v>
      </c>
      <c r="R82" s="78">
        <v>173.0306482</v>
      </c>
      <c r="S82" s="79">
        <v>1E-4</v>
      </c>
      <c r="T82" s="79">
        <v>1.17E-2</v>
      </c>
      <c r="U82" s="79">
        <v>3.3999999999999998E-3</v>
      </c>
    </row>
    <row r="83" spans="2:21">
      <c r="B83" t="s">
        <v>496</v>
      </c>
      <c r="C83" t="s">
        <v>497</v>
      </c>
      <c r="D83" t="s">
        <v>103</v>
      </c>
      <c r="E83" t="s">
        <v>126</v>
      </c>
      <c r="F83" t="s">
        <v>498</v>
      </c>
      <c r="G83" t="s">
        <v>499</v>
      </c>
      <c r="H83" t="s">
        <v>424</v>
      </c>
      <c r="I83" t="s">
        <v>209</v>
      </c>
      <c r="J83" t="s">
        <v>236</v>
      </c>
      <c r="K83" s="78">
        <v>4.53</v>
      </c>
      <c r="L83" t="s">
        <v>105</v>
      </c>
      <c r="M83" s="79">
        <v>4.2999999999999997E-2</v>
      </c>
      <c r="N83" s="79">
        <v>1E-3</v>
      </c>
      <c r="O83" s="78">
        <v>19000.13</v>
      </c>
      <c r="P83" s="78">
        <v>121.68</v>
      </c>
      <c r="Q83" s="78">
        <v>0</v>
      </c>
      <c r="R83" s="78">
        <v>23.119358183999999</v>
      </c>
      <c r="S83" s="79">
        <v>0</v>
      </c>
      <c r="T83" s="79">
        <v>1.6000000000000001E-3</v>
      </c>
      <c r="U83" s="79">
        <v>5.0000000000000001E-4</v>
      </c>
    </row>
    <row r="84" spans="2:21">
      <c r="B84" t="s">
        <v>500</v>
      </c>
      <c r="C84" t="s">
        <v>501</v>
      </c>
      <c r="D84" t="s">
        <v>103</v>
      </c>
      <c r="E84" t="s">
        <v>126</v>
      </c>
      <c r="F84" t="s">
        <v>441</v>
      </c>
      <c r="G84" t="s">
        <v>383</v>
      </c>
      <c r="H84" t="s">
        <v>502</v>
      </c>
      <c r="I84" t="s">
        <v>209</v>
      </c>
      <c r="J84" t="s">
        <v>236</v>
      </c>
      <c r="K84" s="78">
        <v>1.86</v>
      </c>
      <c r="L84" t="s">
        <v>105</v>
      </c>
      <c r="M84" s="79">
        <v>5.8500000000000003E-2</v>
      </c>
      <c r="N84" s="79">
        <v>-1.1999999999999999E-3</v>
      </c>
      <c r="O84" s="78">
        <v>23366.12</v>
      </c>
      <c r="P84" s="78">
        <v>122</v>
      </c>
      <c r="Q84" s="78">
        <v>0</v>
      </c>
      <c r="R84" s="78">
        <v>28.5066664</v>
      </c>
      <c r="S84" s="79">
        <v>0</v>
      </c>
      <c r="T84" s="79">
        <v>1.9E-3</v>
      </c>
      <c r="U84" s="79">
        <v>5.9999999999999995E-4</v>
      </c>
    </row>
    <row r="85" spans="2:21">
      <c r="B85" t="s">
        <v>503</v>
      </c>
      <c r="C85" t="s">
        <v>504</v>
      </c>
      <c r="D85" t="s">
        <v>103</v>
      </c>
      <c r="E85" t="s">
        <v>126</v>
      </c>
      <c r="F85" t="s">
        <v>441</v>
      </c>
      <c r="G85" t="s">
        <v>383</v>
      </c>
      <c r="H85" t="s">
        <v>502</v>
      </c>
      <c r="I85" t="s">
        <v>209</v>
      </c>
      <c r="J85" t="s">
        <v>236</v>
      </c>
      <c r="K85" s="78">
        <v>2.2000000000000002</v>
      </c>
      <c r="L85" t="s">
        <v>105</v>
      </c>
      <c r="M85" s="79">
        <v>4.9000000000000002E-2</v>
      </c>
      <c r="N85" s="79">
        <v>-1.2999999999999999E-3</v>
      </c>
      <c r="O85" s="78">
        <v>34863.93</v>
      </c>
      <c r="P85" s="78">
        <v>116.71</v>
      </c>
      <c r="Q85" s="78">
        <v>0</v>
      </c>
      <c r="R85" s="78">
        <v>40.689692702999999</v>
      </c>
      <c r="S85" s="79">
        <v>1E-4</v>
      </c>
      <c r="T85" s="79">
        <v>2.7000000000000001E-3</v>
      </c>
      <c r="U85" s="79">
        <v>8.0000000000000004E-4</v>
      </c>
    </row>
    <row r="86" spans="2:21">
      <c r="B86" t="s">
        <v>505</v>
      </c>
      <c r="C86" t="s">
        <v>506</v>
      </c>
      <c r="D86" t="s">
        <v>103</v>
      </c>
      <c r="E86" t="s">
        <v>126</v>
      </c>
      <c r="F86" t="s">
        <v>441</v>
      </c>
      <c r="G86" t="s">
        <v>383</v>
      </c>
      <c r="H86" t="s">
        <v>502</v>
      </c>
      <c r="I86" t="s">
        <v>209</v>
      </c>
      <c r="J86" t="s">
        <v>236</v>
      </c>
      <c r="K86" s="78">
        <v>6.68</v>
      </c>
      <c r="L86" t="s">
        <v>105</v>
      </c>
      <c r="M86" s="79">
        <v>2.2499999999999999E-2</v>
      </c>
      <c r="N86" s="79">
        <v>9.1999999999999998E-3</v>
      </c>
      <c r="O86" s="78">
        <v>24166.78</v>
      </c>
      <c r="P86" s="78">
        <v>111.2</v>
      </c>
      <c r="Q86" s="78">
        <v>0.53651000000000004</v>
      </c>
      <c r="R86" s="78">
        <v>27.409969360000002</v>
      </c>
      <c r="S86" s="79">
        <v>1E-4</v>
      </c>
      <c r="T86" s="79">
        <v>1.9E-3</v>
      </c>
      <c r="U86" s="79">
        <v>5.0000000000000001E-4</v>
      </c>
    </row>
    <row r="87" spans="2:21">
      <c r="B87" t="s">
        <v>507</v>
      </c>
      <c r="C87" t="s">
        <v>508</v>
      </c>
      <c r="D87" t="s">
        <v>103</v>
      </c>
      <c r="E87" t="s">
        <v>126</v>
      </c>
      <c r="F87" t="s">
        <v>509</v>
      </c>
      <c r="G87" t="s">
        <v>475</v>
      </c>
      <c r="H87" t="s">
        <v>502</v>
      </c>
      <c r="I87" t="s">
        <v>209</v>
      </c>
      <c r="J87" t="s">
        <v>236</v>
      </c>
      <c r="K87" s="78">
        <v>4.7699999999999996</v>
      </c>
      <c r="L87" t="s">
        <v>105</v>
      </c>
      <c r="M87" s="79">
        <v>1.9400000000000001E-2</v>
      </c>
      <c r="N87" s="79">
        <v>1.1000000000000001E-3</v>
      </c>
      <c r="O87" s="78">
        <v>39601.94</v>
      </c>
      <c r="P87" s="78">
        <v>110.68</v>
      </c>
      <c r="Q87" s="78">
        <v>0</v>
      </c>
      <c r="R87" s="78">
        <v>43.831427192</v>
      </c>
      <c r="S87" s="79">
        <v>1E-4</v>
      </c>
      <c r="T87" s="79">
        <v>3.0000000000000001E-3</v>
      </c>
      <c r="U87" s="79">
        <v>8.9999999999999998E-4</v>
      </c>
    </row>
    <row r="88" spans="2:21">
      <c r="B88" t="s">
        <v>510</v>
      </c>
      <c r="C88" t="s">
        <v>511</v>
      </c>
      <c r="D88" t="s">
        <v>103</v>
      </c>
      <c r="E88" t="s">
        <v>126</v>
      </c>
      <c r="F88" t="s">
        <v>509</v>
      </c>
      <c r="G88" t="s">
        <v>475</v>
      </c>
      <c r="H88" t="s">
        <v>502</v>
      </c>
      <c r="I88" t="s">
        <v>209</v>
      </c>
      <c r="J88" t="s">
        <v>236</v>
      </c>
      <c r="K88" s="78">
        <v>5.8</v>
      </c>
      <c r="L88" t="s">
        <v>105</v>
      </c>
      <c r="M88" s="79">
        <v>1.23E-2</v>
      </c>
      <c r="N88" s="79">
        <v>3.0000000000000001E-3</v>
      </c>
      <c r="O88" s="78">
        <v>114005.47</v>
      </c>
      <c r="P88" s="78">
        <v>106.86</v>
      </c>
      <c r="Q88" s="78">
        <v>0</v>
      </c>
      <c r="R88" s="78">
        <v>121.826245242</v>
      </c>
      <c r="S88" s="79">
        <v>1E-4</v>
      </c>
      <c r="T88" s="79">
        <v>8.2000000000000007E-3</v>
      </c>
      <c r="U88" s="79">
        <v>2.3999999999999998E-3</v>
      </c>
    </row>
    <row r="89" spans="2:21">
      <c r="B89" t="s">
        <v>512</v>
      </c>
      <c r="C89" t="s">
        <v>513</v>
      </c>
      <c r="D89" t="s">
        <v>103</v>
      </c>
      <c r="E89" t="s">
        <v>126</v>
      </c>
      <c r="F89" t="s">
        <v>514</v>
      </c>
      <c r="G89" t="s">
        <v>515</v>
      </c>
      <c r="H89" t="s">
        <v>502</v>
      </c>
      <c r="I89" t="s">
        <v>209</v>
      </c>
      <c r="J89" t="s">
        <v>236</v>
      </c>
      <c r="K89" s="78">
        <v>7.72</v>
      </c>
      <c r="L89" t="s">
        <v>105</v>
      </c>
      <c r="M89" s="79">
        <v>5.1499999999999997E-2</v>
      </c>
      <c r="N89" s="79">
        <v>1.17E-2</v>
      </c>
      <c r="O89" s="78">
        <v>213369.37</v>
      </c>
      <c r="P89" s="78">
        <v>162.05000000000001</v>
      </c>
      <c r="Q89" s="78">
        <v>0</v>
      </c>
      <c r="R89" s="78">
        <v>345.76506408500001</v>
      </c>
      <c r="S89" s="79">
        <v>1E-4</v>
      </c>
      <c r="T89" s="79">
        <v>2.3400000000000001E-2</v>
      </c>
      <c r="U89" s="79">
        <v>6.8999999999999999E-3</v>
      </c>
    </row>
    <row r="90" spans="2:21">
      <c r="B90" t="s">
        <v>516</v>
      </c>
      <c r="C90" t="s">
        <v>517</v>
      </c>
      <c r="D90" t="s">
        <v>103</v>
      </c>
      <c r="E90" t="s">
        <v>126</v>
      </c>
      <c r="F90" t="s">
        <v>518</v>
      </c>
      <c r="G90" t="s">
        <v>135</v>
      </c>
      <c r="H90" t="s">
        <v>502</v>
      </c>
      <c r="I90" t="s">
        <v>209</v>
      </c>
      <c r="J90" t="s">
        <v>236</v>
      </c>
      <c r="K90" s="78">
        <v>4.5199999999999996</v>
      </c>
      <c r="L90" t="s">
        <v>105</v>
      </c>
      <c r="M90" s="79">
        <v>2.1999999999999999E-2</v>
      </c>
      <c r="N90" s="79">
        <v>5.1999999999999998E-3</v>
      </c>
      <c r="O90" s="78">
        <v>100883.34</v>
      </c>
      <c r="P90" s="78">
        <v>108.87</v>
      </c>
      <c r="Q90" s="78">
        <v>0</v>
      </c>
      <c r="R90" s="78">
        <v>109.831692258</v>
      </c>
      <c r="S90" s="79">
        <v>1E-4</v>
      </c>
      <c r="T90" s="79">
        <v>7.4000000000000003E-3</v>
      </c>
      <c r="U90" s="79">
        <v>2.2000000000000001E-3</v>
      </c>
    </row>
    <row r="91" spans="2:21">
      <c r="B91" t="s">
        <v>519</v>
      </c>
      <c r="C91" t="s">
        <v>520</v>
      </c>
      <c r="D91" t="s">
        <v>103</v>
      </c>
      <c r="E91" t="s">
        <v>126</v>
      </c>
      <c r="F91" t="s">
        <v>518</v>
      </c>
      <c r="G91" t="s">
        <v>135</v>
      </c>
      <c r="H91" t="s">
        <v>502</v>
      </c>
      <c r="I91" t="s">
        <v>209</v>
      </c>
      <c r="J91" t="s">
        <v>236</v>
      </c>
      <c r="K91" s="78">
        <v>1.88</v>
      </c>
      <c r="L91" t="s">
        <v>105</v>
      </c>
      <c r="M91" s="79">
        <v>3.6999999999999998E-2</v>
      </c>
      <c r="N91" s="79">
        <v>-2.0999999999999999E-3</v>
      </c>
      <c r="O91" s="78">
        <v>84279.99</v>
      </c>
      <c r="P91" s="78">
        <v>112.45</v>
      </c>
      <c r="Q91" s="78">
        <v>0</v>
      </c>
      <c r="R91" s="78">
        <v>94.772848754999998</v>
      </c>
      <c r="S91" s="79">
        <v>1E-4</v>
      </c>
      <c r="T91" s="79">
        <v>6.4000000000000003E-3</v>
      </c>
      <c r="U91" s="79">
        <v>1.9E-3</v>
      </c>
    </row>
    <row r="92" spans="2:21">
      <c r="B92" t="s">
        <v>521</v>
      </c>
      <c r="C92" t="s">
        <v>522</v>
      </c>
      <c r="D92" t="s">
        <v>103</v>
      </c>
      <c r="E92" t="s">
        <v>126</v>
      </c>
      <c r="F92" t="s">
        <v>461</v>
      </c>
      <c r="G92" t="s">
        <v>383</v>
      </c>
      <c r="H92" t="s">
        <v>523</v>
      </c>
      <c r="I92" t="s">
        <v>153</v>
      </c>
      <c r="J92" t="s">
        <v>236</v>
      </c>
      <c r="K92" s="78">
        <v>4.91</v>
      </c>
      <c r="L92" t="s">
        <v>105</v>
      </c>
      <c r="M92" s="79">
        <v>1.34E-2</v>
      </c>
      <c r="N92" s="79">
        <v>1.6000000000000001E-3</v>
      </c>
      <c r="O92" s="78">
        <v>22143.98</v>
      </c>
      <c r="P92" s="78">
        <v>107.92</v>
      </c>
      <c r="Q92" s="78">
        <v>0</v>
      </c>
      <c r="R92" s="78">
        <v>23.897783216000001</v>
      </c>
      <c r="S92" s="79">
        <v>1E-4</v>
      </c>
      <c r="T92" s="79">
        <v>1.6000000000000001E-3</v>
      </c>
      <c r="U92" s="79">
        <v>5.0000000000000001E-4</v>
      </c>
    </row>
    <row r="93" spans="2:21">
      <c r="B93" t="s">
        <v>524</v>
      </c>
      <c r="C93" t="s">
        <v>525</v>
      </c>
      <c r="D93" t="s">
        <v>103</v>
      </c>
      <c r="E93" t="s">
        <v>126</v>
      </c>
      <c r="F93" t="s">
        <v>461</v>
      </c>
      <c r="G93" t="s">
        <v>383</v>
      </c>
      <c r="H93" t="s">
        <v>523</v>
      </c>
      <c r="I93" t="s">
        <v>153</v>
      </c>
      <c r="J93" t="s">
        <v>236</v>
      </c>
      <c r="K93" s="78">
        <v>5.04</v>
      </c>
      <c r="L93" t="s">
        <v>105</v>
      </c>
      <c r="M93" s="79">
        <v>1.95E-2</v>
      </c>
      <c r="N93" s="79">
        <v>5.5999999999999999E-3</v>
      </c>
      <c r="O93" s="78">
        <v>38649.599999999999</v>
      </c>
      <c r="P93" s="78">
        <v>108.87</v>
      </c>
      <c r="Q93" s="78">
        <v>0</v>
      </c>
      <c r="R93" s="78">
        <v>42.077819519999998</v>
      </c>
      <c r="S93" s="79">
        <v>1E-4</v>
      </c>
      <c r="T93" s="79">
        <v>2.8E-3</v>
      </c>
      <c r="U93" s="79">
        <v>8.0000000000000004E-4</v>
      </c>
    </row>
    <row r="94" spans="2:21">
      <c r="B94" t="s">
        <v>526</v>
      </c>
      <c r="C94" t="s">
        <v>527</v>
      </c>
      <c r="D94" t="s">
        <v>103</v>
      </c>
      <c r="E94" t="s">
        <v>126</v>
      </c>
      <c r="F94" t="s">
        <v>461</v>
      </c>
      <c r="G94" t="s">
        <v>383</v>
      </c>
      <c r="H94" t="s">
        <v>523</v>
      </c>
      <c r="I94" t="s">
        <v>153</v>
      </c>
      <c r="J94" t="s">
        <v>236</v>
      </c>
      <c r="K94" s="78">
        <v>0.02</v>
      </c>
      <c r="L94" t="s">
        <v>105</v>
      </c>
      <c r="M94" s="79">
        <v>3.7699999999999997E-2</v>
      </c>
      <c r="N94" s="79">
        <v>1.6000000000000001E-3</v>
      </c>
      <c r="O94" s="78">
        <v>18410.939999999999</v>
      </c>
      <c r="P94" s="78">
        <v>111.76</v>
      </c>
      <c r="Q94" s="78">
        <v>0</v>
      </c>
      <c r="R94" s="78">
        <v>20.576066544</v>
      </c>
      <c r="S94" s="79">
        <v>1E-4</v>
      </c>
      <c r="T94" s="79">
        <v>1.4E-3</v>
      </c>
      <c r="U94" s="79">
        <v>4.0000000000000002E-4</v>
      </c>
    </row>
    <row r="95" spans="2:21">
      <c r="B95" t="s">
        <v>528</v>
      </c>
      <c r="C95" t="s">
        <v>529</v>
      </c>
      <c r="D95" t="s">
        <v>103</v>
      </c>
      <c r="E95" t="s">
        <v>126</v>
      </c>
      <c r="F95" t="s">
        <v>461</v>
      </c>
      <c r="G95" t="s">
        <v>383</v>
      </c>
      <c r="H95" t="s">
        <v>523</v>
      </c>
      <c r="I95" t="s">
        <v>153</v>
      </c>
      <c r="J95" t="s">
        <v>236</v>
      </c>
      <c r="K95" s="78">
        <v>3.89</v>
      </c>
      <c r="L95" t="s">
        <v>105</v>
      </c>
      <c r="M95" s="79">
        <v>2.5000000000000001E-2</v>
      </c>
      <c r="N95" s="79">
        <v>4.1000000000000003E-3</v>
      </c>
      <c r="O95" s="78">
        <v>19077.79</v>
      </c>
      <c r="P95" s="78">
        <v>109.61</v>
      </c>
      <c r="Q95" s="78">
        <v>0</v>
      </c>
      <c r="R95" s="78">
        <v>20.911165618999998</v>
      </c>
      <c r="S95" s="79">
        <v>0</v>
      </c>
      <c r="T95" s="79">
        <v>1.4E-3</v>
      </c>
      <c r="U95" s="79">
        <v>4.0000000000000002E-4</v>
      </c>
    </row>
    <row r="96" spans="2:21">
      <c r="B96" t="s">
        <v>530</v>
      </c>
      <c r="C96" t="s">
        <v>531</v>
      </c>
      <c r="D96" t="s">
        <v>103</v>
      </c>
      <c r="E96" t="s">
        <v>126</v>
      </c>
      <c r="F96" t="s">
        <v>461</v>
      </c>
      <c r="G96" t="s">
        <v>383</v>
      </c>
      <c r="H96" t="s">
        <v>502</v>
      </c>
      <c r="I96" t="s">
        <v>209</v>
      </c>
      <c r="J96" t="s">
        <v>236</v>
      </c>
      <c r="K96" s="78">
        <v>1.95</v>
      </c>
      <c r="L96" t="s">
        <v>105</v>
      </c>
      <c r="M96" s="79">
        <v>2.8500000000000001E-2</v>
      </c>
      <c r="N96" s="79">
        <v>1.2999999999999999E-3</v>
      </c>
      <c r="O96" s="78">
        <v>25029.67</v>
      </c>
      <c r="P96" s="78">
        <v>108.35</v>
      </c>
      <c r="Q96" s="78">
        <v>0</v>
      </c>
      <c r="R96" s="78">
        <v>27.119647444999998</v>
      </c>
      <c r="S96" s="79">
        <v>1E-4</v>
      </c>
      <c r="T96" s="79">
        <v>1.8E-3</v>
      </c>
      <c r="U96" s="79">
        <v>5.0000000000000001E-4</v>
      </c>
    </row>
    <row r="97" spans="2:21">
      <c r="B97" t="s">
        <v>532</v>
      </c>
      <c r="C97" t="s">
        <v>533</v>
      </c>
      <c r="D97" t="s">
        <v>103</v>
      </c>
      <c r="E97" t="s">
        <v>126</v>
      </c>
      <c r="F97" t="s">
        <v>461</v>
      </c>
      <c r="G97" t="s">
        <v>383</v>
      </c>
      <c r="H97" t="s">
        <v>523</v>
      </c>
      <c r="I97" t="s">
        <v>153</v>
      </c>
      <c r="J97" t="s">
        <v>236</v>
      </c>
      <c r="K97" s="78">
        <v>5.96</v>
      </c>
      <c r="L97" t="s">
        <v>105</v>
      </c>
      <c r="M97" s="79">
        <v>3.3500000000000002E-2</v>
      </c>
      <c r="N97" s="79">
        <v>8.3999999999999995E-3</v>
      </c>
      <c r="O97" s="78">
        <v>46926.54</v>
      </c>
      <c r="P97" s="78">
        <v>117.37</v>
      </c>
      <c r="Q97" s="78">
        <v>0</v>
      </c>
      <c r="R97" s="78">
        <v>55.077679998000001</v>
      </c>
      <c r="S97" s="79">
        <v>1E-4</v>
      </c>
      <c r="T97" s="79">
        <v>3.7000000000000002E-3</v>
      </c>
      <c r="U97" s="79">
        <v>1.1000000000000001E-3</v>
      </c>
    </row>
    <row r="98" spans="2:21">
      <c r="B98" t="s">
        <v>534</v>
      </c>
      <c r="C98" t="s">
        <v>535</v>
      </c>
      <c r="D98" t="s">
        <v>103</v>
      </c>
      <c r="E98" t="s">
        <v>126</v>
      </c>
      <c r="F98" t="s">
        <v>330</v>
      </c>
      <c r="G98" t="s">
        <v>331</v>
      </c>
      <c r="H98" t="s">
        <v>502</v>
      </c>
      <c r="I98" t="s">
        <v>209</v>
      </c>
      <c r="J98" t="s">
        <v>236</v>
      </c>
      <c r="K98" s="78">
        <v>4.33</v>
      </c>
      <c r="L98" t="s">
        <v>105</v>
      </c>
      <c r="M98" s="79">
        <v>2.1999999999999999E-2</v>
      </c>
      <c r="N98" s="79">
        <v>8.6E-3</v>
      </c>
      <c r="O98" s="78">
        <v>0.33</v>
      </c>
      <c r="P98" s="78">
        <v>5380000</v>
      </c>
      <c r="Q98" s="78">
        <v>0</v>
      </c>
      <c r="R98" s="78">
        <v>17.754000000000001</v>
      </c>
      <c r="S98" s="79">
        <v>0</v>
      </c>
      <c r="T98" s="79">
        <v>1.1999999999999999E-3</v>
      </c>
      <c r="U98" s="79">
        <v>4.0000000000000002E-4</v>
      </c>
    </row>
    <row r="99" spans="2:21">
      <c r="B99" t="s">
        <v>536</v>
      </c>
      <c r="C99" t="s">
        <v>537</v>
      </c>
      <c r="D99" t="s">
        <v>103</v>
      </c>
      <c r="E99" t="s">
        <v>126</v>
      </c>
      <c r="F99" t="s">
        <v>330</v>
      </c>
      <c r="G99" t="s">
        <v>331</v>
      </c>
      <c r="H99" t="s">
        <v>502</v>
      </c>
      <c r="I99" t="s">
        <v>209</v>
      </c>
      <c r="J99" t="s">
        <v>236</v>
      </c>
      <c r="K99" s="78">
        <v>1.46</v>
      </c>
      <c r="L99" t="s">
        <v>105</v>
      </c>
      <c r="M99" s="79">
        <v>2.8000000000000001E-2</v>
      </c>
      <c r="N99" s="79">
        <v>5.4999999999999997E-3</v>
      </c>
      <c r="O99" s="78">
        <v>1.43</v>
      </c>
      <c r="P99" s="78">
        <v>5338000</v>
      </c>
      <c r="Q99" s="78">
        <v>0</v>
      </c>
      <c r="R99" s="78">
        <v>76.333399999999997</v>
      </c>
      <c r="S99" s="79">
        <v>0</v>
      </c>
      <c r="T99" s="79">
        <v>5.1999999999999998E-3</v>
      </c>
      <c r="U99" s="79">
        <v>1.5E-3</v>
      </c>
    </row>
    <row r="100" spans="2:21">
      <c r="B100" t="s">
        <v>538</v>
      </c>
      <c r="C100" t="s">
        <v>539</v>
      </c>
      <c r="D100" t="s">
        <v>103</v>
      </c>
      <c r="E100" t="s">
        <v>126</v>
      </c>
      <c r="F100" t="s">
        <v>330</v>
      </c>
      <c r="G100" t="s">
        <v>331</v>
      </c>
      <c r="H100" t="s">
        <v>502</v>
      </c>
      <c r="I100" t="s">
        <v>209</v>
      </c>
      <c r="J100" t="s">
        <v>236</v>
      </c>
      <c r="K100" s="78">
        <v>2.71</v>
      </c>
      <c r="L100" t="s">
        <v>105</v>
      </c>
      <c r="M100" s="79">
        <v>1.49E-2</v>
      </c>
      <c r="N100" s="79">
        <v>1.12E-2</v>
      </c>
      <c r="O100" s="78">
        <v>0.08</v>
      </c>
      <c r="P100" s="78">
        <v>5150120</v>
      </c>
      <c r="Q100" s="78">
        <v>0</v>
      </c>
      <c r="R100" s="78">
        <v>4.1200960000000002</v>
      </c>
      <c r="S100" s="79">
        <v>0</v>
      </c>
      <c r="T100" s="79">
        <v>2.9999999999999997E-4</v>
      </c>
      <c r="U100" s="79">
        <v>1E-4</v>
      </c>
    </row>
    <row r="101" spans="2:21">
      <c r="B101" t="s">
        <v>540</v>
      </c>
      <c r="C101" t="s">
        <v>541</v>
      </c>
      <c r="D101" t="s">
        <v>103</v>
      </c>
      <c r="E101" t="s">
        <v>126</v>
      </c>
      <c r="F101" t="s">
        <v>542</v>
      </c>
      <c r="G101" t="s">
        <v>383</v>
      </c>
      <c r="H101" t="s">
        <v>523</v>
      </c>
      <c r="I101" t="s">
        <v>153</v>
      </c>
      <c r="J101" t="s">
        <v>236</v>
      </c>
      <c r="K101" s="78">
        <v>5.5</v>
      </c>
      <c r="L101" t="s">
        <v>105</v>
      </c>
      <c r="M101" s="79">
        <v>0.04</v>
      </c>
      <c r="N101" s="79">
        <v>1.1299999999999999E-2</v>
      </c>
      <c r="O101" s="78">
        <v>24922.28</v>
      </c>
      <c r="P101" s="78">
        <v>117.19</v>
      </c>
      <c r="Q101" s="78">
        <v>0</v>
      </c>
      <c r="R101" s="78">
        <v>29.206419931999999</v>
      </c>
      <c r="S101" s="79">
        <v>0</v>
      </c>
      <c r="T101" s="79">
        <v>2E-3</v>
      </c>
      <c r="U101" s="79">
        <v>5.9999999999999995E-4</v>
      </c>
    </row>
    <row r="102" spans="2:21">
      <c r="B102" t="s">
        <v>543</v>
      </c>
      <c r="C102" t="s">
        <v>544</v>
      </c>
      <c r="D102" t="s">
        <v>103</v>
      </c>
      <c r="E102" t="s">
        <v>126</v>
      </c>
      <c r="F102" t="s">
        <v>542</v>
      </c>
      <c r="G102" t="s">
        <v>383</v>
      </c>
      <c r="H102" t="s">
        <v>502</v>
      </c>
      <c r="I102" t="s">
        <v>209</v>
      </c>
      <c r="J102" t="s">
        <v>236</v>
      </c>
      <c r="K102" s="78">
        <v>5.77</v>
      </c>
      <c r="L102" t="s">
        <v>105</v>
      </c>
      <c r="M102" s="79">
        <v>2.7799999999999998E-2</v>
      </c>
      <c r="N102" s="79">
        <v>1.2699999999999999E-2</v>
      </c>
      <c r="O102" s="78">
        <v>65102.19</v>
      </c>
      <c r="P102" s="78">
        <v>111.05</v>
      </c>
      <c r="Q102" s="78">
        <v>0</v>
      </c>
      <c r="R102" s="78">
        <v>72.295981995000005</v>
      </c>
      <c r="S102" s="79">
        <v>0</v>
      </c>
      <c r="T102" s="79">
        <v>4.8999999999999998E-3</v>
      </c>
      <c r="U102" s="79">
        <v>1.4E-3</v>
      </c>
    </row>
    <row r="103" spans="2:21">
      <c r="B103" t="s">
        <v>545</v>
      </c>
      <c r="C103" t="s">
        <v>546</v>
      </c>
      <c r="D103" t="s">
        <v>103</v>
      </c>
      <c r="E103" t="s">
        <v>126</v>
      </c>
      <c r="F103" t="s">
        <v>398</v>
      </c>
      <c r="G103" t="s">
        <v>331</v>
      </c>
      <c r="H103" t="s">
        <v>502</v>
      </c>
      <c r="I103" t="s">
        <v>209</v>
      </c>
      <c r="J103" t="s">
        <v>236</v>
      </c>
      <c r="K103" s="78">
        <v>5.62</v>
      </c>
      <c r="L103" t="s">
        <v>105</v>
      </c>
      <c r="M103" s="79">
        <v>1.46E-2</v>
      </c>
      <c r="N103" s="79">
        <v>1.3299999999999999E-2</v>
      </c>
      <c r="O103" s="78">
        <v>1.74</v>
      </c>
      <c r="P103" s="78">
        <v>5049648</v>
      </c>
      <c r="Q103" s="78">
        <v>0</v>
      </c>
      <c r="R103" s="78">
        <v>87.863875199999995</v>
      </c>
      <c r="S103" s="79">
        <v>0</v>
      </c>
      <c r="T103" s="79">
        <v>5.8999999999999999E-3</v>
      </c>
      <c r="U103" s="79">
        <v>1.8E-3</v>
      </c>
    </row>
    <row r="104" spans="2:21">
      <c r="B104" t="s">
        <v>547</v>
      </c>
      <c r="C104" t="s">
        <v>548</v>
      </c>
      <c r="D104" t="s">
        <v>103</v>
      </c>
      <c r="E104" t="s">
        <v>126</v>
      </c>
      <c r="F104" t="s">
        <v>470</v>
      </c>
      <c r="G104" t="s">
        <v>471</v>
      </c>
      <c r="H104" t="s">
        <v>502</v>
      </c>
      <c r="I104" t="s">
        <v>209</v>
      </c>
      <c r="J104" t="s">
        <v>236</v>
      </c>
      <c r="K104" s="78">
        <v>3.24</v>
      </c>
      <c r="L104" t="s">
        <v>105</v>
      </c>
      <c r="M104" s="79">
        <v>3.85E-2</v>
      </c>
      <c r="N104" s="79">
        <v>-5.1000000000000004E-3</v>
      </c>
      <c r="O104" s="78">
        <v>18842.490000000002</v>
      </c>
      <c r="P104" s="78">
        <v>119.85</v>
      </c>
      <c r="Q104" s="78">
        <v>0</v>
      </c>
      <c r="R104" s="78">
        <v>22.582724265</v>
      </c>
      <c r="S104" s="79">
        <v>1E-4</v>
      </c>
      <c r="T104" s="79">
        <v>1.5E-3</v>
      </c>
      <c r="U104" s="79">
        <v>5.0000000000000001E-4</v>
      </c>
    </row>
    <row r="105" spans="2:21">
      <c r="B105" t="s">
        <v>549</v>
      </c>
      <c r="C105" t="s">
        <v>550</v>
      </c>
      <c r="D105" t="s">
        <v>103</v>
      </c>
      <c r="E105" t="s">
        <v>126</v>
      </c>
      <c r="F105" t="s">
        <v>470</v>
      </c>
      <c r="G105" t="s">
        <v>471</v>
      </c>
      <c r="H105" t="s">
        <v>502</v>
      </c>
      <c r="I105" t="s">
        <v>209</v>
      </c>
      <c r="J105" t="s">
        <v>236</v>
      </c>
      <c r="K105" s="78">
        <v>4.12</v>
      </c>
      <c r="L105" t="s">
        <v>105</v>
      </c>
      <c r="M105" s="79">
        <v>3.85E-2</v>
      </c>
      <c r="N105" s="79">
        <v>-1.6999999999999999E-3</v>
      </c>
      <c r="O105" s="78">
        <v>16494.97</v>
      </c>
      <c r="P105" s="78">
        <v>122.75</v>
      </c>
      <c r="Q105" s="78">
        <v>0</v>
      </c>
      <c r="R105" s="78">
        <v>20.247575675</v>
      </c>
      <c r="S105" s="79">
        <v>1E-4</v>
      </c>
      <c r="T105" s="79">
        <v>1.4E-3</v>
      </c>
      <c r="U105" s="79">
        <v>4.0000000000000002E-4</v>
      </c>
    </row>
    <row r="106" spans="2:21">
      <c r="B106" t="s">
        <v>551</v>
      </c>
      <c r="C106" t="s">
        <v>552</v>
      </c>
      <c r="D106" t="s">
        <v>103</v>
      </c>
      <c r="E106" t="s">
        <v>126</v>
      </c>
      <c r="F106" t="s">
        <v>470</v>
      </c>
      <c r="G106" t="s">
        <v>471</v>
      </c>
      <c r="H106" t="s">
        <v>502</v>
      </c>
      <c r="I106" t="s">
        <v>209</v>
      </c>
      <c r="J106" t="s">
        <v>236</v>
      </c>
      <c r="K106" s="78">
        <v>0.41</v>
      </c>
      <c r="L106" t="s">
        <v>105</v>
      </c>
      <c r="M106" s="79">
        <v>3.9E-2</v>
      </c>
      <c r="N106" s="79">
        <v>1.1000000000000001E-3</v>
      </c>
      <c r="O106" s="78">
        <v>12585.11</v>
      </c>
      <c r="P106" s="78">
        <v>111.04</v>
      </c>
      <c r="Q106" s="78">
        <v>0</v>
      </c>
      <c r="R106" s="78">
        <v>13.974506143999999</v>
      </c>
      <c r="S106" s="79">
        <v>1E-4</v>
      </c>
      <c r="T106" s="79">
        <v>8.9999999999999998E-4</v>
      </c>
      <c r="U106" s="79">
        <v>2.9999999999999997E-4</v>
      </c>
    </row>
    <row r="107" spans="2:21">
      <c r="B107" t="s">
        <v>553</v>
      </c>
      <c r="C107" t="s">
        <v>554</v>
      </c>
      <c r="D107" t="s">
        <v>103</v>
      </c>
      <c r="E107" t="s">
        <v>126</v>
      </c>
      <c r="F107" t="s">
        <v>470</v>
      </c>
      <c r="G107" t="s">
        <v>471</v>
      </c>
      <c r="H107" t="s">
        <v>502</v>
      </c>
      <c r="I107" t="s">
        <v>209</v>
      </c>
      <c r="J107" t="s">
        <v>236</v>
      </c>
      <c r="K107" s="78">
        <v>1.39</v>
      </c>
      <c r="L107" t="s">
        <v>105</v>
      </c>
      <c r="M107" s="79">
        <v>3.9E-2</v>
      </c>
      <c r="N107" s="79">
        <v>-2.0999999999999999E-3</v>
      </c>
      <c r="O107" s="78">
        <v>20314.650000000001</v>
      </c>
      <c r="P107" s="78">
        <v>115.67</v>
      </c>
      <c r="Q107" s="78">
        <v>0</v>
      </c>
      <c r="R107" s="78">
        <v>23.497955654999998</v>
      </c>
      <c r="S107" s="79">
        <v>1E-4</v>
      </c>
      <c r="T107" s="79">
        <v>1.6000000000000001E-3</v>
      </c>
      <c r="U107" s="79">
        <v>5.0000000000000001E-4</v>
      </c>
    </row>
    <row r="108" spans="2:21">
      <c r="B108" t="s">
        <v>555</v>
      </c>
      <c r="C108" t="s">
        <v>556</v>
      </c>
      <c r="D108" t="s">
        <v>103</v>
      </c>
      <c r="E108" t="s">
        <v>126</v>
      </c>
      <c r="F108" t="s">
        <v>557</v>
      </c>
      <c r="G108" t="s">
        <v>331</v>
      </c>
      <c r="H108" t="s">
        <v>502</v>
      </c>
      <c r="I108" t="s">
        <v>209</v>
      </c>
      <c r="J108" t="s">
        <v>236</v>
      </c>
      <c r="K108" s="78">
        <v>1.5</v>
      </c>
      <c r="L108" t="s">
        <v>105</v>
      </c>
      <c r="M108" s="79">
        <v>0.02</v>
      </c>
      <c r="N108" s="79">
        <v>-1.9E-3</v>
      </c>
      <c r="O108" s="78">
        <v>13110.77</v>
      </c>
      <c r="P108" s="78">
        <v>105.78</v>
      </c>
      <c r="Q108" s="78">
        <v>7.1161599999999998</v>
      </c>
      <c r="R108" s="78">
        <v>20.984732506</v>
      </c>
      <c r="S108" s="79">
        <v>0</v>
      </c>
      <c r="T108" s="79">
        <v>1.4E-3</v>
      </c>
      <c r="U108" s="79">
        <v>4.0000000000000002E-4</v>
      </c>
    </row>
    <row r="109" spans="2:21">
      <c r="B109" t="s">
        <v>558</v>
      </c>
      <c r="C109" t="s">
        <v>559</v>
      </c>
      <c r="D109" t="s">
        <v>103</v>
      </c>
      <c r="E109" t="s">
        <v>126</v>
      </c>
      <c r="F109" t="s">
        <v>483</v>
      </c>
      <c r="G109" t="s">
        <v>383</v>
      </c>
      <c r="H109" t="s">
        <v>502</v>
      </c>
      <c r="I109" t="s">
        <v>209</v>
      </c>
      <c r="J109" t="s">
        <v>236</v>
      </c>
      <c r="K109" s="78">
        <v>6.54</v>
      </c>
      <c r="L109" t="s">
        <v>105</v>
      </c>
      <c r="M109" s="79">
        <v>2.4E-2</v>
      </c>
      <c r="N109" s="79">
        <v>7.1999999999999998E-3</v>
      </c>
      <c r="O109" s="78">
        <v>55251.54</v>
      </c>
      <c r="P109" s="78">
        <v>114.16</v>
      </c>
      <c r="Q109" s="78">
        <v>0</v>
      </c>
      <c r="R109" s="78">
        <v>63.075158064</v>
      </c>
      <c r="S109" s="79">
        <v>1E-4</v>
      </c>
      <c r="T109" s="79">
        <v>4.3E-3</v>
      </c>
      <c r="U109" s="79">
        <v>1.2999999999999999E-3</v>
      </c>
    </row>
    <row r="110" spans="2:21">
      <c r="B110" t="s">
        <v>560</v>
      </c>
      <c r="C110" t="s">
        <v>561</v>
      </c>
      <c r="D110" t="s">
        <v>103</v>
      </c>
      <c r="E110" t="s">
        <v>126</v>
      </c>
      <c r="F110" t="s">
        <v>483</v>
      </c>
      <c r="G110" t="s">
        <v>383</v>
      </c>
      <c r="H110" t="s">
        <v>523</v>
      </c>
      <c r="I110" t="s">
        <v>153</v>
      </c>
      <c r="J110" t="s">
        <v>236</v>
      </c>
      <c r="K110" s="78">
        <v>2.69</v>
      </c>
      <c r="L110" t="s">
        <v>105</v>
      </c>
      <c r="M110" s="79">
        <v>3.4799999999999998E-2</v>
      </c>
      <c r="N110" s="79">
        <v>-5.9999999999999995E-4</v>
      </c>
      <c r="O110" s="78">
        <v>943.53</v>
      </c>
      <c r="P110" s="78">
        <v>109.93</v>
      </c>
      <c r="Q110" s="78">
        <v>0</v>
      </c>
      <c r="R110" s="78">
        <v>1.0372225289999999</v>
      </c>
      <c r="S110" s="79">
        <v>0</v>
      </c>
      <c r="T110" s="79">
        <v>1E-4</v>
      </c>
      <c r="U110" s="79">
        <v>0</v>
      </c>
    </row>
    <row r="111" spans="2:21">
      <c r="B111" t="s">
        <v>562</v>
      </c>
      <c r="C111" t="s">
        <v>563</v>
      </c>
      <c r="D111" t="s">
        <v>103</v>
      </c>
      <c r="E111" t="s">
        <v>126</v>
      </c>
      <c r="F111" t="s">
        <v>564</v>
      </c>
      <c r="G111" t="s">
        <v>471</v>
      </c>
      <c r="H111" t="s">
        <v>502</v>
      </c>
      <c r="I111" t="s">
        <v>209</v>
      </c>
      <c r="J111" t="s">
        <v>236</v>
      </c>
      <c r="K111" s="78">
        <v>0.9</v>
      </c>
      <c r="L111" t="s">
        <v>105</v>
      </c>
      <c r="M111" s="79">
        <v>4.8899999999999999E-2</v>
      </c>
      <c r="N111" s="79">
        <v>2.5999999999999999E-3</v>
      </c>
      <c r="O111" s="78">
        <v>488.3</v>
      </c>
      <c r="P111" s="78">
        <v>128.15</v>
      </c>
      <c r="Q111" s="78">
        <v>0</v>
      </c>
      <c r="R111" s="78">
        <v>0.62575645000000002</v>
      </c>
      <c r="S111" s="79">
        <v>0</v>
      </c>
      <c r="T111" s="79">
        <v>0</v>
      </c>
      <c r="U111" s="79">
        <v>0</v>
      </c>
    </row>
    <row r="112" spans="2:21">
      <c r="B112" t="s">
        <v>565</v>
      </c>
      <c r="C112" t="s">
        <v>566</v>
      </c>
      <c r="D112" t="s">
        <v>103</v>
      </c>
      <c r="E112" t="s">
        <v>126</v>
      </c>
      <c r="F112" t="s">
        <v>564</v>
      </c>
      <c r="G112" t="s">
        <v>471</v>
      </c>
      <c r="H112" t="s">
        <v>523</v>
      </c>
      <c r="I112" t="s">
        <v>153</v>
      </c>
      <c r="J112" t="s">
        <v>236</v>
      </c>
      <c r="K112" s="78">
        <v>5.22</v>
      </c>
      <c r="L112" t="s">
        <v>105</v>
      </c>
      <c r="M112" s="79">
        <v>2.4799999999999999E-2</v>
      </c>
      <c r="N112" s="79">
        <v>2.0999999999999999E-3</v>
      </c>
      <c r="O112" s="78">
        <v>25053.81</v>
      </c>
      <c r="P112" s="78">
        <v>114.51</v>
      </c>
      <c r="Q112" s="78">
        <v>0</v>
      </c>
      <c r="R112" s="78">
        <v>28.689117831000001</v>
      </c>
      <c r="S112" s="79">
        <v>1E-4</v>
      </c>
      <c r="T112" s="79">
        <v>1.9E-3</v>
      </c>
      <c r="U112" s="79">
        <v>5.9999999999999995E-4</v>
      </c>
    </row>
    <row r="113" spans="2:21">
      <c r="B113" t="s">
        <v>567</v>
      </c>
      <c r="C113" t="s">
        <v>568</v>
      </c>
      <c r="D113" t="s">
        <v>103</v>
      </c>
      <c r="E113" t="s">
        <v>126</v>
      </c>
      <c r="F113" t="s">
        <v>569</v>
      </c>
      <c r="G113" t="s">
        <v>383</v>
      </c>
      <c r="H113" t="s">
        <v>502</v>
      </c>
      <c r="I113" t="s">
        <v>209</v>
      </c>
      <c r="J113" t="s">
        <v>236</v>
      </c>
      <c r="K113" s="78">
        <v>3.83</v>
      </c>
      <c r="L113" t="s">
        <v>105</v>
      </c>
      <c r="M113" s="79">
        <v>2.8500000000000001E-2</v>
      </c>
      <c r="N113" s="79">
        <v>-1.1000000000000001E-3</v>
      </c>
      <c r="O113" s="78">
        <v>83880.179999999993</v>
      </c>
      <c r="P113" s="78">
        <v>115.33</v>
      </c>
      <c r="Q113" s="78">
        <v>0</v>
      </c>
      <c r="R113" s="78">
        <v>96.739011594000004</v>
      </c>
      <c r="S113" s="79">
        <v>1E-4</v>
      </c>
      <c r="T113" s="79">
        <v>6.4999999999999997E-3</v>
      </c>
      <c r="U113" s="79">
        <v>1.9E-3</v>
      </c>
    </row>
    <row r="114" spans="2:21">
      <c r="B114" t="s">
        <v>570</v>
      </c>
      <c r="C114" t="s">
        <v>571</v>
      </c>
      <c r="D114" t="s">
        <v>103</v>
      </c>
      <c r="E114" t="s">
        <v>126</v>
      </c>
      <c r="F114" t="s">
        <v>572</v>
      </c>
      <c r="G114" t="s">
        <v>383</v>
      </c>
      <c r="H114" t="s">
        <v>502</v>
      </c>
      <c r="I114" t="s">
        <v>209</v>
      </c>
      <c r="J114" t="s">
        <v>236</v>
      </c>
      <c r="K114" s="78">
        <v>5.82</v>
      </c>
      <c r="L114" t="s">
        <v>105</v>
      </c>
      <c r="M114" s="79">
        <v>1.4E-2</v>
      </c>
      <c r="N114" s="79">
        <v>2.0999999999999999E-3</v>
      </c>
      <c r="O114" s="78">
        <v>54974.03</v>
      </c>
      <c r="P114" s="78">
        <v>108.68</v>
      </c>
      <c r="Q114" s="78">
        <v>0</v>
      </c>
      <c r="R114" s="78">
        <v>59.745775803999997</v>
      </c>
      <c r="S114" s="79">
        <v>1E-4</v>
      </c>
      <c r="T114" s="79">
        <v>4.0000000000000001E-3</v>
      </c>
      <c r="U114" s="79">
        <v>1.1999999999999999E-3</v>
      </c>
    </row>
    <row r="115" spans="2:21">
      <c r="B115" t="s">
        <v>573</v>
      </c>
      <c r="C115" t="s">
        <v>574</v>
      </c>
      <c r="D115" t="s">
        <v>103</v>
      </c>
      <c r="E115" t="s">
        <v>126</v>
      </c>
      <c r="F115" t="s">
        <v>348</v>
      </c>
      <c r="G115" t="s">
        <v>331</v>
      </c>
      <c r="H115" t="s">
        <v>502</v>
      </c>
      <c r="I115" t="s">
        <v>209</v>
      </c>
      <c r="J115" t="s">
        <v>236</v>
      </c>
      <c r="K115" s="78">
        <v>3.7</v>
      </c>
      <c r="L115" t="s">
        <v>105</v>
      </c>
      <c r="M115" s="79">
        <v>1.8200000000000001E-2</v>
      </c>
      <c r="N115" s="79">
        <v>7.7999999999999996E-3</v>
      </c>
      <c r="O115" s="78">
        <v>0.84</v>
      </c>
      <c r="P115" s="78">
        <v>5228000</v>
      </c>
      <c r="Q115" s="78">
        <v>0</v>
      </c>
      <c r="R115" s="78">
        <v>43.915199999999999</v>
      </c>
      <c r="S115" s="79">
        <v>0</v>
      </c>
      <c r="T115" s="79">
        <v>3.0000000000000001E-3</v>
      </c>
      <c r="U115" s="79">
        <v>8.9999999999999998E-4</v>
      </c>
    </row>
    <row r="116" spans="2:21">
      <c r="B116" t="s">
        <v>575</v>
      </c>
      <c r="C116" t="s">
        <v>576</v>
      </c>
      <c r="D116" t="s">
        <v>103</v>
      </c>
      <c r="E116" t="s">
        <v>126</v>
      </c>
      <c r="F116" t="s">
        <v>348</v>
      </c>
      <c r="G116" t="s">
        <v>331</v>
      </c>
      <c r="H116" t="s">
        <v>502</v>
      </c>
      <c r="I116" t="s">
        <v>209</v>
      </c>
      <c r="J116" t="s">
        <v>236</v>
      </c>
      <c r="K116" s="78">
        <v>2.93</v>
      </c>
      <c r="L116" t="s">
        <v>105</v>
      </c>
      <c r="M116" s="79">
        <v>1.06E-2</v>
      </c>
      <c r="N116" s="79">
        <v>7.4000000000000003E-3</v>
      </c>
      <c r="O116" s="78">
        <v>1.04</v>
      </c>
      <c r="P116" s="78">
        <v>5125000</v>
      </c>
      <c r="Q116" s="78">
        <v>0</v>
      </c>
      <c r="R116" s="78">
        <v>53.3</v>
      </c>
      <c r="S116" s="79">
        <v>0</v>
      </c>
      <c r="T116" s="79">
        <v>3.5999999999999999E-3</v>
      </c>
      <c r="U116" s="79">
        <v>1.1000000000000001E-3</v>
      </c>
    </row>
    <row r="117" spans="2:21">
      <c r="B117" t="s">
        <v>577</v>
      </c>
      <c r="C117" t="s">
        <v>578</v>
      </c>
      <c r="D117" t="s">
        <v>103</v>
      </c>
      <c r="E117" t="s">
        <v>126</v>
      </c>
      <c r="F117" t="s">
        <v>348</v>
      </c>
      <c r="G117" t="s">
        <v>331</v>
      </c>
      <c r="H117" t="s">
        <v>502</v>
      </c>
      <c r="I117" t="s">
        <v>209</v>
      </c>
      <c r="J117" t="s">
        <v>236</v>
      </c>
      <c r="K117" s="78">
        <v>4.8</v>
      </c>
      <c r="L117" t="s">
        <v>105</v>
      </c>
      <c r="M117" s="79">
        <v>1.89E-2</v>
      </c>
      <c r="N117" s="79">
        <v>1.15E-2</v>
      </c>
      <c r="O117" s="78">
        <v>1.93</v>
      </c>
      <c r="P117" s="78">
        <v>5134000</v>
      </c>
      <c r="Q117" s="78">
        <v>0</v>
      </c>
      <c r="R117" s="78">
        <v>99.086200000000005</v>
      </c>
      <c r="S117" s="79">
        <v>0</v>
      </c>
      <c r="T117" s="79">
        <v>6.7000000000000002E-3</v>
      </c>
      <c r="U117" s="79">
        <v>2E-3</v>
      </c>
    </row>
    <row r="118" spans="2:21">
      <c r="B118" t="s">
        <v>579</v>
      </c>
      <c r="C118" t="s">
        <v>580</v>
      </c>
      <c r="D118" t="s">
        <v>103</v>
      </c>
      <c r="E118" t="s">
        <v>126</v>
      </c>
      <c r="F118" t="s">
        <v>581</v>
      </c>
      <c r="G118" t="s">
        <v>331</v>
      </c>
      <c r="H118" t="s">
        <v>502</v>
      </c>
      <c r="I118" t="s">
        <v>209</v>
      </c>
      <c r="J118" t="s">
        <v>236</v>
      </c>
      <c r="K118" s="78">
        <v>1.93</v>
      </c>
      <c r="L118" t="s">
        <v>105</v>
      </c>
      <c r="M118" s="79">
        <v>4.4999999999999998E-2</v>
      </c>
      <c r="N118" s="79">
        <v>1E-4</v>
      </c>
      <c r="O118" s="78">
        <v>101359.28</v>
      </c>
      <c r="P118" s="78">
        <v>132.18</v>
      </c>
      <c r="Q118" s="78">
        <v>1.38314</v>
      </c>
      <c r="R118" s="78">
        <v>135.359836304</v>
      </c>
      <c r="S118" s="79">
        <v>1E-4</v>
      </c>
      <c r="T118" s="79">
        <v>9.1000000000000004E-3</v>
      </c>
      <c r="U118" s="79">
        <v>2.7000000000000001E-3</v>
      </c>
    </row>
    <row r="119" spans="2:21">
      <c r="B119" t="s">
        <v>582</v>
      </c>
      <c r="C119" t="s">
        <v>583</v>
      </c>
      <c r="D119" t="s">
        <v>103</v>
      </c>
      <c r="E119" t="s">
        <v>126</v>
      </c>
      <c r="F119" t="s">
        <v>584</v>
      </c>
      <c r="G119" t="s">
        <v>471</v>
      </c>
      <c r="H119" t="s">
        <v>523</v>
      </c>
      <c r="I119" t="s">
        <v>153</v>
      </c>
      <c r="J119" t="s">
        <v>236</v>
      </c>
      <c r="K119" s="78">
        <v>1.47</v>
      </c>
      <c r="L119" t="s">
        <v>105</v>
      </c>
      <c r="M119" s="79">
        <v>4.0500000000000001E-2</v>
      </c>
      <c r="N119" s="79">
        <v>-1.1999999999999999E-3</v>
      </c>
      <c r="O119" s="78">
        <v>7101.79</v>
      </c>
      <c r="P119" s="78">
        <v>131.25</v>
      </c>
      <c r="Q119" s="78">
        <v>0</v>
      </c>
      <c r="R119" s="78">
        <v>9.3210993749999993</v>
      </c>
      <c r="S119" s="79">
        <v>1E-4</v>
      </c>
      <c r="T119" s="79">
        <v>5.9999999999999995E-4</v>
      </c>
      <c r="U119" s="79">
        <v>2.0000000000000001E-4</v>
      </c>
    </row>
    <row r="120" spans="2:21">
      <c r="B120" t="s">
        <v>585</v>
      </c>
      <c r="C120" t="s">
        <v>586</v>
      </c>
      <c r="D120" t="s">
        <v>103</v>
      </c>
      <c r="E120" t="s">
        <v>126</v>
      </c>
      <c r="F120" t="s">
        <v>587</v>
      </c>
      <c r="G120" t="s">
        <v>383</v>
      </c>
      <c r="H120" t="s">
        <v>523</v>
      </c>
      <c r="I120" t="s">
        <v>153</v>
      </c>
      <c r="J120" t="s">
        <v>236</v>
      </c>
      <c r="K120" s="78">
        <v>3.13</v>
      </c>
      <c r="L120" t="s">
        <v>105</v>
      </c>
      <c r="M120" s="79">
        <v>2.7400000000000001E-2</v>
      </c>
      <c r="N120" s="79">
        <v>5.9999999999999995E-4</v>
      </c>
      <c r="O120" s="78">
        <v>11342.55</v>
      </c>
      <c r="P120" s="78">
        <v>111.71</v>
      </c>
      <c r="Q120" s="78">
        <v>0</v>
      </c>
      <c r="R120" s="78">
        <v>12.670762605</v>
      </c>
      <c r="S120" s="79">
        <v>0</v>
      </c>
      <c r="T120" s="79">
        <v>8.9999999999999998E-4</v>
      </c>
      <c r="U120" s="79">
        <v>2.9999999999999997E-4</v>
      </c>
    </row>
    <row r="121" spans="2:21">
      <c r="B121" t="s">
        <v>588</v>
      </c>
      <c r="C121" t="s">
        <v>589</v>
      </c>
      <c r="D121" t="s">
        <v>103</v>
      </c>
      <c r="E121" t="s">
        <v>126</v>
      </c>
      <c r="F121" t="s">
        <v>587</v>
      </c>
      <c r="G121" t="s">
        <v>383</v>
      </c>
      <c r="H121" t="s">
        <v>523</v>
      </c>
      <c r="I121" t="s">
        <v>153</v>
      </c>
      <c r="J121" t="s">
        <v>236</v>
      </c>
      <c r="K121" s="78">
        <v>7.27</v>
      </c>
      <c r="L121" t="s">
        <v>105</v>
      </c>
      <c r="M121" s="79">
        <v>1.9599999999999999E-2</v>
      </c>
      <c r="N121" s="79">
        <v>5.5999999999999999E-3</v>
      </c>
      <c r="O121" s="78">
        <v>43285.8</v>
      </c>
      <c r="P121" s="78">
        <v>112.38</v>
      </c>
      <c r="Q121" s="78">
        <v>0</v>
      </c>
      <c r="R121" s="78">
        <v>48.644582040000003</v>
      </c>
      <c r="S121" s="79">
        <v>0</v>
      </c>
      <c r="T121" s="79">
        <v>3.3E-3</v>
      </c>
      <c r="U121" s="79">
        <v>1E-3</v>
      </c>
    </row>
    <row r="122" spans="2:21">
      <c r="B122" t="s">
        <v>590</v>
      </c>
      <c r="C122" t="s">
        <v>591</v>
      </c>
      <c r="D122" t="s">
        <v>103</v>
      </c>
      <c r="E122" t="s">
        <v>126</v>
      </c>
      <c r="F122" t="s">
        <v>371</v>
      </c>
      <c r="G122" t="s">
        <v>331</v>
      </c>
      <c r="H122" t="s">
        <v>523</v>
      </c>
      <c r="I122" t="s">
        <v>153</v>
      </c>
      <c r="J122" t="s">
        <v>236</v>
      </c>
      <c r="K122" s="78">
        <v>3.25</v>
      </c>
      <c r="L122" t="s">
        <v>105</v>
      </c>
      <c r="M122" s="79">
        <v>1.4200000000000001E-2</v>
      </c>
      <c r="N122" s="79">
        <v>8.0999999999999996E-3</v>
      </c>
      <c r="O122" s="78">
        <v>1.68</v>
      </c>
      <c r="P122" s="78">
        <v>5225000</v>
      </c>
      <c r="Q122" s="78">
        <v>0</v>
      </c>
      <c r="R122" s="78">
        <v>87.78</v>
      </c>
      <c r="S122" s="79">
        <v>0</v>
      </c>
      <c r="T122" s="79">
        <v>5.8999999999999999E-3</v>
      </c>
      <c r="U122" s="79">
        <v>1.6999999999999999E-3</v>
      </c>
    </row>
    <row r="123" spans="2:21">
      <c r="B123" t="s">
        <v>592</v>
      </c>
      <c r="C123" t="s">
        <v>593</v>
      </c>
      <c r="D123" t="s">
        <v>103</v>
      </c>
      <c r="E123" t="s">
        <v>126</v>
      </c>
      <c r="F123" t="s">
        <v>371</v>
      </c>
      <c r="G123" t="s">
        <v>331</v>
      </c>
      <c r="H123" t="s">
        <v>523</v>
      </c>
      <c r="I123" t="s">
        <v>153</v>
      </c>
      <c r="J123" t="s">
        <v>236</v>
      </c>
      <c r="K123" s="78">
        <v>3.91</v>
      </c>
      <c r="L123" t="s">
        <v>105</v>
      </c>
      <c r="M123" s="79">
        <v>1.5900000000000001E-2</v>
      </c>
      <c r="N123" s="79">
        <v>7.7999999999999996E-3</v>
      </c>
      <c r="O123" s="78">
        <v>1.23</v>
      </c>
      <c r="P123" s="78">
        <v>5190000</v>
      </c>
      <c r="Q123" s="78">
        <v>0</v>
      </c>
      <c r="R123" s="78">
        <v>63.837000000000003</v>
      </c>
      <c r="S123" s="79">
        <v>0</v>
      </c>
      <c r="T123" s="79">
        <v>4.3E-3</v>
      </c>
      <c r="U123" s="79">
        <v>1.2999999999999999E-3</v>
      </c>
    </row>
    <row r="124" spans="2:21">
      <c r="B124" t="s">
        <v>594</v>
      </c>
      <c r="C124" t="s">
        <v>595</v>
      </c>
      <c r="D124" t="s">
        <v>103</v>
      </c>
      <c r="E124" t="s">
        <v>126</v>
      </c>
      <c r="F124" t="s">
        <v>596</v>
      </c>
      <c r="G124" t="s">
        <v>471</v>
      </c>
      <c r="H124" t="s">
        <v>523</v>
      </c>
      <c r="I124" t="s">
        <v>153</v>
      </c>
      <c r="J124" t="s">
        <v>236</v>
      </c>
      <c r="K124" s="78">
        <v>6.39</v>
      </c>
      <c r="L124" t="s">
        <v>105</v>
      </c>
      <c r="M124" s="79">
        <v>2.2499999999999999E-2</v>
      </c>
      <c r="N124" s="79">
        <v>3.3E-3</v>
      </c>
      <c r="O124" s="78">
        <v>17718.28</v>
      </c>
      <c r="P124" s="78">
        <v>115.5</v>
      </c>
      <c r="Q124" s="78">
        <v>0</v>
      </c>
      <c r="R124" s="78">
        <v>20.464613400000001</v>
      </c>
      <c r="S124" s="79">
        <v>0</v>
      </c>
      <c r="T124" s="79">
        <v>1.4E-3</v>
      </c>
      <c r="U124" s="79">
        <v>4.0000000000000002E-4</v>
      </c>
    </row>
    <row r="125" spans="2:21">
      <c r="B125" t="s">
        <v>597</v>
      </c>
      <c r="C125" t="s">
        <v>598</v>
      </c>
      <c r="D125" t="s">
        <v>103</v>
      </c>
      <c r="E125" t="s">
        <v>126</v>
      </c>
      <c r="F125" t="s">
        <v>398</v>
      </c>
      <c r="G125" t="s">
        <v>331</v>
      </c>
      <c r="H125" t="s">
        <v>502</v>
      </c>
      <c r="I125" t="s">
        <v>209</v>
      </c>
      <c r="J125" t="s">
        <v>236</v>
      </c>
      <c r="K125" s="78">
        <v>0.3</v>
      </c>
      <c r="L125" t="s">
        <v>105</v>
      </c>
      <c r="M125" s="79">
        <v>6.4000000000000001E-2</v>
      </c>
      <c r="N125" s="79">
        <v>1.23E-2</v>
      </c>
      <c r="O125" s="78">
        <v>128706.92</v>
      </c>
      <c r="P125" s="78">
        <v>117.17</v>
      </c>
      <c r="Q125" s="78">
        <v>0</v>
      </c>
      <c r="R125" s="78">
        <v>150.80589816400001</v>
      </c>
      <c r="S125" s="79">
        <v>1E-4</v>
      </c>
      <c r="T125" s="79">
        <v>1.0200000000000001E-2</v>
      </c>
      <c r="U125" s="79">
        <v>3.0000000000000001E-3</v>
      </c>
    </row>
    <row r="126" spans="2:21">
      <c r="B126" t="s">
        <v>599</v>
      </c>
      <c r="C126" t="s">
        <v>600</v>
      </c>
      <c r="D126" t="s">
        <v>103</v>
      </c>
      <c r="E126" t="s">
        <v>126</v>
      </c>
      <c r="F126" t="s">
        <v>601</v>
      </c>
      <c r="G126" t="s">
        <v>130</v>
      </c>
      <c r="H126" t="s">
        <v>502</v>
      </c>
      <c r="I126" t="s">
        <v>209</v>
      </c>
      <c r="J126" t="s">
        <v>236</v>
      </c>
      <c r="K126" s="78">
        <v>1.76</v>
      </c>
      <c r="L126" t="s">
        <v>105</v>
      </c>
      <c r="M126" s="79">
        <v>2.1499999999999998E-2</v>
      </c>
      <c r="N126" s="79">
        <v>1.6000000000000001E-3</v>
      </c>
      <c r="O126" s="78">
        <v>47246.65</v>
      </c>
      <c r="P126" s="78">
        <v>104.71</v>
      </c>
      <c r="Q126" s="78">
        <v>3.95451</v>
      </c>
      <c r="R126" s="78">
        <v>53.426477214999998</v>
      </c>
      <c r="S126" s="79">
        <v>1E-4</v>
      </c>
      <c r="T126" s="79">
        <v>3.5999999999999999E-3</v>
      </c>
      <c r="U126" s="79">
        <v>1.1000000000000001E-3</v>
      </c>
    </row>
    <row r="127" spans="2:21">
      <c r="B127" t="s">
        <v>602</v>
      </c>
      <c r="C127" t="s">
        <v>603</v>
      </c>
      <c r="D127" t="s">
        <v>103</v>
      </c>
      <c r="E127" t="s">
        <v>126</v>
      </c>
      <c r="F127" t="s">
        <v>601</v>
      </c>
      <c r="G127" t="s">
        <v>130</v>
      </c>
      <c r="H127" t="s">
        <v>502</v>
      </c>
      <c r="I127" t="s">
        <v>209</v>
      </c>
      <c r="J127" t="s">
        <v>236</v>
      </c>
      <c r="K127" s="78">
        <v>3.27</v>
      </c>
      <c r="L127" t="s">
        <v>105</v>
      </c>
      <c r="M127" s="79">
        <v>1.7999999999999999E-2</v>
      </c>
      <c r="N127" s="79">
        <v>3.2000000000000002E-3</v>
      </c>
      <c r="O127" s="78">
        <v>31162.76</v>
      </c>
      <c r="P127" s="78">
        <v>106.11</v>
      </c>
      <c r="Q127" s="78">
        <v>0</v>
      </c>
      <c r="R127" s="78">
        <v>33.066804636000001</v>
      </c>
      <c r="S127" s="79">
        <v>0</v>
      </c>
      <c r="T127" s="79">
        <v>2.2000000000000001E-3</v>
      </c>
      <c r="U127" s="79">
        <v>6.9999999999999999E-4</v>
      </c>
    </row>
    <row r="128" spans="2:21">
      <c r="B128" t="s">
        <v>604</v>
      </c>
      <c r="C128" t="s">
        <v>605</v>
      </c>
      <c r="D128" t="s">
        <v>103</v>
      </c>
      <c r="E128" t="s">
        <v>126</v>
      </c>
      <c r="F128" t="s">
        <v>606</v>
      </c>
      <c r="G128" t="s">
        <v>331</v>
      </c>
      <c r="H128" t="s">
        <v>607</v>
      </c>
      <c r="I128" t="s">
        <v>153</v>
      </c>
      <c r="J128" t="s">
        <v>236</v>
      </c>
      <c r="K128" s="78">
        <v>1</v>
      </c>
      <c r="L128" t="s">
        <v>105</v>
      </c>
      <c r="M128" s="79">
        <v>4.1500000000000002E-2</v>
      </c>
      <c r="N128" s="79">
        <v>-4.5999999999999999E-3</v>
      </c>
      <c r="O128" s="78">
        <v>1699.42</v>
      </c>
      <c r="P128" s="78">
        <v>111.29</v>
      </c>
      <c r="Q128" s="78">
        <v>0</v>
      </c>
      <c r="R128" s="78">
        <v>1.891284518</v>
      </c>
      <c r="S128" s="79">
        <v>0</v>
      </c>
      <c r="T128" s="79">
        <v>1E-4</v>
      </c>
      <c r="U128" s="79">
        <v>0</v>
      </c>
    </row>
    <row r="129" spans="2:21">
      <c r="B129" t="s">
        <v>608</v>
      </c>
      <c r="C129" t="s">
        <v>609</v>
      </c>
      <c r="D129" t="s">
        <v>103</v>
      </c>
      <c r="E129" t="s">
        <v>126</v>
      </c>
      <c r="F129" t="s">
        <v>610</v>
      </c>
      <c r="G129" t="s">
        <v>130</v>
      </c>
      <c r="H129" t="s">
        <v>611</v>
      </c>
      <c r="I129" t="s">
        <v>209</v>
      </c>
      <c r="J129" t="s">
        <v>236</v>
      </c>
      <c r="K129" s="78">
        <v>1.79</v>
      </c>
      <c r="L129" t="s">
        <v>105</v>
      </c>
      <c r="M129" s="79">
        <v>2.8500000000000001E-2</v>
      </c>
      <c r="N129" s="79">
        <v>1.5699999999999999E-2</v>
      </c>
      <c r="O129" s="78">
        <v>13016.7</v>
      </c>
      <c r="P129" s="78">
        <v>104.54</v>
      </c>
      <c r="Q129" s="78">
        <v>0</v>
      </c>
      <c r="R129" s="78">
        <v>13.60765818</v>
      </c>
      <c r="S129" s="79">
        <v>1E-4</v>
      </c>
      <c r="T129" s="79">
        <v>8.9999999999999998E-4</v>
      </c>
      <c r="U129" s="79">
        <v>2.9999999999999997E-4</v>
      </c>
    </row>
    <row r="130" spans="2:21">
      <c r="B130" t="s">
        <v>612</v>
      </c>
      <c r="C130" t="s">
        <v>613</v>
      </c>
      <c r="D130" t="s">
        <v>103</v>
      </c>
      <c r="E130" t="s">
        <v>126</v>
      </c>
      <c r="F130" t="s">
        <v>610</v>
      </c>
      <c r="G130" t="s">
        <v>130</v>
      </c>
      <c r="H130" t="s">
        <v>611</v>
      </c>
      <c r="I130" t="s">
        <v>209</v>
      </c>
      <c r="J130" t="s">
        <v>236</v>
      </c>
      <c r="K130" s="78">
        <v>2.17</v>
      </c>
      <c r="L130" t="s">
        <v>105</v>
      </c>
      <c r="M130" s="79">
        <v>3.15E-2</v>
      </c>
      <c r="N130" s="79">
        <v>1.7899999999999999E-2</v>
      </c>
      <c r="O130" s="78">
        <v>27919.29</v>
      </c>
      <c r="P130" s="78">
        <v>104.2</v>
      </c>
      <c r="Q130" s="78">
        <v>0</v>
      </c>
      <c r="R130" s="78">
        <v>29.09190018</v>
      </c>
      <c r="S130" s="79">
        <v>1E-4</v>
      </c>
      <c r="T130" s="79">
        <v>2E-3</v>
      </c>
      <c r="U130" s="79">
        <v>5.9999999999999995E-4</v>
      </c>
    </row>
    <row r="131" spans="2:21">
      <c r="B131" t="s">
        <v>614</v>
      </c>
      <c r="C131" t="s">
        <v>615</v>
      </c>
      <c r="D131" t="s">
        <v>103</v>
      </c>
      <c r="E131" t="s">
        <v>126</v>
      </c>
      <c r="F131" t="s">
        <v>616</v>
      </c>
      <c r="G131" t="s">
        <v>383</v>
      </c>
      <c r="H131" t="s">
        <v>607</v>
      </c>
      <c r="I131" t="s">
        <v>153</v>
      </c>
      <c r="J131" t="s">
        <v>236</v>
      </c>
      <c r="K131" s="78">
        <v>4.87</v>
      </c>
      <c r="L131" t="s">
        <v>105</v>
      </c>
      <c r="M131" s="79">
        <v>2.5000000000000001E-2</v>
      </c>
      <c r="N131" s="79">
        <v>6.4999999999999997E-3</v>
      </c>
      <c r="O131" s="78">
        <v>13917.89</v>
      </c>
      <c r="P131" s="78">
        <v>111.24</v>
      </c>
      <c r="Q131" s="78">
        <v>0</v>
      </c>
      <c r="R131" s="78">
        <v>15.482260836</v>
      </c>
      <c r="S131" s="79">
        <v>1E-4</v>
      </c>
      <c r="T131" s="79">
        <v>1E-3</v>
      </c>
      <c r="U131" s="79">
        <v>2.9999999999999997E-4</v>
      </c>
    </row>
    <row r="132" spans="2:21">
      <c r="B132" t="s">
        <v>617</v>
      </c>
      <c r="C132" t="s">
        <v>618</v>
      </c>
      <c r="D132" t="s">
        <v>103</v>
      </c>
      <c r="E132" t="s">
        <v>126</v>
      </c>
      <c r="F132" t="s">
        <v>616</v>
      </c>
      <c r="G132" t="s">
        <v>383</v>
      </c>
      <c r="H132" t="s">
        <v>607</v>
      </c>
      <c r="I132" t="s">
        <v>153</v>
      </c>
      <c r="J132" t="s">
        <v>236</v>
      </c>
      <c r="K132" s="78">
        <v>7.26</v>
      </c>
      <c r="L132" t="s">
        <v>105</v>
      </c>
      <c r="M132" s="79">
        <v>1.9E-2</v>
      </c>
      <c r="N132" s="79">
        <v>1.2200000000000001E-2</v>
      </c>
      <c r="O132" s="78">
        <v>30890.78</v>
      </c>
      <c r="P132" s="78">
        <v>106.26</v>
      </c>
      <c r="Q132" s="78">
        <v>0</v>
      </c>
      <c r="R132" s="78">
        <v>32.824542827999998</v>
      </c>
      <c r="S132" s="79">
        <v>1E-4</v>
      </c>
      <c r="T132" s="79">
        <v>2.2000000000000001E-3</v>
      </c>
      <c r="U132" s="79">
        <v>6.9999999999999999E-4</v>
      </c>
    </row>
    <row r="133" spans="2:21">
      <c r="B133" t="s">
        <v>619</v>
      </c>
      <c r="C133" t="s">
        <v>620</v>
      </c>
      <c r="D133" t="s">
        <v>103</v>
      </c>
      <c r="E133" t="s">
        <v>126</v>
      </c>
      <c r="F133" t="s">
        <v>569</v>
      </c>
      <c r="G133" t="s">
        <v>383</v>
      </c>
      <c r="H133" t="s">
        <v>611</v>
      </c>
      <c r="I133" t="s">
        <v>209</v>
      </c>
      <c r="J133" t="s">
        <v>236</v>
      </c>
      <c r="K133" s="78">
        <v>5.31</v>
      </c>
      <c r="L133" t="s">
        <v>105</v>
      </c>
      <c r="M133" s="79">
        <v>2.4E-2</v>
      </c>
      <c r="N133" s="79">
        <v>4.0000000000000001E-3</v>
      </c>
      <c r="O133" s="78">
        <v>7769.91</v>
      </c>
      <c r="P133" s="78">
        <v>113.04</v>
      </c>
      <c r="Q133" s="78">
        <v>0</v>
      </c>
      <c r="R133" s="78">
        <v>8.7831062640000006</v>
      </c>
      <c r="S133" s="79">
        <v>0</v>
      </c>
      <c r="T133" s="79">
        <v>5.9999999999999995E-4</v>
      </c>
      <c r="U133" s="79">
        <v>2.0000000000000001E-4</v>
      </c>
    </row>
    <row r="134" spans="2:21">
      <c r="B134" t="s">
        <v>621</v>
      </c>
      <c r="C134" t="s">
        <v>622</v>
      </c>
      <c r="D134" t="s">
        <v>103</v>
      </c>
      <c r="E134" t="s">
        <v>126</v>
      </c>
      <c r="F134" t="s">
        <v>569</v>
      </c>
      <c r="G134" t="s">
        <v>383</v>
      </c>
      <c r="H134" t="s">
        <v>611</v>
      </c>
      <c r="I134" t="s">
        <v>209</v>
      </c>
      <c r="J134" t="s">
        <v>236</v>
      </c>
      <c r="K134" s="78">
        <v>6.41</v>
      </c>
      <c r="L134" t="s">
        <v>105</v>
      </c>
      <c r="M134" s="79">
        <v>2.5999999999999999E-2</v>
      </c>
      <c r="N134" s="79">
        <v>7.4000000000000003E-3</v>
      </c>
      <c r="O134" s="78">
        <v>52465.79</v>
      </c>
      <c r="P134" s="78">
        <v>113.62</v>
      </c>
      <c r="Q134" s="78">
        <v>0</v>
      </c>
      <c r="R134" s="78">
        <v>59.611630597999998</v>
      </c>
      <c r="S134" s="79">
        <v>1E-4</v>
      </c>
      <c r="T134" s="79">
        <v>4.0000000000000001E-3</v>
      </c>
      <c r="U134" s="79">
        <v>1.1999999999999999E-3</v>
      </c>
    </row>
    <row r="135" spans="2:21">
      <c r="B135" t="s">
        <v>623</v>
      </c>
      <c r="C135" t="s">
        <v>624</v>
      </c>
      <c r="D135" t="s">
        <v>103</v>
      </c>
      <c r="E135" t="s">
        <v>126</v>
      </c>
      <c r="F135" t="s">
        <v>569</v>
      </c>
      <c r="G135" t="s">
        <v>383</v>
      </c>
      <c r="H135" t="s">
        <v>611</v>
      </c>
      <c r="I135" t="s">
        <v>209</v>
      </c>
      <c r="J135" t="s">
        <v>236</v>
      </c>
      <c r="K135" s="78">
        <v>6.56</v>
      </c>
      <c r="L135" t="s">
        <v>105</v>
      </c>
      <c r="M135" s="79">
        <v>2.81E-2</v>
      </c>
      <c r="N135" s="79">
        <v>6.4999999999999997E-3</v>
      </c>
      <c r="O135" s="78">
        <v>4366.09</v>
      </c>
      <c r="P135" s="78">
        <v>116.91</v>
      </c>
      <c r="Q135" s="78">
        <v>0</v>
      </c>
      <c r="R135" s="78">
        <v>5.1043958189999996</v>
      </c>
      <c r="S135" s="79">
        <v>0</v>
      </c>
      <c r="T135" s="79">
        <v>2.9999999999999997E-4</v>
      </c>
      <c r="U135" s="79">
        <v>1E-4</v>
      </c>
    </row>
    <row r="136" spans="2:21">
      <c r="B136" t="s">
        <v>625</v>
      </c>
      <c r="C136" t="s">
        <v>626</v>
      </c>
      <c r="D136" t="s">
        <v>103</v>
      </c>
      <c r="E136" t="s">
        <v>126</v>
      </c>
      <c r="F136" t="s">
        <v>569</v>
      </c>
      <c r="G136" t="s">
        <v>383</v>
      </c>
      <c r="H136" t="s">
        <v>611</v>
      </c>
      <c r="I136" t="s">
        <v>209</v>
      </c>
      <c r="J136" t="s">
        <v>236</v>
      </c>
      <c r="K136" s="78">
        <v>4.49</v>
      </c>
      <c r="L136" t="s">
        <v>105</v>
      </c>
      <c r="M136" s="79">
        <v>3.6999999999999998E-2</v>
      </c>
      <c r="N136" s="79">
        <v>4.1000000000000003E-3</v>
      </c>
      <c r="O136" s="78">
        <v>12125.77</v>
      </c>
      <c r="P136" s="78">
        <v>116.19</v>
      </c>
      <c r="Q136" s="78">
        <v>0</v>
      </c>
      <c r="R136" s="78">
        <v>14.088932163000001</v>
      </c>
      <c r="S136" s="79">
        <v>0</v>
      </c>
      <c r="T136" s="79">
        <v>1E-3</v>
      </c>
      <c r="U136" s="79">
        <v>2.9999999999999997E-4</v>
      </c>
    </row>
    <row r="137" spans="2:21">
      <c r="B137" t="s">
        <v>627</v>
      </c>
      <c r="C137" t="s">
        <v>628</v>
      </c>
      <c r="D137" t="s">
        <v>103</v>
      </c>
      <c r="E137" t="s">
        <v>126</v>
      </c>
      <c r="F137" t="s">
        <v>629</v>
      </c>
      <c r="G137" t="s">
        <v>383</v>
      </c>
      <c r="H137" t="s">
        <v>607</v>
      </c>
      <c r="I137" t="s">
        <v>153</v>
      </c>
      <c r="J137" t="s">
        <v>236</v>
      </c>
      <c r="K137" s="78">
        <v>0.5</v>
      </c>
      <c r="L137" t="s">
        <v>105</v>
      </c>
      <c r="M137" s="79">
        <v>4.4999999999999998E-2</v>
      </c>
      <c r="N137" s="79">
        <v>-6.8999999999999999E-3</v>
      </c>
      <c r="O137" s="78">
        <v>9796.75</v>
      </c>
      <c r="P137" s="78">
        <v>111.38</v>
      </c>
      <c r="Q137" s="78">
        <v>0</v>
      </c>
      <c r="R137" s="78">
        <v>10.911620149999999</v>
      </c>
      <c r="S137" s="79">
        <v>1E-4</v>
      </c>
      <c r="T137" s="79">
        <v>6.9999999999999999E-4</v>
      </c>
      <c r="U137" s="79">
        <v>2.0000000000000001E-4</v>
      </c>
    </row>
    <row r="138" spans="2:21">
      <c r="B138" t="s">
        <v>630</v>
      </c>
      <c r="C138" t="s">
        <v>631</v>
      </c>
      <c r="D138" t="s">
        <v>103</v>
      </c>
      <c r="E138" t="s">
        <v>126</v>
      </c>
      <c r="F138" t="s">
        <v>629</v>
      </c>
      <c r="G138" t="s">
        <v>383</v>
      </c>
      <c r="H138" t="s">
        <v>607</v>
      </c>
      <c r="I138" t="s">
        <v>153</v>
      </c>
      <c r="J138" t="s">
        <v>236</v>
      </c>
      <c r="K138" s="78">
        <v>4.47</v>
      </c>
      <c r="L138" t="s">
        <v>105</v>
      </c>
      <c r="M138" s="79">
        <v>1.6E-2</v>
      </c>
      <c r="N138" s="79">
        <v>1.2999999999999999E-3</v>
      </c>
      <c r="O138" s="78">
        <v>6417.63</v>
      </c>
      <c r="P138" s="78">
        <v>109.02</v>
      </c>
      <c r="Q138" s="78">
        <v>0</v>
      </c>
      <c r="R138" s="78">
        <v>6.9965002260000002</v>
      </c>
      <c r="S138" s="79">
        <v>0</v>
      </c>
      <c r="T138" s="79">
        <v>5.0000000000000001E-4</v>
      </c>
      <c r="U138" s="79">
        <v>1E-4</v>
      </c>
    </row>
    <row r="139" spans="2:21">
      <c r="B139" t="s">
        <v>632</v>
      </c>
      <c r="C139" t="s">
        <v>633</v>
      </c>
      <c r="D139" t="s">
        <v>103</v>
      </c>
      <c r="E139" t="s">
        <v>126</v>
      </c>
      <c r="F139" t="s">
        <v>606</v>
      </c>
      <c r="G139" t="s">
        <v>331</v>
      </c>
      <c r="H139" t="s">
        <v>634</v>
      </c>
      <c r="I139" t="s">
        <v>153</v>
      </c>
      <c r="J139" t="s">
        <v>236</v>
      </c>
      <c r="K139" s="78">
        <v>0.68</v>
      </c>
      <c r="L139" t="s">
        <v>105</v>
      </c>
      <c r="M139" s="79">
        <v>5.2999999999999999E-2</v>
      </c>
      <c r="N139" s="79">
        <v>6.9999999999999999E-4</v>
      </c>
      <c r="O139" s="78">
        <v>17437.900000000001</v>
      </c>
      <c r="P139" s="78">
        <v>114.06</v>
      </c>
      <c r="Q139" s="78">
        <v>0</v>
      </c>
      <c r="R139" s="78">
        <v>19.889668740000001</v>
      </c>
      <c r="S139" s="79">
        <v>1E-4</v>
      </c>
      <c r="T139" s="79">
        <v>1.2999999999999999E-3</v>
      </c>
      <c r="U139" s="79">
        <v>4.0000000000000002E-4</v>
      </c>
    </row>
    <row r="140" spans="2:21">
      <c r="B140" t="s">
        <v>635</v>
      </c>
      <c r="C140" t="s">
        <v>636</v>
      </c>
      <c r="D140" t="s">
        <v>103</v>
      </c>
      <c r="E140" t="s">
        <v>126</v>
      </c>
      <c r="F140" t="s">
        <v>637</v>
      </c>
      <c r="G140" t="s">
        <v>383</v>
      </c>
      <c r="H140" t="s">
        <v>634</v>
      </c>
      <c r="I140" t="s">
        <v>153</v>
      </c>
      <c r="J140" t="s">
        <v>236</v>
      </c>
      <c r="K140" s="78">
        <v>1.47</v>
      </c>
      <c r="L140" t="s">
        <v>105</v>
      </c>
      <c r="M140" s="79">
        <v>5.3499999999999999E-2</v>
      </c>
      <c r="N140" s="79">
        <v>5.7999999999999996E-3</v>
      </c>
      <c r="O140" s="78">
        <v>0.13</v>
      </c>
      <c r="P140" s="78">
        <v>109.68</v>
      </c>
      <c r="Q140" s="78">
        <v>0</v>
      </c>
      <c r="R140" s="78">
        <v>1.4258399999999999E-4</v>
      </c>
      <c r="S140" s="79">
        <v>0</v>
      </c>
      <c r="T140" s="79">
        <v>0</v>
      </c>
      <c r="U140" s="79">
        <v>0</v>
      </c>
    </row>
    <row r="141" spans="2:21">
      <c r="B141" t="s">
        <v>638</v>
      </c>
      <c r="C141" t="s">
        <v>639</v>
      </c>
      <c r="D141" t="s">
        <v>103</v>
      </c>
      <c r="E141" t="s">
        <v>126</v>
      </c>
      <c r="F141" t="s">
        <v>640</v>
      </c>
      <c r="G141" t="s">
        <v>383</v>
      </c>
      <c r="H141" t="s">
        <v>641</v>
      </c>
      <c r="I141" t="s">
        <v>209</v>
      </c>
      <c r="J141" t="s">
        <v>236</v>
      </c>
      <c r="K141" s="78">
        <v>0.41</v>
      </c>
      <c r="L141" t="s">
        <v>105</v>
      </c>
      <c r="M141" s="79">
        <v>4.8500000000000001E-2</v>
      </c>
      <c r="N141" s="79">
        <v>3.3999999999999998E-3</v>
      </c>
      <c r="O141" s="78">
        <v>446.98</v>
      </c>
      <c r="P141" s="78">
        <v>124.6</v>
      </c>
      <c r="Q141" s="78">
        <v>0</v>
      </c>
      <c r="R141" s="78">
        <v>0.55693707999999997</v>
      </c>
      <c r="S141" s="79">
        <v>0</v>
      </c>
      <c r="T141" s="79">
        <v>0</v>
      </c>
      <c r="U141" s="79">
        <v>0</v>
      </c>
    </row>
    <row r="142" spans="2:21">
      <c r="B142" t="s">
        <v>642</v>
      </c>
      <c r="C142" t="s">
        <v>643</v>
      </c>
      <c r="D142" t="s">
        <v>103</v>
      </c>
      <c r="E142" t="s">
        <v>126</v>
      </c>
      <c r="F142" t="s">
        <v>644</v>
      </c>
      <c r="G142" t="s">
        <v>383</v>
      </c>
      <c r="H142" t="s">
        <v>641</v>
      </c>
      <c r="I142" t="s">
        <v>209</v>
      </c>
      <c r="J142" t="s">
        <v>236</v>
      </c>
      <c r="K142" s="78">
        <v>0.99</v>
      </c>
      <c r="L142" t="s">
        <v>105</v>
      </c>
      <c r="M142" s="79">
        <v>4.2500000000000003E-2</v>
      </c>
      <c r="N142" s="79">
        <v>2.5999999999999999E-3</v>
      </c>
      <c r="O142" s="78">
        <v>209.99</v>
      </c>
      <c r="P142" s="78">
        <v>112.56</v>
      </c>
      <c r="Q142" s="78">
        <v>8.2210000000000005E-2</v>
      </c>
      <c r="R142" s="78">
        <v>0.31857474400000002</v>
      </c>
      <c r="S142" s="79">
        <v>0</v>
      </c>
      <c r="T142" s="79">
        <v>0</v>
      </c>
      <c r="U142" s="79">
        <v>0</v>
      </c>
    </row>
    <row r="143" spans="2:21">
      <c r="B143" t="s">
        <v>645</v>
      </c>
      <c r="C143" t="s">
        <v>646</v>
      </c>
      <c r="D143" t="s">
        <v>103</v>
      </c>
      <c r="E143" t="s">
        <v>126</v>
      </c>
      <c r="F143" t="s">
        <v>647</v>
      </c>
      <c r="G143" t="s">
        <v>475</v>
      </c>
      <c r="H143" t="s">
        <v>641</v>
      </c>
      <c r="I143" t="s">
        <v>209</v>
      </c>
      <c r="J143" t="s">
        <v>236</v>
      </c>
      <c r="K143" s="78">
        <v>0.5</v>
      </c>
      <c r="L143" t="s">
        <v>105</v>
      </c>
      <c r="M143" s="79">
        <v>4.8000000000000001E-2</v>
      </c>
      <c r="N143" s="79">
        <v>-7.4000000000000003E-3</v>
      </c>
      <c r="O143" s="78">
        <v>5183.63</v>
      </c>
      <c r="P143" s="78">
        <v>122</v>
      </c>
      <c r="Q143" s="78">
        <v>0</v>
      </c>
      <c r="R143" s="78">
        <v>6.3240286000000001</v>
      </c>
      <c r="S143" s="79">
        <v>1E-4</v>
      </c>
      <c r="T143" s="79">
        <v>4.0000000000000002E-4</v>
      </c>
      <c r="U143" s="79">
        <v>1E-4</v>
      </c>
    </row>
    <row r="144" spans="2:21">
      <c r="B144" t="s">
        <v>648</v>
      </c>
      <c r="C144" t="s">
        <v>649</v>
      </c>
      <c r="D144" t="s">
        <v>103</v>
      </c>
      <c r="E144" t="s">
        <v>126</v>
      </c>
      <c r="F144" t="s">
        <v>404</v>
      </c>
      <c r="G144" t="s">
        <v>331</v>
      </c>
      <c r="H144" t="s">
        <v>641</v>
      </c>
      <c r="I144" t="s">
        <v>209</v>
      </c>
      <c r="J144" t="s">
        <v>236</v>
      </c>
      <c r="K144" s="78">
        <v>1.92</v>
      </c>
      <c r="L144" t="s">
        <v>105</v>
      </c>
      <c r="M144" s="79">
        <v>5.0999999999999997E-2</v>
      </c>
      <c r="N144" s="79">
        <v>1.6999999999999999E-3</v>
      </c>
      <c r="O144" s="78">
        <v>95197.97</v>
      </c>
      <c r="P144" s="78">
        <v>133.5</v>
      </c>
      <c r="Q144" s="78">
        <v>1.4751399999999999</v>
      </c>
      <c r="R144" s="78">
        <v>128.56442995</v>
      </c>
      <c r="S144" s="79">
        <v>1E-4</v>
      </c>
      <c r="T144" s="79">
        <v>8.6999999999999994E-3</v>
      </c>
      <c r="U144" s="79">
        <v>2.5999999999999999E-3</v>
      </c>
    </row>
    <row r="145" spans="2:21">
      <c r="B145" t="s">
        <v>650</v>
      </c>
      <c r="C145" t="s">
        <v>651</v>
      </c>
      <c r="D145" t="s">
        <v>103</v>
      </c>
      <c r="E145" t="s">
        <v>126</v>
      </c>
      <c r="F145" t="s">
        <v>572</v>
      </c>
      <c r="G145" t="s">
        <v>383</v>
      </c>
      <c r="H145" t="s">
        <v>641</v>
      </c>
      <c r="I145" t="s">
        <v>209</v>
      </c>
      <c r="J145" t="s">
        <v>236</v>
      </c>
      <c r="K145" s="78">
        <v>4.1399999999999997</v>
      </c>
      <c r="L145" t="s">
        <v>105</v>
      </c>
      <c r="M145" s="79">
        <v>2.0500000000000001E-2</v>
      </c>
      <c r="N145" s="79">
        <v>5.1999999999999998E-3</v>
      </c>
      <c r="O145" s="78">
        <v>2247.77</v>
      </c>
      <c r="P145" s="78">
        <v>108.49</v>
      </c>
      <c r="Q145" s="78">
        <v>0</v>
      </c>
      <c r="R145" s="78">
        <v>2.4386056730000001</v>
      </c>
      <c r="S145" s="79">
        <v>0</v>
      </c>
      <c r="T145" s="79">
        <v>2.0000000000000001E-4</v>
      </c>
      <c r="U145" s="79">
        <v>0</v>
      </c>
    </row>
    <row r="146" spans="2:21">
      <c r="B146" t="s">
        <v>652</v>
      </c>
      <c r="C146" t="s">
        <v>653</v>
      </c>
      <c r="D146" t="s">
        <v>103</v>
      </c>
      <c r="E146" t="s">
        <v>126</v>
      </c>
      <c r="F146" t="s">
        <v>572</v>
      </c>
      <c r="G146" t="s">
        <v>383</v>
      </c>
      <c r="H146" t="s">
        <v>641</v>
      </c>
      <c r="I146" t="s">
        <v>209</v>
      </c>
      <c r="J146" t="s">
        <v>236</v>
      </c>
      <c r="K146" s="78">
        <v>5.01</v>
      </c>
      <c r="L146" t="s">
        <v>105</v>
      </c>
      <c r="M146" s="79">
        <v>2.0500000000000001E-2</v>
      </c>
      <c r="N146" s="79">
        <v>6.6E-3</v>
      </c>
      <c r="O146" s="78">
        <v>27292.15</v>
      </c>
      <c r="P146" s="78">
        <v>109.94</v>
      </c>
      <c r="Q146" s="78">
        <v>0</v>
      </c>
      <c r="R146" s="78">
        <v>30.00498971</v>
      </c>
      <c r="S146" s="79">
        <v>0</v>
      </c>
      <c r="T146" s="79">
        <v>2E-3</v>
      </c>
      <c r="U146" s="79">
        <v>5.9999999999999995E-4</v>
      </c>
    </row>
    <row r="147" spans="2:21">
      <c r="B147" t="s">
        <v>654</v>
      </c>
      <c r="C147" t="s">
        <v>655</v>
      </c>
      <c r="D147" t="s">
        <v>103</v>
      </c>
      <c r="E147" t="s">
        <v>126</v>
      </c>
      <c r="F147" t="s">
        <v>656</v>
      </c>
      <c r="G147" t="s">
        <v>135</v>
      </c>
      <c r="H147" t="s">
        <v>641</v>
      </c>
      <c r="I147" t="s">
        <v>209</v>
      </c>
      <c r="J147" t="s">
        <v>236</v>
      </c>
      <c r="K147" s="78">
        <v>0.01</v>
      </c>
      <c r="L147" t="s">
        <v>105</v>
      </c>
      <c r="M147" s="79">
        <v>4.5999999999999999E-2</v>
      </c>
      <c r="N147" s="79">
        <v>6.7699999999999996E-2</v>
      </c>
      <c r="O147" s="78">
        <v>1927.52</v>
      </c>
      <c r="P147" s="78">
        <v>106.2</v>
      </c>
      <c r="Q147" s="78">
        <v>0</v>
      </c>
      <c r="R147" s="78">
        <v>2.0470262400000001</v>
      </c>
      <c r="S147" s="79">
        <v>0</v>
      </c>
      <c r="T147" s="79">
        <v>1E-4</v>
      </c>
      <c r="U147" s="79">
        <v>0</v>
      </c>
    </row>
    <row r="148" spans="2:21">
      <c r="B148" t="s">
        <v>657</v>
      </c>
      <c r="C148" t="s">
        <v>658</v>
      </c>
      <c r="D148" t="s">
        <v>103</v>
      </c>
      <c r="E148" t="s">
        <v>126</v>
      </c>
      <c r="F148" t="s">
        <v>656</v>
      </c>
      <c r="G148" t="s">
        <v>135</v>
      </c>
      <c r="H148" t="s">
        <v>641</v>
      </c>
      <c r="I148" t="s">
        <v>209</v>
      </c>
      <c r="J148" t="s">
        <v>236</v>
      </c>
      <c r="K148" s="78">
        <v>2.5499999999999998</v>
      </c>
      <c r="L148" t="s">
        <v>105</v>
      </c>
      <c r="M148" s="79">
        <v>1.9800000000000002E-2</v>
      </c>
      <c r="N148" s="79">
        <v>1.8599999999999998E-2</v>
      </c>
      <c r="O148" s="78">
        <v>55820.38</v>
      </c>
      <c r="P148" s="78">
        <v>100.99</v>
      </c>
      <c r="Q148" s="78">
        <v>0.55642000000000003</v>
      </c>
      <c r="R148" s="78">
        <v>56.929421761999997</v>
      </c>
      <c r="S148" s="79">
        <v>1E-4</v>
      </c>
      <c r="T148" s="79">
        <v>3.8E-3</v>
      </c>
      <c r="U148" s="79">
        <v>1.1000000000000001E-3</v>
      </c>
    </row>
    <row r="149" spans="2:21">
      <c r="B149" t="s">
        <v>659</v>
      </c>
      <c r="C149" t="s">
        <v>660</v>
      </c>
      <c r="D149" t="s">
        <v>103</v>
      </c>
      <c r="E149" t="s">
        <v>126</v>
      </c>
      <c r="F149" t="s">
        <v>661</v>
      </c>
      <c r="G149" t="s">
        <v>383</v>
      </c>
      <c r="H149" t="s">
        <v>662</v>
      </c>
      <c r="I149" t="s">
        <v>153</v>
      </c>
      <c r="J149" t="s">
        <v>236</v>
      </c>
      <c r="K149" s="78">
        <v>0.01</v>
      </c>
      <c r="L149" t="s">
        <v>105</v>
      </c>
      <c r="M149" s="79">
        <v>5.6000000000000001E-2</v>
      </c>
      <c r="N149" s="79">
        <v>0.3024</v>
      </c>
      <c r="O149" s="78">
        <v>5040.43</v>
      </c>
      <c r="P149" s="78">
        <v>109.44</v>
      </c>
      <c r="Q149" s="78">
        <v>0</v>
      </c>
      <c r="R149" s="78">
        <v>5.5162465919999999</v>
      </c>
      <c r="S149" s="79">
        <v>1E-4</v>
      </c>
      <c r="T149" s="79">
        <v>4.0000000000000002E-4</v>
      </c>
      <c r="U149" s="79">
        <v>1E-4</v>
      </c>
    </row>
    <row r="150" spans="2:21">
      <c r="B150" t="s">
        <v>663</v>
      </c>
      <c r="C150" t="s">
        <v>664</v>
      </c>
      <c r="D150" t="s">
        <v>103</v>
      </c>
      <c r="E150" t="s">
        <v>126</v>
      </c>
      <c r="F150" t="s">
        <v>665</v>
      </c>
      <c r="G150" t="s">
        <v>383</v>
      </c>
      <c r="H150" t="s">
        <v>662</v>
      </c>
      <c r="I150" t="s">
        <v>153</v>
      </c>
      <c r="J150" t="s">
        <v>236</v>
      </c>
      <c r="K150" s="78">
        <v>1</v>
      </c>
      <c r="L150" t="s">
        <v>105</v>
      </c>
      <c r="M150" s="79">
        <v>4.8000000000000001E-2</v>
      </c>
      <c r="N150" s="79">
        <v>2.7000000000000001E-3</v>
      </c>
      <c r="O150" s="78">
        <v>4614.47</v>
      </c>
      <c r="P150" s="78">
        <v>105.13</v>
      </c>
      <c r="Q150" s="78">
        <v>3.9138600000000001</v>
      </c>
      <c r="R150" s="78">
        <v>8.7650523109999998</v>
      </c>
      <c r="S150" s="79">
        <v>1E-4</v>
      </c>
      <c r="T150" s="79">
        <v>5.9999999999999995E-4</v>
      </c>
      <c r="U150" s="79">
        <v>2.0000000000000001E-4</v>
      </c>
    </row>
    <row r="151" spans="2:21">
      <c r="B151" t="s">
        <v>666</v>
      </c>
      <c r="C151" t="s">
        <v>667</v>
      </c>
      <c r="D151" t="s">
        <v>103</v>
      </c>
      <c r="E151" t="s">
        <v>126</v>
      </c>
      <c r="F151" t="s">
        <v>668</v>
      </c>
      <c r="G151" t="s">
        <v>383</v>
      </c>
      <c r="H151" t="s">
        <v>669</v>
      </c>
      <c r="I151" t="s">
        <v>209</v>
      </c>
      <c r="J151" t="s">
        <v>236</v>
      </c>
      <c r="K151" s="78">
        <v>0.62</v>
      </c>
      <c r="L151" t="s">
        <v>105</v>
      </c>
      <c r="M151" s="79">
        <v>5.3999999999999999E-2</v>
      </c>
      <c r="N151" s="79">
        <v>1.8100000000000002E-2</v>
      </c>
      <c r="O151" s="78">
        <v>3817.58</v>
      </c>
      <c r="P151" s="78">
        <v>106.3</v>
      </c>
      <c r="Q151" s="78">
        <v>0</v>
      </c>
      <c r="R151" s="78">
        <v>4.0580875399999998</v>
      </c>
      <c r="S151" s="79">
        <v>1E-4</v>
      </c>
      <c r="T151" s="79">
        <v>2.9999999999999997E-4</v>
      </c>
      <c r="U151" s="79">
        <v>1E-4</v>
      </c>
    </row>
    <row r="152" spans="2:21">
      <c r="B152" t="s">
        <v>670</v>
      </c>
      <c r="C152" t="s">
        <v>671</v>
      </c>
      <c r="D152" t="s">
        <v>103</v>
      </c>
      <c r="E152" t="s">
        <v>126</v>
      </c>
      <c r="F152" t="s">
        <v>668</v>
      </c>
      <c r="G152" t="s">
        <v>383</v>
      </c>
      <c r="H152" t="s">
        <v>669</v>
      </c>
      <c r="I152" t="s">
        <v>209</v>
      </c>
      <c r="J152" t="s">
        <v>236</v>
      </c>
      <c r="K152" s="78">
        <v>1.76</v>
      </c>
      <c r="L152" t="s">
        <v>105</v>
      </c>
      <c r="M152" s="79">
        <v>2.5000000000000001E-2</v>
      </c>
      <c r="N152" s="79">
        <v>4.3999999999999997E-2</v>
      </c>
      <c r="O152" s="78">
        <v>13164.03</v>
      </c>
      <c r="P152" s="78">
        <v>98.1</v>
      </c>
      <c r="Q152" s="78">
        <v>0</v>
      </c>
      <c r="R152" s="78">
        <v>12.913913429999999</v>
      </c>
      <c r="S152" s="79">
        <v>0</v>
      </c>
      <c r="T152" s="79">
        <v>8.9999999999999998E-4</v>
      </c>
      <c r="U152" s="79">
        <v>2.9999999999999997E-4</v>
      </c>
    </row>
    <row r="153" spans="2:21">
      <c r="B153" t="s">
        <v>672</v>
      </c>
      <c r="C153" t="s">
        <v>673</v>
      </c>
      <c r="D153" t="s">
        <v>103</v>
      </c>
      <c r="E153" t="s">
        <v>126</v>
      </c>
      <c r="F153" t="s">
        <v>557</v>
      </c>
      <c r="G153" t="s">
        <v>331</v>
      </c>
      <c r="H153" t="s">
        <v>669</v>
      </c>
      <c r="I153" t="s">
        <v>209</v>
      </c>
      <c r="J153" t="s">
        <v>236</v>
      </c>
      <c r="K153" s="78">
        <v>0.99</v>
      </c>
      <c r="L153" t="s">
        <v>105</v>
      </c>
      <c r="M153" s="79">
        <v>2.4E-2</v>
      </c>
      <c r="N153" s="79">
        <v>3.8999999999999998E-3</v>
      </c>
      <c r="O153" s="78">
        <v>4494.92</v>
      </c>
      <c r="P153" s="78">
        <v>104.46</v>
      </c>
      <c r="Q153" s="78">
        <v>0</v>
      </c>
      <c r="R153" s="78">
        <v>4.6953934320000004</v>
      </c>
      <c r="S153" s="79">
        <v>1E-4</v>
      </c>
      <c r="T153" s="79">
        <v>2.9999999999999997E-4</v>
      </c>
      <c r="U153" s="79">
        <v>1E-4</v>
      </c>
    </row>
    <row r="154" spans="2:21">
      <c r="B154" t="s">
        <v>674</v>
      </c>
      <c r="C154" t="s">
        <v>675</v>
      </c>
      <c r="D154" t="s">
        <v>103</v>
      </c>
      <c r="E154" t="s">
        <v>126</v>
      </c>
      <c r="F154" t="s">
        <v>676</v>
      </c>
      <c r="G154" t="s">
        <v>677</v>
      </c>
      <c r="H154" t="s">
        <v>220</v>
      </c>
      <c r="I154" t="s">
        <v>221</v>
      </c>
      <c r="J154" t="s">
        <v>236</v>
      </c>
      <c r="K154" s="78">
        <v>0.38</v>
      </c>
      <c r="L154" t="s">
        <v>105</v>
      </c>
      <c r="M154" s="79">
        <v>6.7799999999999999E-2</v>
      </c>
      <c r="N154" s="79">
        <v>2.0000000000000001E-4</v>
      </c>
      <c r="O154" s="78">
        <v>20462.349999999999</v>
      </c>
      <c r="P154" s="78">
        <v>24.38</v>
      </c>
      <c r="Q154" s="78">
        <v>0</v>
      </c>
      <c r="R154" s="78">
        <v>4.9887209300000004</v>
      </c>
      <c r="S154" s="79">
        <v>0</v>
      </c>
      <c r="T154" s="79">
        <v>2.9999999999999997E-4</v>
      </c>
      <c r="U154" s="79">
        <v>1E-4</v>
      </c>
    </row>
    <row r="155" spans="2:21">
      <c r="B155" s="80" t="s">
        <v>257</v>
      </c>
      <c r="C155" s="16"/>
      <c r="D155" s="16"/>
      <c r="E155" s="16"/>
      <c r="F155" s="16"/>
      <c r="K155" s="82">
        <v>4.71</v>
      </c>
      <c r="N155" s="81">
        <v>1.83E-2</v>
      </c>
      <c r="O155" s="82">
        <v>2341188.2200000002</v>
      </c>
      <c r="Q155" s="82">
        <v>4.6627900000000002</v>
      </c>
      <c r="R155" s="82">
        <v>2529.2284464039999</v>
      </c>
      <c r="T155" s="81">
        <v>0.17080000000000001</v>
      </c>
      <c r="U155" s="81">
        <v>5.04E-2</v>
      </c>
    </row>
    <row r="156" spans="2:21">
      <c r="B156" t="s">
        <v>678</v>
      </c>
      <c r="C156" t="s">
        <v>679</v>
      </c>
      <c r="D156" t="s">
        <v>103</v>
      </c>
      <c r="E156" t="s">
        <v>126</v>
      </c>
      <c r="F156" t="s">
        <v>398</v>
      </c>
      <c r="G156" t="s">
        <v>331</v>
      </c>
      <c r="H156" t="s">
        <v>208</v>
      </c>
      <c r="I156" t="s">
        <v>209</v>
      </c>
      <c r="J156" t="s">
        <v>236</v>
      </c>
      <c r="K156" s="78">
        <v>2.88</v>
      </c>
      <c r="L156" t="s">
        <v>105</v>
      </c>
      <c r="M156" s="79">
        <v>1.8700000000000001E-2</v>
      </c>
      <c r="N156" s="79">
        <v>6.7999999999999996E-3</v>
      </c>
      <c r="O156" s="78">
        <v>18039.689999999999</v>
      </c>
      <c r="P156" s="78">
        <v>103.56</v>
      </c>
      <c r="Q156" s="78">
        <v>0</v>
      </c>
      <c r="R156" s="78">
        <v>18.681902963999999</v>
      </c>
      <c r="S156" s="79">
        <v>0</v>
      </c>
      <c r="T156" s="79">
        <v>1.2999999999999999E-3</v>
      </c>
      <c r="U156" s="79">
        <v>4.0000000000000002E-4</v>
      </c>
    </row>
    <row r="157" spans="2:21">
      <c r="B157" t="s">
        <v>680</v>
      </c>
      <c r="C157" t="s">
        <v>681</v>
      </c>
      <c r="D157" t="s">
        <v>103</v>
      </c>
      <c r="E157" t="s">
        <v>126</v>
      </c>
      <c r="F157" t="s">
        <v>398</v>
      </c>
      <c r="G157" t="s">
        <v>331</v>
      </c>
      <c r="H157" t="s">
        <v>208</v>
      </c>
      <c r="I157" t="s">
        <v>209</v>
      </c>
      <c r="J157" t="s">
        <v>236</v>
      </c>
      <c r="K157" s="78">
        <v>5.6</v>
      </c>
      <c r="L157" t="s">
        <v>105</v>
      </c>
      <c r="M157" s="79">
        <v>2.6800000000000001E-2</v>
      </c>
      <c r="N157" s="79">
        <v>1.09E-2</v>
      </c>
      <c r="O157" s="78">
        <v>145006.47</v>
      </c>
      <c r="P157" s="78">
        <v>109.2</v>
      </c>
      <c r="Q157" s="78">
        <v>0</v>
      </c>
      <c r="R157" s="78">
        <v>158.34706524000001</v>
      </c>
      <c r="S157" s="79">
        <v>1E-4</v>
      </c>
      <c r="T157" s="79">
        <v>1.0699999999999999E-2</v>
      </c>
      <c r="U157" s="79">
        <v>3.2000000000000002E-3</v>
      </c>
    </row>
    <row r="158" spans="2:21">
      <c r="B158" t="s">
        <v>682</v>
      </c>
      <c r="C158" t="s">
        <v>683</v>
      </c>
      <c r="D158" t="s">
        <v>103</v>
      </c>
      <c r="E158" t="s">
        <v>126</v>
      </c>
      <c r="F158" t="s">
        <v>341</v>
      </c>
      <c r="G158" t="s">
        <v>331</v>
      </c>
      <c r="H158" t="s">
        <v>208</v>
      </c>
      <c r="I158" t="s">
        <v>209</v>
      </c>
      <c r="J158" t="s">
        <v>236</v>
      </c>
      <c r="K158" s="78">
        <v>0.25</v>
      </c>
      <c r="L158" t="s">
        <v>105</v>
      </c>
      <c r="M158" s="79">
        <v>1.2E-2</v>
      </c>
      <c r="N158" s="79">
        <v>4.0000000000000001E-3</v>
      </c>
      <c r="O158" s="78">
        <v>8640.15</v>
      </c>
      <c r="P158" s="78">
        <v>100.2</v>
      </c>
      <c r="Q158" s="78">
        <v>2.613E-2</v>
      </c>
      <c r="R158" s="78">
        <v>8.6835602999999999</v>
      </c>
      <c r="S158" s="79">
        <v>0</v>
      </c>
      <c r="T158" s="79">
        <v>5.9999999999999995E-4</v>
      </c>
      <c r="U158" s="79">
        <v>2.0000000000000001E-4</v>
      </c>
    </row>
    <row r="159" spans="2:21">
      <c r="B159" t="s">
        <v>684</v>
      </c>
      <c r="C159" t="s">
        <v>685</v>
      </c>
      <c r="D159" t="s">
        <v>103</v>
      </c>
      <c r="E159" t="s">
        <v>126</v>
      </c>
      <c r="F159" t="s">
        <v>348</v>
      </c>
      <c r="G159" t="s">
        <v>331</v>
      </c>
      <c r="H159" t="s">
        <v>208</v>
      </c>
      <c r="I159" t="s">
        <v>209</v>
      </c>
      <c r="J159" t="s">
        <v>236</v>
      </c>
      <c r="K159" s="78">
        <v>2.36</v>
      </c>
      <c r="L159" t="s">
        <v>105</v>
      </c>
      <c r="M159" s="79">
        <v>2.47E-2</v>
      </c>
      <c r="N159" s="79">
        <v>7.0000000000000001E-3</v>
      </c>
      <c r="O159" s="78">
        <v>42318.78</v>
      </c>
      <c r="P159" s="78">
        <v>105.65</v>
      </c>
      <c r="Q159" s="78">
        <v>0</v>
      </c>
      <c r="R159" s="78">
        <v>44.709791070000001</v>
      </c>
      <c r="S159" s="79">
        <v>0</v>
      </c>
      <c r="T159" s="79">
        <v>3.0000000000000001E-3</v>
      </c>
      <c r="U159" s="79">
        <v>8.9999999999999998E-4</v>
      </c>
    </row>
    <row r="160" spans="2:21">
      <c r="B160" t="s">
        <v>686</v>
      </c>
      <c r="C160" t="s">
        <v>687</v>
      </c>
      <c r="D160" t="s">
        <v>103</v>
      </c>
      <c r="E160" t="s">
        <v>126</v>
      </c>
      <c r="F160" t="s">
        <v>348</v>
      </c>
      <c r="G160" t="s">
        <v>331</v>
      </c>
      <c r="H160" t="s">
        <v>208</v>
      </c>
      <c r="I160" t="s">
        <v>209</v>
      </c>
      <c r="J160" t="s">
        <v>236</v>
      </c>
      <c r="K160" s="78">
        <v>5.05</v>
      </c>
      <c r="L160" t="s">
        <v>105</v>
      </c>
      <c r="M160" s="79">
        <v>2.98E-2</v>
      </c>
      <c r="N160" s="79">
        <v>1.0200000000000001E-2</v>
      </c>
      <c r="O160" s="78">
        <v>35114.769999999997</v>
      </c>
      <c r="P160" s="78">
        <v>111.99</v>
      </c>
      <c r="Q160" s="78">
        <v>0</v>
      </c>
      <c r="R160" s="78">
        <v>39.325030923</v>
      </c>
      <c r="S160" s="79">
        <v>0</v>
      </c>
      <c r="T160" s="79">
        <v>2.7000000000000001E-3</v>
      </c>
      <c r="U160" s="79">
        <v>8.0000000000000004E-4</v>
      </c>
    </row>
    <row r="161" spans="2:21">
      <c r="B161" t="s">
        <v>688</v>
      </c>
      <c r="C161" t="s">
        <v>689</v>
      </c>
      <c r="D161" t="s">
        <v>103</v>
      </c>
      <c r="E161" t="s">
        <v>126</v>
      </c>
      <c r="F161" t="s">
        <v>690</v>
      </c>
      <c r="G161" t="s">
        <v>383</v>
      </c>
      <c r="H161" t="s">
        <v>208</v>
      </c>
      <c r="I161" t="s">
        <v>209</v>
      </c>
      <c r="J161" t="s">
        <v>236</v>
      </c>
      <c r="K161" s="78">
        <v>4.12</v>
      </c>
      <c r="L161" t="s">
        <v>105</v>
      </c>
      <c r="M161" s="79">
        <v>1.44E-2</v>
      </c>
      <c r="N161" s="79">
        <v>8.8000000000000005E-3</v>
      </c>
      <c r="O161" s="78">
        <v>41364.639999999999</v>
      </c>
      <c r="P161" s="78">
        <v>102.7</v>
      </c>
      <c r="Q161" s="78">
        <v>0</v>
      </c>
      <c r="R161" s="78">
        <v>42.481485280000001</v>
      </c>
      <c r="S161" s="79">
        <v>0</v>
      </c>
      <c r="T161" s="79">
        <v>2.8999999999999998E-3</v>
      </c>
      <c r="U161" s="79">
        <v>8.0000000000000004E-4</v>
      </c>
    </row>
    <row r="162" spans="2:21">
      <c r="B162" t="s">
        <v>691</v>
      </c>
      <c r="C162" t="s">
        <v>692</v>
      </c>
      <c r="D162" t="s">
        <v>103</v>
      </c>
      <c r="E162" t="s">
        <v>126</v>
      </c>
      <c r="F162" t="s">
        <v>693</v>
      </c>
      <c r="G162" t="s">
        <v>694</v>
      </c>
      <c r="H162" t="s">
        <v>391</v>
      </c>
      <c r="I162" t="s">
        <v>209</v>
      </c>
      <c r="J162" t="s">
        <v>236</v>
      </c>
      <c r="K162" s="78">
        <v>4.92</v>
      </c>
      <c r="L162" t="s">
        <v>105</v>
      </c>
      <c r="M162" s="79">
        <v>2.6100000000000002E-2</v>
      </c>
      <c r="N162" s="79">
        <v>1.0200000000000001E-2</v>
      </c>
      <c r="O162" s="78">
        <v>34972.67</v>
      </c>
      <c r="P162" s="78">
        <v>108.02</v>
      </c>
      <c r="Q162" s="78">
        <v>0</v>
      </c>
      <c r="R162" s="78">
        <v>37.777478133999999</v>
      </c>
      <c r="S162" s="79">
        <v>1E-4</v>
      </c>
      <c r="T162" s="79">
        <v>2.5999999999999999E-3</v>
      </c>
      <c r="U162" s="79">
        <v>8.0000000000000004E-4</v>
      </c>
    </row>
    <row r="163" spans="2:21">
      <c r="B163" t="s">
        <v>695</v>
      </c>
      <c r="C163" t="s">
        <v>696</v>
      </c>
      <c r="D163" t="s">
        <v>103</v>
      </c>
      <c r="E163" t="s">
        <v>126</v>
      </c>
      <c r="F163" t="s">
        <v>697</v>
      </c>
      <c r="G163" t="s">
        <v>698</v>
      </c>
      <c r="H163" t="s">
        <v>384</v>
      </c>
      <c r="I163" t="s">
        <v>153</v>
      </c>
      <c r="J163" t="s">
        <v>236</v>
      </c>
      <c r="K163" s="78">
        <v>0.5</v>
      </c>
      <c r="L163" t="s">
        <v>105</v>
      </c>
      <c r="M163" s="79">
        <v>4.8399999999999999E-2</v>
      </c>
      <c r="N163" s="79">
        <v>2.8E-3</v>
      </c>
      <c r="O163" s="78">
        <v>3659.62</v>
      </c>
      <c r="P163" s="78">
        <v>102.28</v>
      </c>
      <c r="Q163" s="78">
        <v>0</v>
      </c>
      <c r="R163" s="78">
        <v>3.743059336</v>
      </c>
      <c r="S163" s="79">
        <v>0</v>
      </c>
      <c r="T163" s="79">
        <v>2.9999999999999997E-4</v>
      </c>
      <c r="U163" s="79">
        <v>1E-4</v>
      </c>
    </row>
    <row r="164" spans="2:21">
      <c r="B164" t="s">
        <v>699</v>
      </c>
      <c r="C164" t="s">
        <v>700</v>
      </c>
      <c r="D164" t="s">
        <v>103</v>
      </c>
      <c r="E164" t="s">
        <v>126</v>
      </c>
      <c r="F164" t="s">
        <v>404</v>
      </c>
      <c r="G164" t="s">
        <v>331</v>
      </c>
      <c r="H164" t="s">
        <v>391</v>
      </c>
      <c r="I164" t="s">
        <v>209</v>
      </c>
      <c r="J164" t="s">
        <v>236</v>
      </c>
      <c r="K164" s="78">
        <v>1.41</v>
      </c>
      <c r="L164" t="s">
        <v>105</v>
      </c>
      <c r="M164" s="79">
        <v>6.4000000000000001E-2</v>
      </c>
      <c r="N164" s="79">
        <v>5.8999999999999999E-3</v>
      </c>
      <c r="O164" s="78">
        <v>13653.24</v>
      </c>
      <c r="P164" s="78">
        <v>108.69</v>
      </c>
      <c r="Q164" s="78">
        <v>0</v>
      </c>
      <c r="R164" s="78">
        <v>14.839706555999999</v>
      </c>
      <c r="S164" s="79">
        <v>1E-4</v>
      </c>
      <c r="T164" s="79">
        <v>1E-3</v>
      </c>
      <c r="U164" s="79">
        <v>2.9999999999999997E-4</v>
      </c>
    </row>
    <row r="165" spans="2:21">
      <c r="B165" t="s">
        <v>701</v>
      </c>
      <c r="C165" t="s">
        <v>702</v>
      </c>
      <c r="D165" t="s">
        <v>103</v>
      </c>
      <c r="E165" t="s">
        <v>126</v>
      </c>
      <c r="F165" t="s">
        <v>703</v>
      </c>
      <c r="G165" t="s">
        <v>331</v>
      </c>
      <c r="H165" t="s">
        <v>391</v>
      </c>
      <c r="I165" t="s">
        <v>209</v>
      </c>
      <c r="J165" t="s">
        <v>236</v>
      </c>
      <c r="K165" s="78">
        <v>2.19</v>
      </c>
      <c r="L165" t="s">
        <v>105</v>
      </c>
      <c r="M165" s="79">
        <v>2.07E-2</v>
      </c>
      <c r="N165" s="79">
        <v>6.7999999999999996E-3</v>
      </c>
      <c r="O165" s="78">
        <v>13073.95</v>
      </c>
      <c r="P165" s="78">
        <v>104.65</v>
      </c>
      <c r="Q165" s="78">
        <v>0</v>
      </c>
      <c r="R165" s="78">
        <v>13.681888675</v>
      </c>
      <c r="S165" s="79">
        <v>1E-4</v>
      </c>
      <c r="T165" s="79">
        <v>8.9999999999999998E-4</v>
      </c>
      <c r="U165" s="79">
        <v>2.9999999999999997E-4</v>
      </c>
    </row>
    <row r="166" spans="2:21">
      <c r="B166" t="s">
        <v>704</v>
      </c>
      <c r="C166" t="s">
        <v>705</v>
      </c>
      <c r="D166" t="s">
        <v>103</v>
      </c>
      <c r="E166" t="s">
        <v>126</v>
      </c>
      <c r="F166" t="s">
        <v>409</v>
      </c>
      <c r="G166" t="s">
        <v>383</v>
      </c>
      <c r="H166" t="s">
        <v>384</v>
      </c>
      <c r="I166" t="s">
        <v>153</v>
      </c>
      <c r="J166" t="s">
        <v>236</v>
      </c>
      <c r="K166" s="78">
        <v>3.42</v>
      </c>
      <c r="L166" t="s">
        <v>105</v>
      </c>
      <c r="M166" s="79">
        <v>1.6299999999999999E-2</v>
      </c>
      <c r="N166" s="79">
        <v>7.0000000000000001E-3</v>
      </c>
      <c r="O166" s="78">
        <v>42807.44</v>
      </c>
      <c r="P166" s="78">
        <v>103.2</v>
      </c>
      <c r="Q166" s="78">
        <v>0</v>
      </c>
      <c r="R166" s="78">
        <v>44.177278080000001</v>
      </c>
      <c r="S166" s="79">
        <v>1E-4</v>
      </c>
      <c r="T166" s="79">
        <v>3.0000000000000001E-3</v>
      </c>
      <c r="U166" s="79">
        <v>8.9999999999999998E-4</v>
      </c>
    </row>
    <row r="167" spans="2:21">
      <c r="B167" t="s">
        <v>706</v>
      </c>
      <c r="C167" t="s">
        <v>707</v>
      </c>
      <c r="D167" t="s">
        <v>103</v>
      </c>
      <c r="E167" t="s">
        <v>126</v>
      </c>
      <c r="F167" t="s">
        <v>371</v>
      </c>
      <c r="G167" t="s">
        <v>331</v>
      </c>
      <c r="H167" t="s">
        <v>391</v>
      </c>
      <c r="I167" t="s">
        <v>209</v>
      </c>
      <c r="J167" t="s">
        <v>236</v>
      </c>
      <c r="K167" s="78">
        <v>0.73</v>
      </c>
      <c r="L167" t="s">
        <v>105</v>
      </c>
      <c r="M167" s="79">
        <v>6.0999999999999999E-2</v>
      </c>
      <c r="N167" s="79">
        <v>4.3E-3</v>
      </c>
      <c r="O167" s="78">
        <v>15452.91</v>
      </c>
      <c r="P167" s="78">
        <v>108.81</v>
      </c>
      <c r="Q167" s="78">
        <v>0</v>
      </c>
      <c r="R167" s="78">
        <v>16.814311370999999</v>
      </c>
      <c r="S167" s="79">
        <v>0</v>
      </c>
      <c r="T167" s="79">
        <v>1.1000000000000001E-3</v>
      </c>
      <c r="U167" s="79">
        <v>2.9999999999999997E-4</v>
      </c>
    </row>
    <row r="168" spans="2:21">
      <c r="B168" t="s">
        <v>708</v>
      </c>
      <c r="C168" t="s">
        <v>709</v>
      </c>
      <c r="D168" t="s">
        <v>103</v>
      </c>
      <c r="E168" t="s">
        <v>126</v>
      </c>
      <c r="F168" t="s">
        <v>427</v>
      </c>
      <c r="G168" t="s">
        <v>383</v>
      </c>
      <c r="H168" t="s">
        <v>424</v>
      </c>
      <c r="I168" t="s">
        <v>209</v>
      </c>
      <c r="J168" t="s">
        <v>236</v>
      </c>
      <c r="K168" s="78">
        <v>3.75</v>
      </c>
      <c r="L168" t="s">
        <v>105</v>
      </c>
      <c r="M168" s="79">
        <v>3.39E-2</v>
      </c>
      <c r="N168" s="79">
        <v>1.1299999999999999E-2</v>
      </c>
      <c r="O168" s="78">
        <v>51954.74</v>
      </c>
      <c r="P168" s="78">
        <v>108.55</v>
      </c>
      <c r="Q168" s="78">
        <v>1.7612699999999999</v>
      </c>
      <c r="R168" s="78">
        <v>58.158140269999997</v>
      </c>
      <c r="S168" s="79">
        <v>0</v>
      </c>
      <c r="T168" s="79">
        <v>3.8999999999999998E-3</v>
      </c>
      <c r="U168" s="79">
        <v>1.1999999999999999E-3</v>
      </c>
    </row>
    <row r="169" spans="2:21">
      <c r="B169" t="s">
        <v>710</v>
      </c>
      <c r="C169" t="s">
        <v>711</v>
      </c>
      <c r="D169" t="s">
        <v>103</v>
      </c>
      <c r="E169" t="s">
        <v>126</v>
      </c>
      <c r="F169" t="s">
        <v>438</v>
      </c>
      <c r="G169" t="s">
        <v>383</v>
      </c>
      <c r="H169" t="s">
        <v>424</v>
      </c>
      <c r="I169" t="s">
        <v>209</v>
      </c>
      <c r="J169" t="s">
        <v>236</v>
      </c>
      <c r="K169" s="78">
        <v>6.68</v>
      </c>
      <c r="L169" t="s">
        <v>105</v>
      </c>
      <c r="M169" s="79">
        <v>2.5499999999999998E-2</v>
      </c>
      <c r="N169" s="79">
        <v>1.6299999999999999E-2</v>
      </c>
      <c r="O169" s="78">
        <v>154312.09</v>
      </c>
      <c r="P169" s="78">
        <v>106.19</v>
      </c>
      <c r="Q169" s="78">
        <v>0</v>
      </c>
      <c r="R169" s="78">
        <v>163.86400837100001</v>
      </c>
      <c r="S169" s="79">
        <v>1E-4</v>
      </c>
      <c r="T169" s="79">
        <v>1.11E-2</v>
      </c>
      <c r="U169" s="79">
        <v>3.3E-3</v>
      </c>
    </row>
    <row r="170" spans="2:21">
      <c r="B170" t="s">
        <v>712</v>
      </c>
      <c r="C170" t="s">
        <v>713</v>
      </c>
      <c r="D170" t="s">
        <v>103</v>
      </c>
      <c r="E170" t="s">
        <v>126</v>
      </c>
      <c r="F170" t="s">
        <v>336</v>
      </c>
      <c r="G170" t="s">
        <v>331</v>
      </c>
      <c r="H170" t="s">
        <v>424</v>
      </c>
      <c r="I170" t="s">
        <v>209</v>
      </c>
      <c r="J170" t="s">
        <v>236</v>
      </c>
      <c r="K170" s="78">
        <v>1.0900000000000001</v>
      </c>
      <c r="L170" t="s">
        <v>105</v>
      </c>
      <c r="M170" s="79">
        <v>3.6400000000000002E-2</v>
      </c>
      <c r="N170" s="79">
        <v>5.5999999999999999E-3</v>
      </c>
      <c r="O170" s="78">
        <v>56419.56</v>
      </c>
      <c r="P170" s="78">
        <v>101.32</v>
      </c>
      <c r="Q170" s="78">
        <v>0</v>
      </c>
      <c r="R170" s="78">
        <v>57.164298191999997</v>
      </c>
      <c r="S170" s="79">
        <v>1E-4</v>
      </c>
      <c r="T170" s="79">
        <v>3.8999999999999998E-3</v>
      </c>
      <c r="U170" s="79">
        <v>1.1000000000000001E-3</v>
      </c>
    </row>
    <row r="171" spans="2:21">
      <c r="B171" t="s">
        <v>714</v>
      </c>
      <c r="C171" t="s">
        <v>715</v>
      </c>
      <c r="D171" t="s">
        <v>103</v>
      </c>
      <c r="E171" t="s">
        <v>126</v>
      </c>
      <c r="F171" t="s">
        <v>474</v>
      </c>
      <c r="G171" t="s">
        <v>475</v>
      </c>
      <c r="H171" t="s">
        <v>476</v>
      </c>
      <c r="I171" t="s">
        <v>153</v>
      </c>
      <c r="J171" t="s">
        <v>236</v>
      </c>
      <c r="K171" s="78">
        <v>2.62</v>
      </c>
      <c r="L171" t="s">
        <v>105</v>
      </c>
      <c r="M171" s="79">
        <v>4.8000000000000001E-2</v>
      </c>
      <c r="N171" s="79">
        <v>7.9000000000000008E-3</v>
      </c>
      <c r="O171" s="78">
        <v>72152.600000000006</v>
      </c>
      <c r="P171" s="78">
        <v>112</v>
      </c>
      <c r="Q171" s="78">
        <v>0</v>
      </c>
      <c r="R171" s="78">
        <v>80.810912000000002</v>
      </c>
      <c r="S171" s="79">
        <v>0</v>
      </c>
      <c r="T171" s="79">
        <v>5.4999999999999997E-3</v>
      </c>
      <c r="U171" s="79">
        <v>1.6000000000000001E-3</v>
      </c>
    </row>
    <row r="172" spans="2:21">
      <c r="B172" t="s">
        <v>716</v>
      </c>
      <c r="C172" t="s">
        <v>717</v>
      </c>
      <c r="D172" t="s">
        <v>103</v>
      </c>
      <c r="E172" t="s">
        <v>126</v>
      </c>
      <c r="F172" t="s">
        <v>474</v>
      </c>
      <c r="G172" t="s">
        <v>475</v>
      </c>
      <c r="H172" t="s">
        <v>476</v>
      </c>
      <c r="I172" t="s">
        <v>153</v>
      </c>
      <c r="J172" t="s">
        <v>236</v>
      </c>
      <c r="K172" s="78">
        <v>1.1299999999999999</v>
      </c>
      <c r="L172" t="s">
        <v>105</v>
      </c>
      <c r="M172" s="79">
        <v>4.4999999999999998E-2</v>
      </c>
      <c r="N172" s="79">
        <v>5.1000000000000004E-3</v>
      </c>
      <c r="O172" s="78">
        <v>2258.02</v>
      </c>
      <c r="P172" s="78">
        <v>106.14</v>
      </c>
      <c r="Q172" s="78">
        <v>0</v>
      </c>
      <c r="R172" s="78">
        <v>2.396662428</v>
      </c>
      <c r="S172" s="79">
        <v>0</v>
      </c>
      <c r="T172" s="79">
        <v>2.0000000000000001E-4</v>
      </c>
      <c r="U172" s="79">
        <v>0</v>
      </c>
    </row>
    <row r="173" spans="2:21">
      <c r="B173" t="s">
        <v>718</v>
      </c>
      <c r="C173" t="s">
        <v>719</v>
      </c>
      <c r="D173" t="s">
        <v>103</v>
      </c>
      <c r="E173" t="s">
        <v>126</v>
      </c>
      <c r="F173" t="s">
        <v>720</v>
      </c>
      <c r="G173" t="s">
        <v>131</v>
      </c>
      <c r="H173" t="s">
        <v>476</v>
      </c>
      <c r="I173" t="s">
        <v>153</v>
      </c>
      <c r="J173" t="s">
        <v>236</v>
      </c>
      <c r="K173" s="78">
        <v>2.38</v>
      </c>
      <c r="L173" t="s">
        <v>105</v>
      </c>
      <c r="M173" s="79">
        <v>1.49E-2</v>
      </c>
      <c r="N173" s="79">
        <v>8.5000000000000006E-3</v>
      </c>
      <c r="O173" s="78">
        <v>31953.73</v>
      </c>
      <c r="P173" s="78">
        <v>101.65</v>
      </c>
      <c r="Q173" s="78">
        <v>0</v>
      </c>
      <c r="R173" s="78">
        <v>32.480966545000001</v>
      </c>
      <c r="S173" s="79">
        <v>0</v>
      </c>
      <c r="T173" s="79">
        <v>2.2000000000000001E-3</v>
      </c>
      <c r="U173" s="79">
        <v>5.9999999999999995E-4</v>
      </c>
    </row>
    <row r="174" spans="2:21">
      <c r="B174" t="s">
        <v>721</v>
      </c>
      <c r="C174" t="s">
        <v>722</v>
      </c>
      <c r="D174" t="s">
        <v>103</v>
      </c>
      <c r="E174" t="s">
        <v>126</v>
      </c>
      <c r="F174" t="s">
        <v>483</v>
      </c>
      <c r="G174" t="s">
        <v>383</v>
      </c>
      <c r="H174" t="s">
        <v>424</v>
      </c>
      <c r="I174" t="s">
        <v>209</v>
      </c>
      <c r="J174" t="s">
        <v>236</v>
      </c>
      <c r="K174" s="78">
        <v>8.4499999999999993</v>
      </c>
      <c r="L174" t="s">
        <v>105</v>
      </c>
      <c r="M174" s="79">
        <v>8.3999999999999995E-3</v>
      </c>
      <c r="N174" s="79">
        <v>6.8999999999999999E-3</v>
      </c>
      <c r="O174" s="78">
        <v>32438.36</v>
      </c>
      <c r="P174" s="78">
        <v>101.34</v>
      </c>
      <c r="Q174" s="78">
        <v>0</v>
      </c>
      <c r="R174" s="78">
        <v>32.873034023999999</v>
      </c>
      <c r="S174" s="79">
        <v>1E-4</v>
      </c>
      <c r="T174" s="79">
        <v>2.2000000000000001E-3</v>
      </c>
      <c r="U174" s="79">
        <v>6.9999999999999999E-4</v>
      </c>
    </row>
    <row r="175" spans="2:21">
      <c r="B175" t="s">
        <v>723</v>
      </c>
      <c r="C175" t="s">
        <v>724</v>
      </c>
      <c r="D175" t="s">
        <v>103</v>
      </c>
      <c r="E175" t="s">
        <v>126</v>
      </c>
      <c r="F175" t="s">
        <v>336</v>
      </c>
      <c r="G175" t="s">
        <v>331</v>
      </c>
      <c r="H175" t="s">
        <v>424</v>
      </c>
      <c r="I175" t="s">
        <v>209</v>
      </c>
      <c r="J175" t="s">
        <v>236</v>
      </c>
      <c r="K175" s="78">
        <v>1.04</v>
      </c>
      <c r="L175" t="s">
        <v>105</v>
      </c>
      <c r="M175" s="79">
        <v>3.2500000000000001E-2</v>
      </c>
      <c r="N175" s="79">
        <v>9.7999999999999997E-3</v>
      </c>
      <c r="O175" s="78">
        <v>0.09</v>
      </c>
      <c r="P175" s="78">
        <v>5119199</v>
      </c>
      <c r="Q175" s="78">
        <v>0</v>
      </c>
      <c r="R175" s="78">
        <v>4.6072791000000004</v>
      </c>
      <c r="S175" s="79">
        <v>0</v>
      </c>
      <c r="T175" s="79">
        <v>2.9999999999999997E-4</v>
      </c>
      <c r="U175" s="79">
        <v>1E-4</v>
      </c>
    </row>
    <row r="176" spans="2:21">
      <c r="B176" t="s">
        <v>725</v>
      </c>
      <c r="C176" t="s">
        <v>726</v>
      </c>
      <c r="D176" t="s">
        <v>103</v>
      </c>
      <c r="E176" t="s">
        <v>126</v>
      </c>
      <c r="F176" t="s">
        <v>727</v>
      </c>
      <c r="G176" t="s">
        <v>383</v>
      </c>
      <c r="H176" t="s">
        <v>424</v>
      </c>
      <c r="I176" t="s">
        <v>209</v>
      </c>
      <c r="J176" t="s">
        <v>236</v>
      </c>
      <c r="K176" s="78">
        <v>3.33</v>
      </c>
      <c r="L176" t="s">
        <v>105</v>
      </c>
      <c r="M176" s="79">
        <v>3.3799999999999997E-2</v>
      </c>
      <c r="N176" s="79">
        <v>1.9699999999999999E-2</v>
      </c>
      <c r="O176" s="78">
        <v>22827.16</v>
      </c>
      <c r="P176" s="78">
        <v>104.77</v>
      </c>
      <c r="Q176" s="78">
        <v>0</v>
      </c>
      <c r="R176" s="78">
        <v>23.916015531999999</v>
      </c>
      <c r="S176" s="79">
        <v>0</v>
      </c>
      <c r="T176" s="79">
        <v>1.6000000000000001E-3</v>
      </c>
      <c r="U176" s="79">
        <v>5.0000000000000001E-4</v>
      </c>
    </row>
    <row r="177" spans="2:21">
      <c r="B177" t="s">
        <v>728</v>
      </c>
      <c r="C177" t="s">
        <v>729</v>
      </c>
      <c r="D177" t="s">
        <v>103</v>
      </c>
      <c r="E177" t="s">
        <v>126</v>
      </c>
      <c r="F177" t="s">
        <v>596</v>
      </c>
      <c r="G177" t="s">
        <v>471</v>
      </c>
      <c r="H177" t="s">
        <v>476</v>
      </c>
      <c r="I177" t="s">
        <v>153</v>
      </c>
      <c r="J177" t="s">
        <v>236</v>
      </c>
      <c r="K177" s="78">
        <v>3.78</v>
      </c>
      <c r="L177" t="s">
        <v>105</v>
      </c>
      <c r="M177" s="79">
        <v>3.85E-2</v>
      </c>
      <c r="N177" s="79">
        <v>1.12E-2</v>
      </c>
      <c r="O177" s="78">
        <v>4873.6499999999996</v>
      </c>
      <c r="P177" s="78">
        <v>112.5</v>
      </c>
      <c r="Q177" s="78">
        <v>0</v>
      </c>
      <c r="R177" s="78">
        <v>5.4828562500000002</v>
      </c>
      <c r="S177" s="79">
        <v>0</v>
      </c>
      <c r="T177" s="79">
        <v>4.0000000000000002E-4</v>
      </c>
      <c r="U177" s="79">
        <v>1E-4</v>
      </c>
    </row>
    <row r="178" spans="2:21">
      <c r="B178" t="s">
        <v>730</v>
      </c>
      <c r="C178" t="s">
        <v>731</v>
      </c>
      <c r="D178" t="s">
        <v>103</v>
      </c>
      <c r="E178" t="s">
        <v>126</v>
      </c>
      <c r="F178" t="s">
        <v>498</v>
      </c>
      <c r="G178" t="s">
        <v>499</v>
      </c>
      <c r="H178" t="s">
        <v>424</v>
      </c>
      <c r="I178" t="s">
        <v>209</v>
      </c>
      <c r="J178" t="s">
        <v>236</v>
      </c>
      <c r="K178" s="78">
        <v>4.83</v>
      </c>
      <c r="L178" t="s">
        <v>105</v>
      </c>
      <c r="M178" s="79">
        <v>5.0900000000000001E-2</v>
      </c>
      <c r="N178" s="79">
        <v>1.37E-2</v>
      </c>
      <c r="O178" s="78">
        <v>32093.75</v>
      </c>
      <c r="P178" s="78">
        <v>119.75</v>
      </c>
      <c r="Q178" s="78">
        <v>0</v>
      </c>
      <c r="R178" s="78">
        <v>38.432265624999999</v>
      </c>
      <c r="S178" s="79">
        <v>0</v>
      </c>
      <c r="T178" s="79">
        <v>2.5999999999999999E-3</v>
      </c>
      <c r="U178" s="79">
        <v>8.0000000000000004E-4</v>
      </c>
    </row>
    <row r="179" spans="2:21">
      <c r="B179" t="s">
        <v>732</v>
      </c>
      <c r="C179" t="s">
        <v>733</v>
      </c>
      <c r="D179" t="s">
        <v>103</v>
      </c>
      <c r="E179" t="s">
        <v>126</v>
      </c>
      <c r="F179" t="s">
        <v>734</v>
      </c>
      <c r="G179" t="s">
        <v>698</v>
      </c>
      <c r="H179" t="s">
        <v>424</v>
      </c>
      <c r="I179" t="s">
        <v>209</v>
      </c>
      <c r="J179" t="s">
        <v>236</v>
      </c>
      <c r="K179" s="78">
        <v>0.99</v>
      </c>
      <c r="L179" t="s">
        <v>105</v>
      </c>
      <c r="M179" s="79">
        <v>4.1000000000000002E-2</v>
      </c>
      <c r="N179" s="79">
        <v>4.0000000000000001E-3</v>
      </c>
      <c r="O179" s="78">
        <v>81.87</v>
      </c>
      <c r="P179" s="78">
        <v>103.69</v>
      </c>
      <c r="Q179" s="78">
        <v>8.5239999999999996E-2</v>
      </c>
      <c r="R179" s="78">
        <v>0.170131003</v>
      </c>
      <c r="S179" s="79">
        <v>0</v>
      </c>
      <c r="T179" s="79">
        <v>0</v>
      </c>
      <c r="U179" s="79">
        <v>0</v>
      </c>
    </row>
    <row r="180" spans="2:21">
      <c r="B180" t="s">
        <v>735</v>
      </c>
      <c r="C180" t="s">
        <v>736</v>
      </c>
      <c r="D180" t="s">
        <v>103</v>
      </c>
      <c r="E180" t="s">
        <v>126</v>
      </c>
      <c r="F180" t="s">
        <v>734</v>
      </c>
      <c r="G180" t="s">
        <v>698</v>
      </c>
      <c r="H180" t="s">
        <v>424</v>
      </c>
      <c r="I180" t="s">
        <v>209</v>
      </c>
      <c r="J180" t="s">
        <v>236</v>
      </c>
      <c r="K180" s="78">
        <v>2.87</v>
      </c>
      <c r="L180" t="s">
        <v>105</v>
      </c>
      <c r="M180" s="79">
        <v>1.2E-2</v>
      </c>
      <c r="N180" s="79">
        <v>8.3999999999999995E-3</v>
      </c>
      <c r="O180" s="78">
        <v>8063.01</v>
      </c>
      <c r="P180" s="78">
        <v>101.13</v>
      </c>
      <c r="Q180" s="78">
        <v>0</v>
      </c>
      <c r="R180" s="78">
        <v>8.1541220130000003</v>
      </c>
      <c r="S180" s="79">
        <v>0</v>
      </c>
      <c r="T180" s="79">
        <v>5.9999999999999995E-4</v>
      </c>
      <c r="U180" s="79">
        <v>2.0000000000000001E-4</v>
      </c>
    </row>
    <row r="181" spans="2:21">
      <c r="B181" t="s">
        <v>737</v>
      </c>
      <c r="C181" t="s">
        <v>738</v>
      </c>
      <c r="D181" t="s">
        <v>103</v>
      </c>
      <c r="E181" t="s">
        <v>126</v>
      </c>
      <c r="F181" t="s">
        <v>509</v>
      </c>
      <c r="G181" t="s">
        <v>475</v>
      </c>
      <c r="H181" t="s">
        <v>502</v>
      </c>
      <c r="I181" t="s">
        <v>209</v>
      </c>
      <c r="J181" t="s">
        <v>236</v>
      </c>
      <c r="K181" s="78">
        <v>2.81</v>
      </c>
      <c r="L181" t="s">
        <v>105</v>
      </c>
      <c r="M181" s="79">
        <v>2.9499999999999998E-2</v>
      </c>
      <c r="N181" s="79">
        <v>9.5999999999999992E-3</v>
      </c>
      <c r="O181" s="78">
        <v>15911.34</v>
      </c>
      <c r="P181" s="78">
        <v>106</v>
      </c>
      <c r="Q181" s="78">
        <v>0</v>
      </c>
      <c r="R181" s="78">
        <v>16.8660204</v>
      </c>
      <c r="S181" s="79">
        <v>0</v>
      </c>
      <c r="T181" s="79">
        <v>1.1000000000000001E-3</v>
      </c>
      <c r="U181" s="79">
        <v>2.9999999999999997E-4</v>
      </c>
    </row>
    <row r="182" spans="2:21">
      <c r="B182" t="s">
        <v>739</v>
      </c>
      <c r="C182" t="s">
        <v>740</v>
      </c>
      <c r="D182" t="s">
        <v>103</v>
      </c>
      <c r="E182" t="s">
        <v>126</v>
      </c>
      <c r="F182" t="s">
        <v>509</v>
      </c>
      <c r="G182" t="s">
        <v>475</v>
      </c>
      <c r="H182" t="s">
        <v>502</v>
      </c>
      <c r="I182" t="s">
        <v>209</v>
      </c>
      <c r="J182" t="s">
        <v>236</v>
      </c>
      <c r="K182" s="78">
        <v>4.24</v>
      </c>
      <c r="L182" t="s">
        <v>105</v>
      </c>
      <c r="M182" s="79">
        <v>1.9E-2</v>
      </c>
      <c r="N182" s="79">
        <v>1.3299999999999999E-2</v>
      </c>
      <c r="O182" s="78">
        <v>102373.75</v>
      </c>
      <c r="P182" s="78">
        <v>102.62</v>
      </c>
      <c r="Q182" s="78">
        <v>0</v>
      </c>
      <c r="R182" s="78">
        <v>105.05594225</v>
      </c>
      <c r="S182" s="79">
        <v>1E-4</v>
      </c>
      <c r="T182" s="79">
        <v>7.1000000000000004E-3</v>
      </c>
      <c r="U182" s="79">
        <v>2.0999999999999999E-3</v>
      </c>
    </row>
    <row r="183" spans="2:21">
      <c r="B183" t="s">
        <v>741</v>
      </c>
      <c r="C183" t="s">
        <v>742</v>
      </c>
      <c r="D183" t="s">
        <v>103</v>
      </c>
      <c r="E183" t="s">
        <v>126</v>
      </c>
      <c r="F183" t="s">
        <v>518</v>
      </c>
      <c r="G183" t="s">
        <v>135</v>
      </c>
      <c r="H183" t="s">
        <v>502</v>
      </c>
      <c r="I183" t="s">
        <v>209</v>
      </c>
      <c r="J183" t="s">
        <v>236</v>
      </c>
      <c r="K183" s="78">
        <v>4.38</v>
      </c>
      <c r="L183" t="s">
        <v>105</v>
      </c>
      <c r="M183" s="79">
        <v>3.6499999999999998E-2</v>
      </c>
      <c r="N183" s="79">
        <v>1.7600000000000001E-2</v>
      </c>
      <c r="O183" s="78">
        <v>87534.3</v>
      </c>
      <c r="P183" s="78">
        <v>108.86</v>
      </c>
      <c r="Q183" s="78">
        <v>0</v>
      </c>
      <c r="R183" s="78">
        <v>95.289838979999999</v>
      </c>
      <c r="S183" s="79">
        <v>0</v>
      </c>
      <c r="T183" s="79">
        <v>6.4000000000000003E-3</v>
      </c>
      <c r="U183" s="79">
        <v>1.9E-3</v>
      </c>
    </row>
    <row r="184" spans="2:21">
      <c r="B184" t="s">
        <v>743</v>
      </c>
      <c r="C184" t="s">
        <v>744</v>
      </c>
      <c r="D184" t="s">
        <v>103</v>
      </c>
      <c r="E184" t="s">
        <v>126</v>
      </c>
      <c r="F184" t="s">
        <v>461</v>
      </c>
      <c r="G184" t="s">
        <v>383</v>
      </c>
      <c r="H184" t="s">
        <v>502</v>
      </c>
      <c r="I184" t="s">
        <v>209</v>
      </c>
      <c r="J184" t="s">
        <v>236</v>
      </c>
      <c r="K184" s="78">
        <v>2.98</v>
      </c>
      <c r="L184" t="s">
        <v>105</v>
      </c>
      <c r="M184" s="79">
        <v>3.5000000000000003E-2</v>
      </c>
      <c r="N184" s="79">
        <v>6.4999999999999997E-3</v>
      </c>
      <c r="O184" s="78">
        <v>12959.37</v>
      </c>
      <c r="P184" s="78">
        <v>108.73</v>
      </c>
      <c r="Q184" s="78">
        <v>0.22678999999999999</v>
      </c>
      <c r="R184" s="78">
        <v>14.317513001</v>
      </c>
      <c r="S184" s="79">
        <v>1E-4</v>
      </c>
      <c r="T184" s="79">
        <v>1E-3</v>
      </c>
      <c r="U184" s="79">
        <v>2.9999999999999997E-4</v>
      </c>
    </row>
    <row r="185" spans="2:21">
      <c r="B185" t="s">
        <v>745</v>
      </c>
      <c r="C185" t="s">
        <v>746</v>
      </c>
      <c r="D185" t="s">
        <v>103</v>
      </c>
      <c r="E185" t="s">
        <v>126</v>
      </c>
      <c r="F185" t="s">
        <v>747</v>
      </c>
      <c r="G185" t="s">
        <v>383</v>
      </c>
      <c r="H185" t="s">
        <v>523</v>
      </c>
      <c r="I185" t="s">
        <v>153</v>
      </c>
      <c r="J185" t="s">
        <v>236</v>
      </c>
      <c r="K185" s="78">
        <v>3.49</v>
      </c>
      <c r="L185" t="s">
        <v>105</v>
      </c>
      <c r="M185" s="79">
        <v>4.3499999999999997E-2</v>
      </c>
      <c r="N185" s="79">
        <v>8.6800000000000002E-2</v>
      </c>
      <c r="O185" s="78">
        <v>37403.96</v>
      </c>
      <c r="P185" s="78">
        <v>87</v>
      </c>
      <c r="Q185" s="78">
        <v>0</v>
      </c>
      <c r="R185" s="78">
        <v>32.541445199999998</v>
      </c>
      <c r="S185" s="79">
        <v>0</v>
      </c>
      <c r="T185" s="79">
        <v>2.2000000000000001E-3</v>
      </c>
      <c r="U185" s="79">
        <v>5.9999999999999995E-4</v>
      </c>
    </row>
    <row r="186" spans="2:21">
      <c r="B186" t="s">
        <v>748</v>
      </c>
      <c r="C186" t="s">
        <v>749</v>
      </c>
      <c r="D186" t="s">
        <v>103</v>
      </c>
      <c r="E186" t="s">
        <v>126</v>
      </c>
      <c r="F186" t="s">
        <v>470</v>
      </c>
      <c r="G186" t="s">
        <v>471</v>
      </c>
      <c r="H186" t="s">
        <v>502</v>
      </c>
      <c r="I186" t="s">
        <v>209</v>
      </c>
      <c r="J186" t="s">
        <v>236</v>
      </c>
      <c r="K186" s="78">
        <v>10.23</v>
      </c>
      <c r="L186" t="s">
        <v>105</v>
      </c>
      <c r="M186" s="79">
        <v>3.0499999999999999E-2</v>
      </c>
      <c r="N186" s="79">
        <v>2.2700000000000001E-2</v>
      </c>
      <c r="O186" s="78">
        <v>34007.47</v>
      </c>
      <c r="P186" s="78">
        <v>108.25</v>
      </c>
      <c r="Q186" s="78">
        <v>0</v>
      </c>
      <c r="R186" s="78">
        <v>36.813086275000003</v>
      </c>
      <c r="S186" s="79">
        <v>1E-4</v>
      </c>
      <c r="T186" s="79">
        <v>2.5000000000000001E-3</v>
      </c>
      <c r="U186" s="79">
        <v>6.9999999999999999E-4</v>
      </c>
    </row>
    <row r="187" spans="2:21">
      <c r="B187" t="s">
        <v>750</v>
      </c>
      <c r="C187" t="s">
        <v>751</v>
      </c>
      <c r="D187" t="s">
        <v>103</v>
      </c>
      <c r="E187" t="s">
        <v>126</v>
      </c>
      <c r="F187" t="s">
        <v>470</v>
      </c>
      <c r="G187" t="s">
        <v>471</v>
      </c>
      <c r="H187" t="s">
        <v>502</v>
      </c>
      <c r="I187" t="s">
        <v>209</v>
      </c>
      <c r="J187" t="s">
        <v>236</v>
      </c>
      <c r="K187" s="78">
        <v>5.99</v>
      </c>
      <c r="L187" t="s">
        <v>105</v>
      </c>
      <c r="M187" s="79">
        <v>2.9100000000000001E-2</v>
      </c>
      <c r="N187" s="79">
        <v>1.6E-2</v>
      </c>
      <c r="O187" s="78">
        <v>28340.71</v>
      </c>
      <c r="P187" s="78">
        <v>108.11</v>
      </c>
      <c r="Q187" s="78">
        <v>0</v>
      </c>
      <c r="R187" s="78">
        <v>30.639141581000001</v>
      </c>
      <c r="S187" s="79">
        <v>0</v>
      </c>
      <c r="T187" s="79">
        <v>2.0999999999999999E-3</v>
      </c>
      <c r="U187" s="79">
        <v>5.9999999999999995E-4</v>
      </c>
    </row>
    <row r="188" spans="2:21">
      <c r="B188" t="s">
        <v>752</v>
      </c>
      <c r="C188" t="s">
        <v>753</v>
      </c>
      <c r="D188" t="s">
        <v>103</v>
      </c>
      <c r="E188" t="s">
        <v>126</v>
      </c>
      <c r="F188" t="s">
        <v>470</v>
      </c>
      <c r="G188" t="s">
        <v>471</v>
      </c>
      <c r="H188" t="s">
        <v>502</v>
      </c>
      <c r="I188" t="s">
        <v>209</v>
      </c>
      <c r="J188" t="s">
        <v>236</v>
      </c>
      <c r="K188" s="78">
        <v>9.51</v>
      </c>
      <c r="L188" t="s">
        <v>105</v>
      </c>
      <c r="M188" s="79">
        <v>3.0499999999999999E-2</v>
      </c>
      <c r="N188" s="79">
        <v>2.2200000000000001E-2</v>
      </c>
      <c r="O188" s="78">
        <v>58275.67</v>
      </c>
      <c r="P188" s="78">
        <v>108.2</v>
      </c>
      <c r="Q188" s="78">
        <v>0</v>
      </c>
      <c r="R188" s="78">
        <v>63.054274939999999</v>
      </c>
      <c r="S188" s="79">
        <v>1E-4</v>
      </c>
      <c r="T188" s="79">
        <v>4.3E-3</v>
      </c>
      <c r="U188" s="79">
        <v>1.2999999999999999E-3</v>
      </c>
    </row>
    <row r="189" spans="2:21">
      <c r="B189" t="s">
        <v>754</v>
      </c>
      <c r="C189" t="s">
        <v>755</v>
      </c>
      <c r="D189" t="s">
        <v>103</v>
      </c>
      <c r="E189" t="s">
        <v>126</v>
      </c>
      <c r="F189" t="s">
        <v>470</v>
      </c>
      <c r="G189" t="s">
        <v>471</v>
      </c>
      <c r="H189" t="s">
        <v>502</v>
      </c>
      <c r="I189" t="s">
        <v>209</v>
      </c>
      <c r="J189" t="s">
        <v>236</v>
      </c>
      <c r="K189" s="78">
        <v>7.79</v>
      </c>
      <c r="L189" t="s">
        <v>105</v>
      </c>
      <c r="M189" s="79">
        <v>3.95E-2</v>
      </c>
      <c r="N189" s="79">
        <v>1.8700000000000001E-2</v>
      </c>
      <c r="O189" s="78">
        <v>20829.93</v>
      </c>
      <c r="P189" s="78">
        <v>117.25</v>
      </c>
      <c r="Q189" s="78">
        <v>0</v>
      </c>
      <c r="R189" s="78">
        <v>24.423092924999999</v>
      </c>
      <c r="S189" s="79">
        <v>1E-4</v>
      </c>
      <c r="T189" s="79">
        <v>1.6000000000000001E-3</v>
      </c>
      <c r="U189" s="79">
        <v>5.0000000000000001E-4</v>
      </c>
    </row>
    <row r="190" spans="2:21">
      <c r="B190" t="s">
        <v>756</v>
      </c>
      <c r="C190" t="s">
        <v>757</v>
      </c>
      <c r="D190" t="s">
        <v>103</v>
      </c>
      <c r="E190" t="s">
        <v>126</v>
      </c>
      <c r="F190" t="s">
        <v>470</v>
      </c>
      <c r="G190" t="s">
        <v>471</v>
      </c>
      <c r="H190" t="s">
        <v>502</v>
      </c>
      <c r="I190" t="s">
        <v>209</v>
      </c>
      <c r="J190" t="s">
        <v>236</v>
      </c>
      <c r="K190" s="78">
        <v>8.51</v>
      </c>
      <c r="L190" t="s">
        <v>105</v>
      </c>
      <c r="M190" s="79">
        <v>3.95E-2</v>
      </c>
      <c r="N190" s="79">
        <v>2.0400000000000001E-2</v>
      </c>
      <c r="O190" s="78">
        <v>5121.58</v>
      </c>
      <c r="P190" s="78">
        <v>117.32</v>
      </c>
      <c r="Q190" s="78">
        <v>0</v>
      </c>
      <c r="R190" s="78">
        <v>6.0086376560000003</v>
      </c>
      <c r="S190" s="79">
        <v>0</v>
      </c>
      <c r="T190" s="79">
        <v>4.0000000000000002E-4</v>
      </c>
      <c r="U190" s="79">
        <v>1E-4</v>
      </c>
    </row>
    <row r="191" spans="2:21">
      <c r="B191" t="s">
        <v>758</v>
      </c>
      <c r="C191" t="s">
        <v>759</v>
      </c>
      <c r="D191" t="s">
        <v>103</v>
      </c>
      <c r="E191" t="s">
        <v>126</v>
      </c>
      <c r="F191" t="s">
        <v>483</v>
      </c>
      <c r="G191" t="s">
        <v>383</v>
      </c>
      <c r="H191" t="s">
        <v>523</v>
      </c>
      <c r="I191" t="s">
        <v>153</v>
      </c>
      <c r="J191" t="s">
        <v>236</v>
      </c>
      <c r="K191" s="78">
        <v>3.41</v>
      </c>
      <c r="L191" t="s">
        <v>105</v>
      </c>
      <c r="M191" s="79">
        <v>5.0500000000000003E-2</v>
      </c>
      <c r="N191" s="79">
        <v>1.46E-2</v>
      </c>
      <c r="O191" s="78">
        <v>8292.4599999999991</v>
      </c>
      <c r="P191" s="78">
        <v>114.35</v>
      </c>
      <c r="Q191" s="78">
        <v>0</v>
      </c>
      <c r="R191" s="78">
        <v>9.4824280099999996</v>
      </c>
      <c r="S191" s="79">
        <v>0</v>
      </c>
      <c r="T191" s="79">
        <v>5.9999999999999995E-4</v>
      </c>
      <c r="U191" s="79">
        <v>2.0000000000000001E-4</v>
      </c>
    </row>
    <row r="192" spans="2:21">
      <c r="B192" t="s">
        <v>760</v>
      </c>
      <c r="C192" t="s">
        <v>761</v>
      </c>
      <c r="D192" t="s">
        <v>103</v>
      </c>
      <c r="E192" t="s">
        <v>126</v>
      </c>
      <c r="F192" t="s">
        <v>564</v>
      </c>
      <c r="G192" t="s">
        <v>471</v>
      </c>
      <c r="H192" t="s">
        <v>523</v>
      </c>
      <c r="I192" t="s">
        <v>153</v>
      </c>
      <c r="J192" t="s">
        <v>236</v>
      </c>
      <c r="K192" s="78">
        <v>4.2</v>
      </c>
      <c r="L192" t="s">
        <v>105</v>
      </c>
      <c r="M192" s="79">
        <v>3.9199999999999999E-2</v>
      </c>
      <c r="N192" s="79">
        <v>1.26E-2</v>
      </c>
      <c r="O192" s="78">
        <v>36315.42</v>
      </c>
      <c r="P192" s="78">
        <v>113.47</v>
      </c>
      <c r="Q192" s="78">
        <v>0</v>
      </c>
      <c r="R192" s="78">
        <v>41.207107074</v>
      </c>
      <c r="S192" s="79">
        <v>0</v>
      </c>
      <c r="T192" s="79">
        <v>2.8E-3</v>
      </c>
      <c r="U192" s="79">
        <v>8.0000000000000004E-4</v>
      </c>
    </row>
    <row r="193" spans="2:21">
      <c r="B193" t="s">
        <v>762</v>
      </c>
      <c r="C193" t="s">
        <v>763</v>
      </c>
      <c r="D193" t="s">
        <v>103</v>
      </c>
      <c r="E193" t="s">
        <v>126</v>
      </c>
      <c r="F193" t="s">
        <v>564</v>
      </c>
      <c r="G193" t="s">
        <v>471</v>
      </c>
      <c r="H193" t="s">
        <v>523</v>
      </c>
      <c r="I193" t="s">
        <v>153</v>
      </c>
      <c r="J193" t="s">
        <v>236</v>
      </c>
      <c r="K193" s="78">
        <v>9.01</v>
      </c>
      <c r="L193" t="s">
        <v>105</v>
      </c>
      <c r="M193" s="79">
        <v>2.64E-2</v>
      </c>
      <c r="N193" s="79">
        <v>2.3E-2</v>
      </c>
      <c r="O193" s="78">
        <v>113367.44</v>
      </c>
      <c r="P193" s="78">
        <v>103.89</v>
      </c>
      <c r="Q193" s="78">
        <v>0</v>
      </c>
      <c r="R193" s="78">
        <v>117.77743341599999</v>
      </c>
      <c r="S193" s="79">
        <v>1E-4</v>
      </c>
      <c r="T193" s="79">
        <v>8.0000000000000002E-3</v>
      </c>
      <c r="U193" s="79">
        <v>2.3E-3</v>
      </c>
    </row>
    <row r="194" spans="2:21">
      <c r="B194" t="s">
        <v>764</v>
      </c>
      <c r="C194" t="s">
        <v>765</v>
      </c>
      <c r="D194" t="s">
        <v>103</v>
      </c>
      <c r="E194" t="s">
        <v>126</v>
      </c>
      <c r="F194" t="s">
        <v>584</v>
      </c>
      <c r="G194" t="s">
        <v>471</v>
      </c>
      <c r="H194" t="s">
        <v>523</v>
      </c>
      <c r="I194" t="s">
        <v>153</v>
      </c>
      <c r="J194" t="s">
        <v>236</v>
      </c>
      <c r="K194" s="78">
        <v>4.18</v>
      </c>
      <c r="L194" t="s">
        <v>105</v>
      </c>
      <c r="M194" s="79">
        <v>4.1000000000000002E-2</v>
      </c>
      <c r="N194" s="79">
        <v>1.26E-2</v>
      </c>
      <c r="O194" s="78">
        <v>13100.23</v>
      </c>
      <c r="P194" s="78">
        <v>112.39</v>
      </c>
      <c r="Q194" s="78">
        <v>0.26855000000000001</v>
      </c>
      <c r="R194" s="78">
        <v>14.991898496999999</v>
      </c>
      <c r="S194" s="79">
        <v>0</v>
      </c>
      <c r="T194" s="79">
        <v>1E-3</v>
      </c>
      <c r="U194" s="79">
        <v>2.9999999999999997E-4</v>
      </c>
    </row>
    <row r="195" spans="2:21">
      <c r="B195" t="s">
        <v>766</v>
      </c>
      <c r="C195" t="s">
        <v>767</v>
      </c>
      <c r="D195" t="s">
        <v>103</v>
      </c>
      <c r="E195" t="s">
        <v>126</v>
      </c>
      <c r="F195" t="s">
        <v>596</v>
      </c>
      <c r="G195" t="s">
        <v>471</v>
      </c>
      <c r="H195" t="s">
        <v>523</v>
      </c>
      <c r="I195" t="s">
        <v>153</v>
      </c>
      <c r="J195" t="s">
        <v>236</v>
      </c>
      <c r="K195" s="78">
        <v>5.07</v>
      </c>
      <c r="L195" t="s">
        <v>105</v>
      </c>
      <c r="M195" s="79">
        <v>3.61E-2</v>
      </c>
      <c r="N195" s="79">
        <v>1.34E-2</v>
      </c>
      <c r="O195" s="78">
        <v>71609.63</v>
      </c>
      <c r="P195" s="78">
        <v>113.7</v>
      </c>
      <c r="Q195" s="78">
        <v>0</v>
      </c>
      <c r="R195" s="78">
        <v>81.420149309999999</v>
      </c>
      <c r="S195" s="79">
        <v>1E-4</v>
      </c>
      <c r="T195" s="79">
        <v>5.4999999999999997E-3</v>
      </c>
      <c r="U195" s="79">
        <v>1.6000000000000001E-3</v>
      </c>
    </row>
    <row r="196" spans="2:21">
      <c r="B196" t="s">
        <v>768</v>
      </c>
      <c r="C196" t="s">
        <v>769</v>
      </c>
      <c r="D196" t="s">
        <v>103</v>
      </c>
      <c r="E196" t="s">
        <v>126</v>
      </c>
      <c r="F196" t="s">
        <v>596</v>
      </c>
      <c r="G196" t="s">
        <v>471</v>
      </c>
      <c r="H196" t="s">
        <v>523</v>
      </c>
      <c r="I196" t="s">
        <v>153</v>
      </c>
      <c r="J196" t="s">
        <v>236</v>
      </c>
      <c r="K196" s="78">
        <v>6.02</v>
      </c>
      <c r="L196" t="s">
        <v>105</v>
      </c>
      <c r="M196" s="79">
        <v>3.3000000000000002E-2</v>
      </c>
      <c r="N196" s="79">
        <v>1.6400000000000001E-2</v>
      </c>
      <c r="O196" s="78">
        <v>24871.52</v>
      </c>
      <c r="P196" s="78">
        <v>111.61</v>
      </c>
      <c r="Q196" s="78">
        <v>0</v>
      </c>
      <c r="R196" s="78">
        <v>27.759103472</v>
      </c>
      <c r="S196" s="79">
        <v>1E-4</v>
      </c>
      <c r="T196" s="79">
        <v>1.9E-3</v>
      </c>
      <c r="U196" s="79">
        <v>5.9999999999999995E-4</v>
      </c>
    </row>
    <row r="197" spans="2:21">
      <c r="B197" t="s">
        <v>770</v>
      </c>
      <c r="C197" t="s">
        <v>771</v>
      </c>
      <c r="D197" t="s">
        <v>103</v>
      </c>
      <c r="E197" t="s">
        <v>126</v>
      </c>
      <c r="F197" t="s">
        <v>596</v>
      </c>
      <c r="G197" t="s">
        <v>471</v>
      </c>
      <c r="H197" t="s">
        <v>523</v>
      </c>
      <c r="I197" t="s">
        <v>153</v>
      </c>
      <c r="J197" t="s">
        <v>236</v>
      </c>
      <c r="K197" s="78">
        <v>8.33</v>
      </c>
      <c r="L197" t="s">
        <v>105</v>
      </c>
      <c r="M197" s="79">
        <v>2.6200000000000001E-2</v>
      </c>
      <c r="N197" s="79">
        <v>2.1299999999999999E-2</v>
      </c>
      <c r="O197" s="78">
        <v>76944.210000000006</v>
      </c>
      <c r="P197" s="78">
        <v>104.69</v>
      </c>
      <c r="Q197" s="78">
        <v>0</v>
      </c>
      <c r="R197" s="78">
        <v>80.552893448999995</v>
      </c>
      <c r="S197" s="79">
        <v>1E-4</v>
      </c>
      <c r="T197" s="79">
        <v>5.4000000000000003E-3</v>
      </c>
      <c r="U197" s="79">
        <v>1.6000000000000001E-3</v>
      </c>
    </row>
    <row r="198" spans="2:21">
      <c r="B198" t="s">
        <v>772</v>
      </c>
      <c r="C198" t="s">
        <v>773</v>
      </c>
      <c r="D198" t="s">
        <v>103</v>
      </c>
      <c r="E198" t="s">
        <v>126</v>
      </c>
      <c r="F198" t="s">
        <v>774</v>
      </c>
      <c r="G198" t="s">
        <v>499</v>
      </c>
      <c r="H198" t="s">
        <v>523</v>
      </c>
      <c r="I198" t="s">
        <v>153</v>
      </c>
      <c r="J198" t="s">
        <v>236</v>
      </c>
      <c r="K198" s="78">
        <v>4.3099999999999996</v>
      </c>
      <c r="L198" t="s">
        <v>105</v>
      </c>
      <c r="M198" s="79">
        <v>2.3E-2</v>
      </c>
      <c r="N198" s="79">
        <v>1.61E-2</v>
      </c>
      <c r="O198" s="78">
        <v>40409.440000000002</v>
      </c>
      <c r="P198" s="78">
        <v>103.78</v>
      </c>
      <c r="Q198" s="78">
        <v>0</v>
      </c>
      <c r="R198" s="78">
        <v>41.936916832000001</v>
      </c>
      <c r="S198" s="79">
        <v>1E-4</v>
      </c>
      <c r="T198" s="79">
        <v>2.8E-3</v>
      </c>
      <c r="U198" s="79">
        <v>8.0000000000000004E-4</v>
      </c>
    </row>
    <row r="199" spans="2:21">
      <c r="B199" t="s">
        <v>775</v>
      </c>
      <c r="C199" t="s">
        <v>776</v>
      </c>
      <c r="D199" t="s">
        <v>103</v>
      </c>
      <c r="E199" t="s">
        <v>126</v>
      </c>
      <c r="F199" t="s">
        <v>774</v>
      </c>
      <c r="G199" t="s">
        <v>499</v>
      </c>
      <c r="H199" t="s">
        <v>523</v>
      </c>
      <c r="I199" t="s">
        <v>153</v>
      </c>
      <c r="J199" t="s">
        <v>236</v>
      </c>
      <c r="K199" s="78">
        <v>3.26</v>
      </c>
      <c r="L199" t="s">
        <v>105</v>
      </c>
      <c r="M199" s="79">
        <v>2.75E-2</v>
      </c>
      <c r="N199" s="79">
        <v>1.66E-2</v>
      </c>
      <c r="O199" s="78">
        <v>21826.21</v>
      </c>
      <c r="P199" s="78">
        <v>104.53</v>
      </c>
      <c r="Q199" s="78">
        <v>0</v>
      </c>
      <c r="R199" s="78">
        <v>22.814937313000001</v>
      </c>
      <c r="S199" s="79">
        <v>1E-4</v>
      </c>
      <c r="T199" s="79">
        <v>1.5E-3</v>
      </c>
      <c r="U199" s="79">
        <v>5.0000000000000001E-4</v>
      </c>
    </row>
    <row r="200" spans="2:21">
      <c r="B200" t="s">
        <v>777</v>
      </c>
      <c r="C200" t="s">
        <v>778</v>
      </c>
      <c r="D200" t="s">
        <v>103</v>
      </c>
      <c r="E200" t="s">
        <v>126</v>
      </c>
      <c r="F200" t="s">
        <v>779</v>
      </c>
      <c r="G200" t="s">
        <v>677</v>
      </c>
      <c r="H200" t="s">
        <v>611</v>
      </c>
      <c r="I200" t="s">
        <v>209</v>
      </c>
      <c r="J200" t="s">
        <v>236</v>
      </c>
      <c r="K200" s="78">
        <v>3.34</v>
      </c>
      <c r="L200" t="s">
        <v>105</v>
      </c>
      <c r="M200" s="79">
        <v>3.7499999999999999E-2</v>
      </c>
      <c r="N200" s="79">
        <v>1.2800000000000001E-2</v>
      </c>
      <c r="O200" s="78">
        <v>764.18</v>
      </c>
      <c r="P200" s="78">
        <v>108.4</v>
      </c>
      <c r="Q200" s="78">
        <v>0</v>
      </c>
      <c r="R200" s="78">
        <v>0.82837112000000002</v>
      </c>
      <c r="S200" s="79">
        <v>0</v>
      </c>
      <c r="T200" s="79">
        <v>1E-4</v>
      </c>
      <c r="U200" s="79">
        <v>0</v>
      </c>
    </row>
    <row r="201" spans="2:21">
      <c r="B201" t="s">
        <v>780</v>
      </c>
      <c r="C201" t="s">
        <v>781</v>
      </c>
      <c r="D201" t="s">
        <v>103</v>
      </c>
      <c r="E201" t="s">
        <v>126</v>
      </c>
      <c r="F201" t="s">
        <v>779</v>
      </c>
      <c r="G201" t="s">
        <v>677</v>
      </c>
      <c r="H201" t="s">
        <v>611</v>
      </c>
      <c r="I201" t="s">
        <v>209</v>
      </c>
      <c r="J201" t="s">
        <v>236</v>
      </c>
      <c r="K201" s="78">
        <v>6.19</v>
      </c>
      <c r="L201" t="s">
        <v>105</v>
      </c>
      <c r="M201" s="79">
        <v>3.7499999999999999E-2</v>
      </c>
      <c r="N201" s="79">
        <v>1.9699999999999999E-2</v>
      </c>
      <c r="O201" s="78">
        <v>21294.43</v>
      </c>
      <c r="P201" s="78">
        <v>113.35</v>
      </c>
      <c r="Q201" s="78">
        <v>0</v>
      </c>
      <c r="R201" s="78">
        <v>24.137236404999999</v>
      </c>
      <c r="S201" s="79">
        <v>1E-4</v>
      </c>
      <c r="T201" s="79">
        <v>1.6000000000000001E-3</v>
      </c>
      <c r="U201" s="79">
        <v>5.0000000000000001E-4</v>
      </c>
    </row>
    <row r="202" spans="2:21">
      <c r="B202" t="s">
        <v>782</v>
      </c>
      <c r="C202" t="s">
        <v>783</v>
      </c>
      <c r="D202" t="s">
        <v>103</v>
      </c>
      <c r="E202" t="s">
        <v>126</v>
      </c>
      <c r="F202" t="s">
        <v>784</v>
      </c>
      <c r="G202" t="s">
        <v>130</v>
      </c>
      <c r="H202" t="s">
        <v>611</v>
      </c>
      <c r="I202" t="s">
        <v>209</v>
      </c>
      <c r="J202" t="s">
        <v>236</v>
      </c>
      <c r="K202" s="78">
        <v>0.98</v>
      </c>
      <c r="L202" t="s">
        <v>105</v>
      </c>
      <c r="M202" s="79">
        <v>3.3000000000000002E-2</v>
      </c>
      <c r="N202" s="79">
        <v>1.84E-2</v>
      </c>
      <c r="O202" s="78">
        <v>6920.6</v>
      </c>
      <c r="P202" s="78">
        <v>101.87</v>
      </c>
      <c r="Q202" s="78">
        <v>0</v>
      </c>
      <c r="R202" s="78">
        <v>7.0500152199999997</v>
      </c>
      <c r="S202" s="79">
        <v>0</v>
      </c>
      <c r="T202" s="79">
        <v>5.0000000000000001E-4</v>
      </c>
      <c r="U202" s="79">
        <v>1E-4</v>
      </c>
    </row>
    <row r="203" spans="2:21">
      <c r="B203" t="s">
        <v>785</v>
      </c>
      <c r="C203" t="s">
        <v>786</v>
      </c>
      <c r="D203" t="s">
        <v>103</v>
      </c>
      <c r="E203" t="s">
        <v>126</v>
      </c>
      <c r="F203" t="s">
        <v>610</v>
      </c>
      <c r="G203" t="s">
        <v>130</v>
      </c>
      <c r="H203" t="s">
        <v>611</v>
      </c>
      <c r="I203" t="s">
        <v>209</v>
      </c>
      <c r="J203" t="s">
        <v>236</v>
      </c>
      <c r="K203" s="78">
        <v>0.66</v>
      </c>
      <c r="L203" t="s">
        <v>105</v>
      </c>
      <c r="M203" s="79">
        <v>4.2999999999999997E-2</v>
      </c>
      <c r="N203" s="79">
        <v>2.24E-2</v>
      </c>
      <c r="O203" s="78">
        <v>12553.38</v>
      </c>
      <c r="P203" s="78">
        <v>101.73</v>
      </c>
      <c r="Q203" s="78">
        <v>0</v>
      </c>
      <c r="R203" s="78">
        <v>12.770553474</v>
      </c>
      <c r="S203" s="79">
        <v>1E-4</v>
      </c>
      <c r="T203" s="79">
        <v>8.9999999999999998E-4</v>
      </c>
      <c r="U203" s="79">
        <v>2.9999999999999997E-4</v>
      </c>
    </row>
    <row r="204" spans="2:21">
      <c r="B204" t="s">
        <v>787</v>
      </c>
      <c r="C204" t="s">
        <v>788</v>
      </c>
      <c r="D204" t="s">
        <v>103</v>
      </c>
      <c r="E204" t="s">
        <v>126</v>
      </c>
      <c r="F204" t="s">
        <v>610</v>
      </c>
      <c r="G204" t="s">
        <v>130</v>
      </c>
      <c r="H204" t="s">
        <v>611</v>
      </c>
      <c r="I204" t="s">
        <v>209</v>
      </c>
      <c r="J204" t="s">
        <v>236</v>
      </c>
      <c r="K204" s="78">
        <v>1.38</v>
      </c>
      <c r="L204" t="s">
        <v>105</v>
      </c>
      <c r="M204" s="79">
        <v>4.2500000000000003E-2</v>
      </c>
      <c r="N204" s="79">
        <v>2.5100000000000001E-2</v>
      </c>
      <c r="O204" s="78">
        <v>10749.36</v>
      </c>
      <c r="P204" s="78">
        <v>103.08</v>
      </c>
      <c r="Q204" s="78">
        <v>0</v>
      </c>
      <c r="R204" s="78">
        <v>11.080440288</v>
      </c>
      <c r="S204" s="79">
        <v>0</v>
      </c>
      <c r="T204" s="79">
        <v>6.9999999999999999E-4</v>
      </c>
      <c r="U204" s="79">
        <v>2.0000000000000001E-4</v>
      </c>
    </row>
    <row r="205" spans="2:21">
      <c r="B205" t="s">
        <v>789</v>
      </c>
      <c r="C205" t="s">
        <v>790</v>
      </c>
      <c r="D205" t="s">
        <v>103</v>
      </c>
      <c r="E205" t="s">
        <v>126</v>
      </c>
      <c r="F205" t="s">
        <v>610</v>
      </c>
      <c r="G205" t="s">
        <v>130</v>
      </c>
      <c r="H205" t="s">
        <v>611</v>
      </c>
      <c r="I205" t="s">
        <v>209</v>
      </c>
      <c r="J205" t="s">
        <v>236</v>
      </c>
      <c r="K205" s="78">
        <v>1.78</v>
      </c>
      <c r="L205" t="s">
        <v>105</v>
      </c>
      <c r="M205" s="79">
        <v>3.6999999999999998E-2</v>
      </c>
      <c r="N205" s="79">
        <v>2.69E-2</v>
      </c>
      <c r="O205" s="78">
        <v>19508.95</v>
      </c>
      <c r="P205" s="78">
        <v>102.43</v>
      </c>
      <c r="Q205" s="78">
        <v>0</v>
      </c>
      <c r="R205" s="78">
        <v>19.983017485000001</v>
      </c>
      <c r="S205" s="79">
        <v>1E-4</v>
      </c>
      <c r="T205" s="79">
        <v>1.2999999999999999E-3</v>
      </c>
      <c r="U205" s="79">
        <v>4.0000000000000002E-4</v>
      </c>
    </row>
    <row r="206" spans="2:21">
      <c r="B206" t="s">
        <v>791</v>
      </c>
      <c r="C206" t="s">
        <v>792</v>
      </c>
      <c r="D206" t="s">
        <v>103</v>
      </c>
      <c r="E206" t="s">
        <v>126</v>
      </c>
      <c r="F206" t="s">
        <v>404</v>
      </c>
      <c r="G206" t="s">
        <v>331</v>
      </c>
      <c r="H206" t="s">
        <v>611</v>
      </c>
      <c r="I206" t="s">
        <v>209</v>
      </c>
      <c r="J206" t="s">
        <v>236</v>
      </c>
      <c r="K206" s="78">
        <v>1.93</v>
      </c>
      <c r="L206" t="s">
        <v>105</v>
      </c>
      <c r="M206" s="79">
        <v>3.5999999999999997E-2</v>
      </c>
      <c r="N206" s="79">
        <v>1.2999999999999999E-2</v>
      </c>
      <c r="O206" s="78">
        <v>0.97</v>
      </c>
      <c r="P206" s="78">
        <v>5403933</v>
      </c>
      <c r="Q206" s="78">
        <v>0</v>
      </c>
      <c r="R206" s="78">
        <v>52.418150099999998</v>
      </c>
      <c r="S206" s="79">
        <v>0</v>
      </c>
      <c r="T206" s="79">
        <v>3.5000000000000001E-3</v>
      </c>
      <c r="U206" s="79">
        <v>1E-3</v>
      </c>
    </row>
    <row r="207" spans="2:21">
      <c r="B207" t="s">
        <v>793</v>
      </c>
      <c r="C207" t="s">
        <v>794</v>
      </c>
      <c r="D207" t="s">
        <v>103</v>
      </c>
      <c r="E207" t="s">
        <v>126</v>
      </c>
      <c r="F207" t="s">
        <v>795</v>
      </c>
      <c r="G207" t="s">
        <v>694</v>
      </c>
      <c r="H207" t="s">
        <v>607</v>
      </c>
      <c r="I207" t="s">
        <v>153</v>
      </c>
      <c r="J207" t="s">
        <v>236</v>
      </c>
      <c r="K207" s="78">
        <v>0.16</v>
      </c>
      <c r="L207" t="s">
        <v>105</v>
      </c>
      <c r="M207" s="79">
        <v>5.5500000000000001E-2</v>
      </c>
      <c r="N207" s="79">
        <v>1.18E-2</v>
      </c>
      <c r="O207" s="78">
        <v>398.06</v>
      </c>
      <c r="P207" s="78">
        <v>102.58</v>
      </c>
      <c r="Q207" s="78">
        <v>0</v>
      </c>
      <c r="R207" s="78">
        <v>0.408329948</v>
      </c>
      <c r="S207" s="79">
        <v>0</v>
      </c>
      <c r="T207" s="79">
        <v>0</v>
      </c>
      <c r="U207" s="79">
        <v>0</v>
      </c>
    </row>
    <row r="208" spans="2:21">
      <c r="B208" t="s">
        <v>796</v>
      </c>
      <c r="C208" t="s">
        <v>797</v>
      </c>
      <c r="D208" t="s">
        <v>103</v>
      </c>
      <c r="E208" t="s">
        <v>126</v>
      </c>
      <c r="F208" t="s">
        <v>798</v>
      </c>
      <c r="G208" t="s">
        <v>499</v>
      </c>
      <c r="H208" t="s">
        <v>611</v>
      </c>
      <c r="I208" t="s">
        <v>209</v>
      </c>
      <c r="J208" t="s">
        <v>236</v>
      </c>
      <c r="K208" s="78">
        <v>1.8</v>
      </c>
      <c r="L208" t="s">
        <v>105</v>
      </c>
      <c r="M208" s="79">
        <v>3.4000000000000002E-2</v>
      </c>
      <c r="N208" s="79">
        <v>1.5800000000000002E-2</v>
      </c>
      <c r="O208" s="78">
        <v>1881.92</v>
      </c>
      <c r="P208" s="78">
        <v>103.8</v>
      </c>
      <c r="Q208" s="78">
        <v>0</v>
      </c>
      <c r="R208" s="78">
        <v>1.95343296</v>
      </c>
      <c r="S208" s="79">
        <v>0</v>
      </c>
      <c r="T208" s="79">
        <v>1E-4</v>
      </c>
      <c r="U208" s="79">
        <v>0</v>
      </c>
    </row>
    <row r="209" spans="2:21">
      <c r="B209" t="s">
        <v>799</v>
      </c>
      <c r="C209" t="s">
        <v>800</v>
      </c>
      <c r="D209" t="s">
        <v>103</v>
      </c>
      <c r="E209" t="s">
        <v>126</v>
      </c>
      <c r="F209" t="s">
        <v>801</v>
      </c>
      <c r="G209" t="s">
        <v>383</v>
      </c>
      <c r="H209" t="s">
        <v>611</v>
      </c>
      <c r="I209" t="s">
        <v>209</v>
      </c>
      <c r="J209" t="s">
        <v>236</v>
      </c>
      <c r="K209" s="78">
        <v>2.2799999999999998</v>
      </c>
      <c r="L209" t="s">
        <v>105</v>
      </c>
      <c r="M209" s="79">
        <v>6.0499999999999998E-2</v>
      </c>
      <c r="N209" s="79">
        <v>2.69E-2</v>
      </c>
      <c r="O209" s="78">
        <v>55.57</v>
      </c>
      <c r="P209" s="78">
        <v>108.5</v>
      </c>
      <c r="Q209" s="78">
        <v>0</v>
      </c>
      <c r="R209" s="78">
        <v>6.0293449999999998E-2</v>
      </c>
      <c r="S209" s="79">
        <v>0</v>
      </c>
      <c r="T209" s="79">
        <v>0</v>
      </c>
      <c r="U209" s="79">
        <v>0</v>
      </c>
    </row>
    <row r="210" spans="2:21">
      <c r="B210" t="s">
        <v>802</v>
      </c>
      <c r="C210" t="s">
        <v>803</v>
      </c>
      <c r="D210" t="s">
        <v>103</v>
      </c>
      <c r="E210" t="s">
        <v>126</v>
      </c>
      <c r="F210" t="s">
        <v>804</v>
      </c>
      <c r="G210" t="s">
        <v>383</v>
      </c>
      <c r="H210" t="s">
        <v>611</v>
      </c>
      <c r="I210" t="s">
        <v>209</v>
      </c>
      <c r="J210" t="s">
        <v>236</v>
      </c>
      <c r="K210" s="78">
        <v>3.29</v>
      </c>
      <c r="L210" t="s">
        <v>105</v>
      </c>
      <c r="M210" s="79">
        <v>4.3999999999999997E-2</v>
      </c>
      <c r="N210" s="79">
        <v>6.9999999999999999E-4</v>
      </c>
      <c r="O210" s="78">
        <v>994.24</v>
      </c>
      <c r="P210" s="78">
        <v>115.59</v>
      </c>
      <c r="Q210" s="78">
        <v>0</v>
      </c>
      <c r="R210" s="78">
        <v>1.1492420160000001</v>
      </c>
      <c r="S210" s="79">
        <v>0</v>
      </c>
      <c r="T210" s="79">
        <v>1E-4</v>
      </c>
      <c r="U210" s="79">
        <v>0</v>
      </c>
    </row>
    <row r="211" spans="2:21">
      <c r="B211" t="s">
        <v>805</v>
      </c>
      <c r="C211" t="s">
        <v>806</v>
      </c>
      <c r="D211" t="s">
        <v>103</v>
      </c>
      <c r="E211" t="s">
        <v>126</v>
      </c>
      <c r="F211" t="s">
        <v>569</v>
      </c>
      <c r="G211" t="s">
        <v>383</v>
      </c>
      <c r="H211" t="s">
        <v>611</v>
      </c>
      <c r="I211" t="s">
        <v>209</v>
      </c>
      <c r="J211" t="s">
        <v>236</v>
      </c>
      <c r="K211" s="78">
        <v>4.33</v>
      </c>
      <c r="L211" t="s">
        <v>105</v>
      </c>
      <c r="M211" s="79">
        <v>5.6500000000000002E-2</v>
      </c>
      <c r="N211" s="79">
        <v>1.5900000000000001E-2</v>
      </c>
      <c r="O211" s="78">
        <v>1391.9</v>
      </c>
      <c r="P211" s="78">
        <v>118.32</v>
      </c>
      <c r="Q211" s="78">
        <v>0</v>
      </c>
      <c r="R211" s="78">
        <v>1.6468960800000001</v>
      </c>
      <c r="S211" s="79">
        <v>0</v>
      </c>
      <c r="T211" s="79">
        <v>1E-4</v>
      </c>
      <c r="U211" s="79">
        <v>0</v>
      </c>
    </row>
    <row r="212" spans="2:21">
      <c r="B212" t="s">
        <v>807</v>
      </c>
      <c r="C212" t="s">
        <v>808</v>
      </c>
      <c r="D212" t="s">
        <v>103</v>
      </c>
      <c r="E212" t="s">
        <v>126</v>
      </c>
      <c r="F212" t="s">
        <v>569</v>
      </c>
      <c r="G212" t="s">
        <v>383</v>
      </c>
      <c r="H212" t="s">
        <v>611</v>
      </c>
      <c r="I212" t="s">
        <v>209</v>
      </c>
      <c r="J212" t="s">
        <v>236</v>
      </c>
      <c r="K212" s="78">
        <v>2.15</v>
      </c>
      <c r="L212" t="s">
        <v>105</v>
      </c>
      <c r="M212" s="79">
        <v>5.74E-2</v>
      </c>
      <c r="N212" s="79">
        <v>1.11E-2</v>
      </c>
      <c r="O212" s="78">
        <v>9.35</v>
      </c>
      <c r="P212" s="78">
        <v>111.65</v>
      </c>
      <c r="Q212" s="78">
        <v>0</v>
      </c>
      <c r="R212" s="78">
        <v>1.0439275E-2</v>
      </c>
      <c r="S212" s="79">
        <v>0</v>
      </c>
      <c r="T212" s="79">
        <v>0</v>
      </c>
      <c r="U212" s="79">
        <v>0</v>
      </c>
    </row>
    <row r="213" spans="2:21">
      <c r="B213" t="s">
        <v>809</v>
      </c>
      <c r="C213" t="s">
        <v>810</v>
      </c>
      <c r="D213" t="s">
        <v>103</v>
      </c>
      <c r="E213" t="s">
        <v>126</v>
      </c>
      <c r="F213" t="s">
        <v>572</v>
      </c>
      <c r="G213" t="s">
        <v>383</v>
      </c>
      <c r="H213" t="s">
        <v>611</v>
      </c>
      <c r="I213" t="s">
        <v>209</v>
      </c>
      <c r="J213" t="s">
        <v>236</v>
      </c>
      <c r="K213" s="78">
        <v>2.78</v>
      </c>
      <c r="L213" t="s">
        <v>105</v>
      </c>
      <c r="M213" s="79">
        <v>3.6999999999999998E-2</v>
      </c>
      <c r="N213" s="79">
        <v>9.7999999999999997E-3</v>
      </c>
      <c r="O213" s="78">
        <v>6927.44</v>
      </c>
      <c r="P213" s="78">
        <v>107.73</v>
      </c>
      <c r="Q213" s="78">
        <v>0</v>
      </c>
      <c r="R213" s="78">
        <v>7.4629311119999997</v>
      </c>
      <c r="S213" s="79">
        <v>0</v>
      </c>
      <c r="T213" s="79">
        <v>5.0000000000000001E-4</v>
      </c>
      <c r="U213" s="79">
        <v>1E-4</v>
      </c>
    </row>
    <row r="214" spans="2:21">
      <c r="B214" t="s">
        <v>811</v>
      </c>
      <c r="C214" t="s">
        <v>812</v>
      </c>
      <c r="D214" t="s">
        <v>103</v>
      </c>
      <c r="E214" t="s">
        <v>126</v>
      </c>
      <c r="F214" t="s">
        <v>813</v>
      </c>
      <c r="G214" t="s">
        <v>130</v>
      </c>
      <c r="H214" t="s">
        <v>611</v>
      </c>
      <c r="I214" t="s">
        <v>209</v>
      </c>
      <c r="J214" t="s">
        <v>236</v>
      </c>
      <c r="K214" s="78">
        <v>2.67</v>
      </c>
      <c r="L214" t="s">
        <v>105</v>
      </c>
      <c r="M214" s="79">
        <v>2.9499999999999998E-2</v>
      </c>
      <c r="N214" s="79">
        <v>1.15E-2</v>
      </c>
      <c r="O214" s="78">
        <v>18805.580000000002</v>
      </c>
      <c r="P214" s="78">
        <v>104.84</v>
      </c>
      <c r="Q214" s="78">
        <v>0</v>
      </c>
      <c r="R214" s="78">
        <v>19.715770072000002</v>
      </c>
      <c r="S214" s="79">
        <v>1E-4</v>
      </c>
      <c r="T214" s="79">
        <v>1.2999999999999999E-3</v>
      </c>
      <c r="U214" s="79">
        <v>4.0000000000000002E-4</v>
      </c>
    </row>
    <row r="215" spans="2:21">
      <c r="B215" t="s">
        <v>814</v>
      </c>
      <c r="C215" t="s">
        <v>815</v>
      </c>
      <c r="D215" t="s">
        <v>103</v>
      </c>
      <c r="E215" t="s">
        <v>126</v>
      </c>
      <c r="F215" t="s">
        <v>584</v>
      </c>
      <c r="G215" t="s">
        <v>471</v>
      </c>
      <c r="H215" t="s">
        <v>611</v>
      </c>
      <c r="I215" t="s">
        <v>209</v>
      </c>
      <c r="J215" t="s">
        <v>236</v>
      </c>
      <c r="K215" s="78">
        <v>8.2799999999999994</v>
      </c>
      <c r="L215" t="s">
        <v>105</v>
      </c>
      <c r="M215" s="79">
        <v>1.72E-2</v>
      </c>
      <c r="N215" s="79">
        <v>2.0400000000000001E-2</v>
      </c>
      <c r="O215" s="78">
        <v>33610.730000000003</v>
      </c>
      <c r="P215" s="78">
        <v>112.04</v>
      </c>
      <c r="Q215" s="78">
        <v>0</v>
      </c>
      <c r="R215" s="78">
        <v>37.657461892000001</v>
      </c>
      <c r="S215" s="79">
        <v>1E-4</v>
      </c>
      <c r="T215" s="79">
        <v>2.5000000000000001E-3</v>
      </c>
      <c r="U215" s="79">
        <v>8.0000000000000004E-4</v>
      </c>
    </row>
    <row r="216" spans="2:21">
      <c r="B216" t="s">
        <v>816</v>
      </c>
      <c r="C216" t="s">
        <v>817</v>
      </c>
      <c r="D216" t="s">
        <v>103</v>
      </c>
      <c r="E216" t="s">
        <v>126</v>
      </c>
      <c r="F216" t="s">
        <v>818</v>
      </c>
      <c r="G216" t="s">
        <v>383</v>
      </c>
      <c r="H216" t="s">
        <v>611</v>
      </c>
      <c r="I216" t="s">
        <v>209</v>
      </c>
      <c r="J216" t="s">
        <v>236</v>
      </c>
      <c r="K216" s="78">
        <v>4.37</v>
      </c>
      <c r="L216" t="s">
        <v>105</v>
      </c>
      <c r="M216" s="79">
        <v>3.9E-2</v>
      </c>
      <c r="N216" s="79">
        <v>3.7100000000000001E-2</v>
      </c>
      <c r="O216" s="78">
        <v>31974.39</v>
      </c>
      <c r="P216" s="78">
        <v>101.29</v>
      </c>
      <c r="Q216" s="78">
        <v>0</v>
      </c>
      <c r="R216" s="78">
        <v>32.386859631</v>
      </c>
      <c r="S216" s="79">
        <v>1E-4</v>
      </c>
      <c r="T216" s="79">
        <v>2.2000000000000001E-3</v>
      </c>
      <c r="U216" s="79">
        <v>5.9999999999999995E-4</v>
      </c>
    </row>
    <row r="217" spans="2:21">
      <c r="B217" t="s">
        <v>819</v>
      </c>
      <c r="C217" t="s">
        <v>820</v>
      </c>
      <c r="D217" t="s">
        <v>103</v>
      </c>
      <c r="E217" t="s">
        <v>126</v>
      </c>
      <c r="F217" t="s">
        <v>821</v>
      </c>
      <c r="G217" t="s">
        <v>135</v>
      </c>
      <c r="H217" t="s">
        <v>611</v>
      </c>
      <c r="I217" t="s">
        <v>209</v>
      </c>
      <c r="J217" t="s">
        <v>236</v>
      </c>
      <c r="K217" s="78">
        <v>1.48</v>
      </c>
      <c r="L217" t="s">
        <v>105</v>
      </c>
      <c r="M217" s="79">
        <v>1.3100000000000001E-2</v>
      </c>
      <c r="N217" s="79">
        <v>1.34E-2</v>
      </c>
      <c r="O217" s="78">
        <v>13875.69</v>
      </c>
      <c r="P217" s="78">
        <v>100.02</v>
      </c>
      <c r="Q217" s="78">
        <v>0</v>
      </c>
      <c r="R217" s="78">
        <v>13.878465137999999</v>
      </c>
      <c r="S217" s="79">
        <v>1E-4</v>
      </c>
      <c r="T217" s="79">
        <v>8.9999999999999998E-4</v>
      </c>
      <c r="U217" s="79">
        <v>2.9999999999999997E-4</v>
      </c>
    </row>
    <row r="218" spans="2:21">
      <c r="B218" t="s">
        <v>822</v>
      </c>
      <c r="C218" t="s">
        <v>823</v>
      </c>
      <c r="D218" t="s">
        <v>103</v>
      </c>
      <c r="E218" t="s">
        <v>126</v>
      </c>
      <c r="F218" t="s">
        <v>821</v>
      </c>
      <c r="G218" t="s">
        <v>135</v>
      </c>
      <c r="H218" t="s">
        <v>611</v>
      </c>
      <c r="I218" t="s">
        <v>209</v>
      </c>
      <c r="J218" t="s">
        <v>236</v>
      </c>
      <c r="K218" s="78">
        <v>2.4300000000000002</v>
      </c>
      <c r="L218" t="s">
        <v>105</v>
      </c>
      <c r="M218" s="79">
        <v>2.1600000000000001E-2</v>
      </c>
      <c r="N218" s="79">
        <v>1.3899999999999999E-2</v>
      </c>
      <c r="O218" s="78">
        <v>68692.47</v>
      </c>
      <c r="P218" s="78">
        <v>101.91</v>
      </c>
      <c r="Q218" s="78">
        <v>0</v>
      </c>
      <c r="R218" s="78">
        <v>70.004496176999993</v>
      </c>
      <c r="S218" s="79">
        <v>1E-4</v>
      </c>
      <c r="T218" s="79">
        <v>4.7000000000000002E-3</v>
      </c>
      <c r="U218" s="79">
        <v>1.4E-3</v>
      </c>
    </row>
    <row r="219" spans="2:21">
      <c r="B219" t="s">
        <v>824</v>
      </c>
      <c r="C219" t="s">
        <v>825</v>
      </c>
      <c r="D219" t="s">
        <v>103</v>
      </c>
      <c r="E219" t="s">
        <v>126</v>
      </c>
      <c r="F219" t="s">
        <v>826</v>
      </c>
      <c r="G219" t="s">
        <v>383</v>
      </c>
      <c r="H219" t="s">
        <v>607</v>
      </c>
      <c r="I219" t="s">
        <v>153</v>
      </c>
      <c r="J219" t="s">
        <v>236</v>
      </c>
      <c r="K219" s="78">
        <v>5.97</v>
      </c>
      <c r="L219" t="s">
        <v>105</v>
      </c>
      <c r="M219" s="79">
        <v>2.1600000000000001E-2</v>
      </c>
      <c r="N219" s="79">
        <v>2.2200000000000001E-2</v>
      </c>
      <c r="O219" s="78">
        <v>27292.15</v>
      </c>
      <c r="P219" s="78">
        <v>99.8</v>
      </c>
      <c r="Q219" s="78">
        <v>0</v>
      </c>
      <c r="R219" s="78">
        <v>27.237565700000001</v>
      </c>
      <c r="S219" s="79">
        <v>1E-4</v>
      </c>
      <c r="T219" s="79">
        <v>1.8E-3</v>
      </c>
      <c r="U219" s="79">
        <v>5.0000000000000001E-4</v>
      </c>
    </row>
    <row r="220" spans="2:21">
      <c r="B220" t="s">
        <v>827</v>
      </c>
      <c r="C220" t="s">
        <v>828</v>
      </c>
      <c r="D220" t="s">
        <v>103</v>
      </c>
      <c r="E220" t="s">
        <v>126</v>
      </c>
      <c r="F220" t="s">
        <v>774</v>
      </c>
      <c r="G220" t="s">
        <v>499</v>
      </c>
      <c r="H220" t="s">
        <v>607</v>
      </c>
      <c r="I220" t="s">
        <v>153</v>
      </c>
      <c r="J220" t="s">
        <v>236</v>
      </c>
      <c r="K220" s="78">
        <v>2.23</v>
      </c>
      <c r="L220" t="s">
        <v>105</v>
      </c>
      <c r="M220" s="79">
        <v>2.4E-2</v>
      </c>
      <c r="N220" s="79">
        <v>1.5100000000000001E-2</v>
      </c>
      <c r="O220" s="78">
        <v>11921.18</v>
      </c>
      <c r="P220" s="78">
        <v>102.22</v>
      </c>
      <c r="Q220" s="78">
        <v>0</v>
      </c>
      <c r="R220" s="78">
        <v>12.185830196</v>
      </c>
      <c r="S220" s="79">
        <v>0</v>
      </c>
      <c r="T220" s="79">
        <v>8.0000000000000004E-4</v>
      </c>
      <c r="U220" s="79">
        <v>2.0000000000000001E-4</v>
      </c>
    </row>
    <row r="221" spans="2:21">
      <c r="B221" t="s">
        <v>829</v>
      </c>
      <c r="C221" t="s">
        <v>830</v>
      </c>
      <c r="D221" t="s">
        <v>103</v>
      </c>
      <c r="E221" t="s">
        <v>126</v>
      </c>
      <c r="F221" t="s">
        <v>831</v>
      </c>
      <c r="G221" t="s">
        <v>383</v>
      </c>
      <c r="H221" t="s">
        <v>611</v>
      </c>
      <c r="I221" t="s">
        <v>209</v>
      </c>
      <c r="J221" t="s">
        <v>236</v>
      </c>
      <c r="K221" s="78">
        <v>0.71</v>
      </c>
      <c r="L221" t="s">
        <v>105</v>
      </c>
      <c r="M221" s="79">
        <v>0.04</v>
      </c>
      <c r="N221" s="79">
        <v>1.9900000000000001E-2</v>
      </c>
      <c r="O221" s="78">
        <v>57817.17</v>
      </c>
      <c r="P221" s="78">
        <v>103.5</v>
      </c>
      <c r="Q221" s="78">
        <v>0</v>
      </c>
      <c r="R221" s="78">
        <v>59.84077095</v>
      </c>
      <c r="S221" s="79">
        <v>1E-4</v>
      </c>
      <c r="T221" s="79">
        <v>4.0000000000000001E-3</v>
      </c>
      <c r="U221" s="79">
        <v>1.1999999999999999E-3</v>
      </c>
    </row>
    <row r="222" spans="2:21">
      <c r="B222" t="s">
        <v>832</v>
      </c>
      <c r="C222" t="s">
        <v>833</v>
      </c>
      <c r="D222" t="s">
        <v>103</v>
      </c>
      <c r="E222" t="s">
        <v>126</v>
      </c>
      <c r="F222" t="s">
        <v>834</v>
      </c>
      <c r="G222" t="s">
        <v>835</v>
      </c>
      <c r="H222" t="s">
        <v>611</v>
      </c>
      <c r="I222" t="s">
        <v>209</v>
      </c>
      <c r="J222" t="s">
        <v>236</v>
      </c>
      <c r="K222" s="78">
        <v>5.18</v>
      </c>
      <c r="L222" t="s">
        <v>105</v>
      </c>
      <c r="M222" s="79">
        <v>3.3500000000000002E-2</v>
      </c>
      <c r="N222" s="79">
        <v>1.5599999999999999E-2</v>
      </c>
      <c r="O222" s="78">
        <v>14160.8</v>
      </c>
      <c r="P222" s="78">
        <v>105.52</v>
      </c>
      <c r="Q222" s="78">
        <v>0.18551000000000001</v>
      </c>
      <c r="R222" s="78">
        <v>15.127986160000001</v>
      </c>
      <c r="S222" s="79">
        <v>0</v>
      </c>
      <c r="T222" s="79">
        <v>1E-3</v>
      </c>
      <c r="U222" s="79">
        <v>2.9999999999999997E-4</v>
      </c>
    </row>
    <row r="223" spans="2:21">
      <c r="B223" t="s">
        <v>836</v>
      </c>
      <c r="C223" t="s">
        <v>837</v>
      </c>
      <c r="D223" t="s">
        <v>103</v>
      </c>
      <c r="E223" t="s">
        <v>126</v>
      </c>
      <c r="F223" t="s">
        <v>834</v>
      </c>
      <c r="G223" t="s">
        <v>835</v>
      </c>
      <c r="H223" t="s">
        <v>611</v>
      </c>
      <c r="I223" t="s">
        <v>209</v>
      </c>
      <c r="J223" t="s">
        <v>236</v>
      </c>
      <c r="K223" s="78">
        <v>3.1</v>
      </c>
      <c r="L223" t="s">
        <v>105</v>
      </c>
      <c r="M223" s="79">
        <v>3.3500000000000002E-2</v>
      </c>
      <c r="N223" s="79">
        <v>1.2999999999999999E-2</v>
      </c>
      <c r="O223" s="78">
        <v>14442.87</v>
      </c>
      <c r="P223" s="78">
        <v>107.3</v>
      </c>
      <c r="Q223" s="78">
        <v>0</v>
      </c>
      <c r="R223" s="78">
        <v>15.49719951</v>
      </c>
      <c r="S223" s="79">
        <v>0</v>
      </c>
      <c r="T223" s="79">
        <v>1E-3</v>
      </c>
      <c r="U223" s="79">
        <v>2.9999999999999997E-4</v>
      </c>
    </row>
    <row r="224" spans="2:21">
      <c r="B224" t="s">
        <v>838</v>
      </c>
      <c r="C224" t="s">
        <v>839</v>
      </c>
      <c r="D224" t="s">
        <v>103</v>
      </c>
      <c r="E224" t="s">
        <v>126</v>
      </c>
      <c r="F224" t="s">
        <v>606</v>
      </c>
      <c r="G224" t="s">
        <v>331</v>
      </c>
      <c r="H224" t="s">
        <v>634</v>
      </c>
      <c r="I224" t="s">
        <v>153</v>
      </c>
      <c r="J224" t="s">
        <v>236</v>
      </c>
      <c r="K224" s="78">
        <v>0.69</v>
      </c>
      <c r="L224" t="s">
        <v>105</v>
      </c>
      <c r="M224" s="79">
        <v>3.7600000000000001E-2</v>
      </c>
      <c r="N224" s="79">
        <v>7.9000000000000008E-3</v>
      </c>
      <c r="O224" s="78">
        <v>1897.13</v>
      </c>
      <c r="P224" s="78">
        <v>101.43</v>
      </c>
      <c r="Q224" s="78">
        <v>0</v>
      </c>
      <c r="R224" s="78">
        <v>1.9242589590000001</v>
      </c>
      <c r="S224" s="79">
        <v>0</v>
      </c>
      <c r="T224" s="79">
        <v>1E-4</v>
      </c>
      <c r="U224" s="79">
        <v>0</v>
      </c>
    </row>
    <row r="225" spans="2:21">
      <c r="B225" t="s">
        <v>840</v>
      </c>
      <c r="C225" t="s">
        <v>841</v>
      </c>
      <c r="D225" t="s">
        <v>103</v>
      </c>
      <c r="E225" t="s">
        <v>126</v>
      </c>
      <c r="F225" t="s">
        <v>842</v>
      </c>
      <c r="G225" t="s">
        <v>471</v>
      </c>
      <c r="H225" t="s">
        <v>634</v>
      </c>
      <c r="I225" t="s">
        <v>153</v>
      </c>
      <c r="J225" t="s">
        <v>236</v>
      </c>
      <c r="K225" s="78">
        <v>5.4</v>
      </c>
      <c r="L225" t="s">
        <v>105</v>
      </c>
      <c r="M225" s="79">
        <v>3.27E-2</v>
      </c>
      <c r="N225" s="79">
        <v>1.6400000000000001E-2</v>
      </c>
      <c r="O225" s="78">
        <v>14076.67</v>
      </c>
      <c r="P225" s="78">
        <v>109.55</v>
      </c>
      <c r="Q225" s="78">
        <v>0</v>
      </c>
      <c r="R225" s="78">
        <v>15.420991985000001</v>
      </c>
      <c r="S225" s="79">
        <v>1E-4</v>
      </c>
      <c r="T225" s="79">
        <v>1E-3</v>
      </c>
      <c r="U225" s="79">
        <v>2.9999999999999997E-4</v>
      </c>
    </row>
    <row r="226" spans="2:21">
      <c r="B226" t="s">
        <v>843</v>
      </c>
      <c r="C226" t="s">
        <v>844</v>
      </c>
      <c r="D226" t="s">
        <v>103</v>
      </c>
      <c r="E226" t="s">
        <v>126</v>
      </c>
      <c r="F226" t="s">
        <v>610</v>
      </c>
      <c r="G226" t="s">
        <v>130</v>
      </c>
      <c r="H226" t="s">
        <v>641</v>
      </c>
      <c r="I226" t="s">
        <v>209</v>
      </c>
      <c r="J226" t="s">
        <v>236</v>
      </c>
      <c r="K226" s="78">
        <v>3.75</v>
      </c>
      <c r="L226" t="s">
        <v>105</v>
      </c>
      <c r="M226" s="79">
        <v>2.8000000000000001E-2</v>
      </c>
      <c r="N226" s="79">
        <v>2.9499999999999998E-2</v>
      </c>
      <c r="O226" s="78">
        <v>27292.15</v>
      </c>
      <c r="P226" s="78">
        <v>99.68</v>
      </c>
      <c r="Q226" s="78">
        <v>0</v>
      </c>
      <c r="R226" s="78">
        <v>27.204815119999999</v>
      </c>
      <c r="S226" s="79">
        <v>1E-4</v>
      </c>
      <c r="T226" s="79">
        <v>1.8E-3</v>
      </c>
      <c r="U226" s="79">
        <v>5.0000000000000001E-4</v>
      </c>
    </row>
    <row r="227" spans="2:21">
      <c r="B227" t="s">
        <v>845</v>
      </c>
      <c r="C227" t="s">
        <v>846</v>
      </c>
      <c r="D227" t="s">
        <v>103</v>
      </c>
      <c r="E227" t="s">
        <v>126</v>
      </c>
      <c r="F227" t="s">
        <v>647</v>
      </c>
      <c r="G227" t="s">
        <v>475</v>
      </c>
      <c r="H227" t="s">
        <v>641</v>
      </c>
      <c r="I227" t="s">
        <v>209</v>
      </c>
      <c r="J227" t="s">
        <v>236</v>
      </c>
      <c r="K227" s="78">
        <v>1.46</v>
      </c>
      <c r="L227" t="s">
        <v>105</v>
      </c>
      <c r="M227" s="79">
        <v>0.06</v>
      </c>
      <c r="N227" s="79">
        <v>1.4E-2</v>
      </c>
      <c r="O227" s="78">
        <v>16766.16</v>
      </c>
      <c r="P227" s="78">
        <v>106.8</v>
      </c>
      <c r="Q227" s="78">
        <v>0</v>
      </c>
      <c r="R227" s="78">
        <v>17.906258879999999</v>
      </c>
      <c r="S227" s="79">
        <v>1E-4</v>
      </c>
      <c r="T227" s="79">
        <v>1.1999999999999999E-3</v>
      </c>
      <c r="U227" s="79">
        <v>4.0000000000000002E-4</v>
      </c>
    </row>
    <row r="228" spans="2:21">
      <c r="B228" t="s">
        <v>847</v>
      </c>
      <c r="C228" t="s">
        <v>848</v>
      </c>
      <c r="D228" t="s">
        <v>103</v>
      </c>
      <c r="E228" t="s">
        <v>126</v>
      </c>
      <c r="F228" t="s">
        <v>647</v>
      </c>
      <c r="G228" t="s">
        <v>475</v>
      </c>
      <c r="H228" t="s">
        <v>641</v>
      </c>
      <c r="I228" t="s">
        <v>209</v>
      </c>
      <c r="J228" t="s">
        <v>236</v>
      </c>
      <c r="K228" s="78">
        <v>2.8</v>
      </c>
      <c r="L228" t="s">
        <v>105</v>
      </c>
      <c r="M228" s="79">
        <v>5.8999999999999997E-2</v>
      </c>
      <c r="N228" s="79">
        <v>1.7000000000000001E-2</v>
      </c>
      <c r="O228" s="78">
        <v>383.65</v>
      </c>
      <c r="P228" s="78">
        <v>112.11</v>
      </c>
      <c r="Q228" s="78">
        <v>0</v>
      </c>
      <c r="R228" s="78">
        <v>0.43011001500000001</v>
      </c>
      <c r="S228" s="79">
        <v>0</v>
      </c>
      <c r="T228" s="79">
        <v>0</v>
      </c>
      <c r="U228" s="79">
        <v>0</v>
      </c>
    </row>
    <row r="229" spans="2:21">
      <c r="B229" t="s">
        <v>849</v>
      </c>
      <c r="C229" t="s">
        <v>850</v>
      </c>
      <c r="D229" t="s">
        <v>103</v>
      </c>
      <c r="E229" t="s">
        <v>126</v>
      </c>
      <c r="F229" t="s">
        <v>656</v>
      </c>
      <c r="G229" t="s">
        <v>135</v>
      </c>
      <c r="H229" t="s">
        <v>641</v>
      </c>
      <c r="I229" t="s">
        <v>209</v>
      </c>
      <c r="J229" t="s">
        <v>236</v>
      </c>
      <c r="K229" s="78">
        <v>2.95</v>
      </c>
      <c r="L229" t="s">
        <v>105</v>
      </c>
      <c r="M229" s="79">
        <v>4.1399999999999999E-2</v>
      </c>
      <c r="N229" s="79">
        <v>3.0499999999999999E-2</v>
      </c>
      <c r="O229" s="78">
        <v>16653.98</v>
      </c>
      <c r="P229" s="78">
        <v>103.21</v>
      </c>
      <c r="Q229" s="78">
        <v>0.34473999999999999</v>
      </c>
      <c r="R229" s="78">
        <v>17.533312758000001</v>
      </c>
      <c r="S229" s="79">
        <v>0</v>
      </c>
      <c r="T229" s="79">
        <v>1.1999999999999999E-3</v>
      </c>
      <c r="U229" s="79">
        <v>2.9999999999999997E-4</v>
      </c>
    </row>
    <row r="230" spans="2:21">
      <c r="B230" t="s">
        <v>851</v>
      </c>
      <c r="C230" t="s">
        <v>852</v>
      </c>
      <c r="D230" t="s">
        <v>103</v>
      </c>
      <c r="E230" t="s">
        <v>126</v>
      </c>
      <c r="F230" t="s">
        <v>656</v>
      </c>
      <c r="G230" t="s">
        <v>135</v>
      </c>
      <c r="H230" t="s">
        <v>641</v>
      </c>
      <c r="I230" t="s">
        <v>209</v>
      </c>
      <c r="J230" t="s">
        <v>236</v>
      </c>
      <c r="K230" s="78">
        <v>3.88</v>
      </c>
      <c r="L230" t="s">
        <v>105</v>
      </c>
      <c r="M230" s="79">
        <v>3.5499999999999997E-2</v>
      </c>
      <c r="N230" s="79">
        <v>4.41E-2</v>
      </c>
      <c r="O230" s="78">
        <v>21672.79</v>
      </c>
      <c r="P230" s="78">
        <v>96.92</v>
      </c>
      <c r="Q230" s="78">
        <v>0.38468999999999998</v>
      </c>
      <c r="R230" s="78">
        <v>21.389958067999999</v>
      </c>
      <c r="S230" s="79">
        <v>0</v>
      </c>
      <c r="T230" s="79">
        <v>1.4E-3</v>
      </c>
      <c r="U230" s="79">
        <v>4.0000000000000002E-4</v>
      </c>
    </row>
    <row r="231" spans="2:21">
      <c r="B231" t="s">
        <v>853</v>
      </c>
      <c r="C231" t="s">
        <v>854</v>
      </c>
      <c r="D231" t="s">
        <v>103</v>
      </c>
      <c r="E231" t="s">
        <v>126</v>
      </c>
      <c r="F231" t="s">
        <v>656</v>
      </c>
      <c r="G231" t="s">
        <v>135</v>
      </c>
      <c r="H231" t="s">
        <v>641</v>
      </c>
      <c r="I231" t="s">
        <v>209</v>
      </c>
      <c r="J231" t="s">
        <v>236</v>
      </c>
      <c r="K231" s="78">
        <v>5.29</v>
      </c>
      <c r="L231" t="s">
        <v>105</v>
      </c>
      <c r="M231" s="79">
        <v>2.5000000000000001E-2</v>
      </c>
      <c r="N231" s="79">
        <v>4.7100000000000003E-2</v>
      </c>
      <c r="O231" s="78">
        <v>55194.879999999997</v>
      </c>
      <c r="P231" s="78">
        <v>89.22</v>
      </c>
      <c r="Q231" s="78">
        <v>1.3798699999999999</v>
      </c>
      <c r="R231" s="78">
        <v>50.624741935999999</v>
      </c>
      <c r="S231" s="79">
        <v>1E-4</v>
      </c>
      <c r="T231" s="79">
        <v>3.3999999999999998E-3</v>
      </c>
      <c r="U231" s="79">
        <v>1E-3</v>
      </c>
    </row>
    <row r="232" spans="2:21">
      <c r="B232" t="s">
        <v>855</v>
      </c>
      <c r="C232" t="s">
        <v>856</v>
      </c>
      <c r="D232" t="s">
        <v>103</v>
      </c>
      <c r="E232" t="s">
        <v>126</v>
      </c>
      <c r="F232" t="s">
        <v>857</v>
      </c>
      <c r="G232" t="s">
        <v>475</v>
      </c>
      <c r="H232" t="s">
        <v>669</v>
      </c>
      <c r="I232" t="s">
        <v>209</v>
      </c>
      <c r="J232" t="s">
        <v>236</v>
      </c>
      <c r="K232" s="78">
        <v>5.46</v>
      </c>
      <c r="L232" t="s">
        <v>105</v>
      </c>
      <c r="M232" s="79">
        <v>4.4499999999999998E-2</v>
      </c>
      <c r="N232" s="79">
        <v>2.0500000000000001E-2</v>
      </c>
      <c r="O232" s="78">
        <v>30254.27</v>
      </c>
      <c r="P232" s="78">
        <v>113.46</v>
      </c>
      <c r="Q232" s="78">
        <v>0</v>
      </c>
      <c r="R232" s="78">
        <v>34.326494742000001</v>
      </c>
      <c r="S232" s="79">
        <v>1E-4</v>
      </c>
      <c r="T232" s="79">
        <v>2.3E-3</v>
      </c>
      <c r="U232" s="79">
        <v>6.9999999999999999E-4</v>
      </c>
    </row>
    <row r="233" spans="2:21">
      <c r="B233" t="s">
        <v>858</v>
      </c>
      <c r="C233" t="s">
        <v>859</v>
      </c>
      <c r="D233" t="s">
        <v>103</v>
      </c>
      <c r="E233" t="s">
        <v>126</v>
      </c>
      <c r="F233" t="s">
        <v>860</v>
      </c>
      <c r="G233" t="s">
        <v>383</v>
      </c>
      <c r="H233" t="s">
        <v>662</v>
      </c>
      <c r="I233" t="s">
        <v>153</v>
      </c>
      <c r="J233" t="s">
        <v>236</v>
      </c>
      <c r="K233" s="78">
        <v>3.56</v>
      </c>
      <c r="L233" t="s">
        <v>105</v>
      </c>
      <c r="M233" s="79">
        <v>3.95E-2</v>
      </c>
      <c r="N233" s="79">
        <v>7.1199999999999999E-2</v>
      </c>
      <c r="O233" s="78">
        <v>26695</v>
      </c>
      <c r="P233" s="78">
        <v>92</v>
      </c>
      <c r="Q233" s="78">
        <v>0</v>
      </c>
      <c r="R233" s="78">
        <v>24.5594</v>
      </c>
      <c r="S233" s="79">
        <v>0</v>
      </c>
      <c r="T233" s="79">
        <v>1.6999999999999999E-3</v>
      </c>
      <c r="U233" s="79">
        <v>5.0000000000000001E-4</v>
      </c>
    </row>
    <row r="234" spans="2:21">
      <c r="B234" t="s">
        <v>861</v>
      </c>
      <c r="C234" t="s">
        <v>862</v>
      </c>
      <c r="D234" t="s">
        <v>103</v>
      </c>
      <c r="E234" t="s">
        <v>126</v>
      </c>
      <c r="F234" t="s">
        <v>860</v>
      </c>
      <c r="G234" t="s">
        <v>383</v>
      </c>
      <c r="H234" t="s">
        <v>662</v>
      </c>
      <c r="I234" t="s">
        <v>153</v>
      </c>
      <c r="J234" t="s">
        <v>236</v>
      </c>
      <c r="K234" s="78">
        <v>4.07</v>
      </c>
      <c r="L234" t="s">
        <v>105</v>
      </c>
      <c r="M234" s="79">
        <v>0.03</v>
      </c>
      <c r="N234" s="79">
        <v>4.9599999999999998E-2</v>
      </c>
      <c r="O234" s="78">
        <v>44588.77</v>
      </c>
      <c r="P234" s="78">
        <v>94.88</v>
      </c>
      <c r="Q234" s="78">
        <v>0</v>
      </c>
      <c r="R234" s="78">
        <v>42.305824975999997</v>
      </c>
      <c r="S234" s="79">
        <v>1E-4</v>
      </c>
      <c r="T234" s="79">
        <v>2.8999999999999998E-3</v>
      </c>
      <c r="U234" s="79">
        <v>8.0000000000000004E-4</v>
      </c>
    </row>
    <row r="235" spans="2:21">
      <c r="B235" t="s">
        <v>863</v>
      </c>
      <c r="C235" t="s">
        <v>864</v>
      </c>
      <c r="D235" t="s">
        <v>103</v>
      </c>
      <c r="E235" t="s">
        <v>126</v>
      </c>
      <c r="F235" t="s">
        <v>865</v>
      </c>
      <c r="G235" t="s">
        <v>383</v>
      </c>
      <c r="H235" t="s">
        <v>662</v>
      </c>
      <c r="I235" t="s">
        <v>153</v>
      </c>
      <c r="J235" t="s">
        <v>236</v>
      </c>
      <c r="K235" s="78">
        <v>3.12</v>
      </c>
      <c r="L235" t="s">
        <v>105</v>
      </c>
      <c r="M235" s="79">
        <v>4.5999999999999999E-2</v>
      </c>
      <c r="N235" s="79">
        <v>5.7200000000000001E-2</v>
      </c>
      <c r="O235" s="78">
        <v>15244.21</v>
      </c>
      <c r="P235" s="78">
        <v>97.99</v>
      </c>
      <c r="Q235" s="78">
        <v>0</v>
      </c>
      <c r="R235" s="78">
        <v>14.937801379</v>
      </c>
      <c r="S235" s="79">
        <v>1E-4</v>
      </c>
      <c r="T235" s="79">
        <v>1E-3</v>
      </c>
      <c r="U235" s="79">
        <v>2.9999999999999997E-4</v>
      </c>
    </row>
    <row r="236" spans="2:21">
      <c r="B236" t="s">
        <v>866</v>
      </c>
      <c r="C236" t="s">
        <v>867</v>
      </c>
      <c r="D236" t="s">
        <v>103</v>
      </c>
      <c r="E236" t="s">
        <v>126</v>
      </c>
      <c r="F236" t="s">
        <v>868</v>
      </c>
      <c r="G236" t="s">
        <v>475</v>
      </c>
      <c r="H236" t="s">
        <v>869</v>
      </c>
      <c r="I236" t="s">
        <v>209</v>
      </c>
      <c r="J236" t="s">
        <v>236</v>
      </c>
      <c r="K236" s="78">
        <v>0.91</v>
      </c>
      <c r="L236" t="s">
        <v>105</v>
      </c>
      <c r="M236" s="79">
        <v>4.7E-2</v>
      </c>
      <c r="N236" s="79">
        <v>1.1900000000000001E-2</v>
      </c>
      <c r="O236" s="78">
        <v>1397.58</v>
      </c>
      <c r="P236" s="78">
        <v>103.58</v>
      </c>
      <c r="Q236" s="78">
        <v>0</v>
      </c>
      <c r="R236" s="78">
        <v>1.447613364</v>
      </c>
      <c r="S236" s="79">
        <v>1E-4</v>
      </c>
      <c r="T236" s="79">
        <v>1E-4</v>
      </c>
      <c r="U236" s="79">
        <v>0</v>
      </c>
    </row>
    <row r="237" spans="2:21">
      <c r="B237" s="80" t="s">
        <v>325</v>
      </c>
      <c r="C237" s="16"/>
      <c r="D237" s="16"/>
      <c r="E237" s="16"/>
      <c r="F237" s="16"/>
      <c r="K237" s="82">
        <v>3.99</v>
      </c>
      <c r="N237" s="81">
        <v>5.79E-2</v>
      </c>
      <c r="O237" s="82">
        <v>430616.74</v>
      </c>
      <c r="Q237" s="82">
        <v>0</v>
      </c>
      <c r="R237" s="82">
        <v>395.13273239199998</v>
      </c>
      <c r="T237" s="81">
        <v>2.6700000000000002E-2</v>
      </c>
      <c r="U237" s="81">
        <v>7.9000000000000008E-3</v>
      </c>
    </row>
    <row r="238" spans="2:21">
      <c r="B238" t="s">
        <v>870</v>
      </c>
      <c r="C238" t="s">
        <v>871</v>
      </c>
      <c r="D238" t="s">
        <v>103</v>
      </c>
      <c r="E238" t="s">
        <v>126</v>
      </c>
      <c r="F238" t="s">
        <v>872</v>
      </c>
      <c r="G238" t="s">
        <v>873</v>
      </c>
      <c r="H238" t="s">
        <v>424</v>
      </c>
      <c r="I238" t="s">
        <v>209</v>
      </c>
      <c r="J238" t="s">
        <v>236</v>
      </c>
      <c r="K238" s="78">
        <v>2.82</v>
      </c>
      <c r="L238" t="s">
        <v>105</v>
      </c>
      <c r="M238" s="79">
        <v>3.49E-2</v>
      </c>
      <c r="N238" s="79">
        <v>3.8699999999999998E-2</v>
      </c>
      <c r="O238" s="78">
        <v>177760.34</v>
      </c>
      <c r="P238" s="78">
        <v>95.52</v>
      </c>
      <c r="Q238" s="78">
        <v>0</v>
      </c>
      <c r="R238" s="78">
        <v>169.796676768</v>
      </c>
      <c r="S238" s="79">
        <v>1E-4</v>
      </c>
      <c r="T238" s="79">
        <v>1.15E-2</v>
      </c>
      <c r="U238" s="79">
        <v>3.3999999999999998E-3</v>
      </c>
    </row>
    <row r="239" spans="2:21">
      <c r="B239" t="s">
        <v>874</v>
      </c>
      <c r="C239" t="s">
        <v>875</v>
      </c>
      <c r="D239" t="s">
        <v>103</v>
      </c>
      <c r="E239" t="s">
        <v>126</v>
      </c>
      <c r="F239" t="s">
        <v>876</v>
      </c>
      <c r="G239" t="s">
        <v>873</v>
      </c>
      <c r="H239" t="s">
        <v>607</v>
      </c>
      <c r="I239" t="s">
        <v>153</v>
      </c>
      <c r="J239" t="s">
        <v>236</v>
      </c>
      <c r="K239" s="78">
        <v>5.04</v>
      </c>
      <c r="L239" t="s">
        <v>105</v>
      </c>
      <c r="M239" s="79">
        <v>4.6899999999999997E-2</v>
      </c>
      <c r="N239" s="79">
        <v>7.3700000000000002E-2</v>
      </c>
      <c r="O239" s="78">
        <v>162354.54</v>
      </c>
      <c r="P239" s="78">
        <v>89.26</v>
      </c>
      <c r="Q239" s="78">
        <v>0</v>
      </c>
      <c r="R239" s="78">
        <v>144.917662404</v>
      </c>
      <c r="S239" s="79">
        <v>1E-4</v>
      </c>
      <c r="T239" s="79">
        <v>9.7999999999999997E-3</v>
      </c>
      <c r="U239" s="79">
        <v>2.8999999999999998E-3</v>
      </c>
    </row>
    <row r="240" spans="2:21">
      <c r="B240" t="s">
        <v>877</v>
      </c>
      <c r="C240" t="s">
        <v>878</v>
      </c>
      <c r="D240" t="s">
        <v>103</v>
      </c>
      <c r="E240" t="s">
        <v>126</v>
      </c>
      <c r="F240" t="s">
        <v>876</v>
      </c>
      <c r="G240" t="s">
        <v>873</v>
      </c>
      <c r="H240" t="s">
        <v>607</v>
      </c>
      <c r="I240" t="s">
        <v>153</v>
      </c>
      <c r="J240" t="s">
        <v>236</v>
      </c>
      <c r="K240" s="78">
        <v>4.84</v>
      </c>
      <c r="L240" t="s">
        <v>105</v>
      </c>
      <c r="M240" s="79">
        <v>4.6899999999999997E-2</v>
      </c>
      <c r="N240" s="79">
        <v>7.3599999999999999E-2</v>
      </c>
      <c r="O240" s="78">
        <v>81700.28</v>
      </c>
      <c r="P240" s="78">
        <v>88.16</v>
      </c>
      <c r="Q240" s="78">
        <v>0</v>
      </c>
      <c r="R240" s="78">
        <v>72.026966848000001</v>
      </c>
      <c r="S240" s="79">
        <v>0</v>
      </c>
      <c r="T240" s="79">
        <v>4.8999999999999998E-3</v>
      </c>
      <c r="U240" s="79">
        <v>1.4E-3</v>
      </c>
    </row>
    <row r="241" spans="2:21">
      <c r="B241" t="s">
        <v>879</v>
      </c>
      <c r="C241" t="s">
        <v>880</v>
      </c>
      <c r="D241" t="s">
        <v>103</v>
      </c>
      <c r="E241" t="s">
        <v>126</v>
      </c>
      <c r="F241" t="s">
        <v>647</v>
      </c>
      <c r="G241" t="s">
        <v>475</v>
      </c>
      <c r="H241" t="s">
        <v>641</v>
      </c>
      <c r="I241" t="s">
        <v>209</v>
      </c>
      <c r="J241" t="s">
        <v>236</v>
      </c>
      <c r="K241" s="78">
        <v>2.34</v>
      </c>
      <c r="L241" t="s">
        <v>105</v>
      </c>
      <c r="M241" s="79">
        <v>6.7000000000000004E-2</v>
      </c>
      <c r="N241" s="79">
        <v>3.7699999999999997E-2</v>
      </c>
      <c r="O241" s="78">
        <v>8801.58</v>
      </c>
      <c r="P241" s="78">
        <v>95.34</v>
      </c>
      <c r="Q241" s="78">
        <v>0</v>
      </c>
      <c r="R241" s="78">
        <v>8.3914263719999997</v>
      </c>
      <c r="S241" s="79">
        <v>0</v>
      </c>
      <c r="T241" s="79">
        <v>5.9999999999999995E-4</v>
      </c>
      <c r="U241" s="79">
        <v>2.0000000000000001E-4</v>
      </c>
    </row>
    <row r="242" spans="2:21">
      <c r="B242" s="80" t="s">
        <v>881</v>
      </c>
      <c r="C242" s="16"/>
      <c r="D242" s="16"/>
      <c r="E242" s="16"/>
      <c r="F242" s="16"/>
      <c r="K242" s="82">
        <v>0</v>
      </c>
      <c r="N242" s="81">
        <v>0</v>
      </c>
      <c r="O242" s="82">
        <v>0</v>
      </c>
      <c r="Q242" s="82">
        <v>0</v>
      </c>
      <c r="R242" s="82">
        <v>0</v>
      </c>
      <c r="T242" s="81">
        <v>0</v>
      </c>
      <c r="U242" s="81">
        <v>0</v>
      </c>
    </row>
    <row r="243" spans="2:21">
      <c r="B243" t="s">
        <v>220</v>
      </c>
      <c r="C243" t="s">
        <v>220</v>
      </c>
      <c r="D243" s="16"/>
      <c r="E243" s="16"/>
      <c r="F243" s="16"/>
      <c r="G243" t="s">
        <v>220</v>
      </c>
      <c r="H243" t="s">
        <v>220</v>
      </c>
      <c r="K243" s="78">
        <v>0</v>
      </c>
      <c r="L243" t="s">
        <v>220</v>
      </c>
      <c r="M243" s="79">
        <v>0</v>
      </c>
      <c r="N243" s="79">
        <v>0</v>
      </c>
      <c r="O243" s="78">
        <v>0</v>
      </c>
      <c r="P243" s="78">
        <v>0</v>
      </c>
      <c r="R243" s="78">
        <v>0</v>
      </c>
      <c r="S243" s="79">
        <v>0</v>
      </c>
      <c r="T243" s="79">
        <v>0</v>
      </c>
      <c r="U243" s="79">
        <v>0</v>
      </c>
    </row>
    <row r="244" spans="2:21">
      <c r="B244" s="80" t="s">
        <v>228</v>
      </c>
      <c r="C244" s="16"/>
      <c r="D244" s="16"/>
      <c r="E244" s="16"/>
      <c r="F244" s="16"/>
      <c r="K244" s="82">
        <v>6.15</v>
      </c>
      <c r="N244" s="81">
        <v>3.5799999999999998E-2</v>
      </c>
      <c r="O244" s="82">
        <v>639836.86</v>
      </c>
      <c r="Q244" s="82">
        <v>0</v>
      </c>
      <c r="R244" s="82">
        <v>2441.896051846064</v>
      </c>
      <c r="T244" s="81">
        <v>0.16489999999999999</v>
      </c>
      <c r="U244" s="81">
        <v>4.87E-2</v>
      </c>
    </row>
    <row r="245" spans="2:21">
      <c r="B245" s="80" t="s">
        <v>326</v>
      </c>
      <c r="C245" s="16"/>
      <c r="D245" s="16"/>
      <c r="E245" s="16"/>
      <c r="F245" s="16"/>
      <c r="K245" s="82">
        <v>7.44</v>
      </c>
      <c r="N245" s="81">
        <v>4.5100000000000001E-2</v>
      </c>
      <c r="O245" s="82">
        <v>50702.51</v>
      </c>
      <c r="Q245" s="82">
        <v>0</v>
      </c>
      <c r="R245" s="82">
        <v>197.51137142885159</v>
      </c>
      <c r="T245" s="81">
        <v>1.3299999999999999E-2</v>
      </c>
      <c r="U245" s="81">
        <v>3.8999999999999998E-3</v>
      </c>
    </row>
    <row r="246" spans="2:21">
      <c r="B246" t="s">
        <v>882</v>
      </c>
      <c r="C246" t="s">
        <v>883</v>
      </c>
      <c r="D246" t="s">
        <v>884</v>
      </c>
      <c r="E246" t="s">
        <v>885</v>
      </c>
      <c r="F246" t="s">
        <v>886</v>
      </c>
      <c r="G246" t="s">
        <v>887</v>
      </c>
      <c r="H246" t="s">
        <v>669</v>
      </c>
      <c r="I246" t="s">
        <v>209</v>
      </c>
      <c r="J246" t="s">
        <v>236</v>
      </c>
      <c r="K246" s="78">
        <v>4.26</v>
      </c>
      <c r="L246" t="s">
        <v>113</v>
      </c>
      <c r="M246" s="79">
        <v>0.06</v>
      </c>
      <c r="N246" s="79">
        <v>4.5999999999999999E-2</v>
      </c>
      <c r="O246" s="78">
        <v>8140.49</v>
      </c>
      <c r="P246" s="78">
        <v>106.143333558545</v>
      </c>
      <c r="Q246" s="78">
        <v>0</v>
      </c>
      <c r="R246" s="78">
        <v>33.509926264102802</v>
      </c>
      <c r="S246" s="79">
        <v>0</v>
      </c>
      <c r="T246" s="79">
        <v>2.3E-3</v>
      </c>
      <c r="U246" s="79">
        <v>6.9999999999999999E-4</v>
      </c>
    </row>
    <row r="247" spans="2:21">
      <c r="B247" t="s">
        <v>888</v>
      </c>
      <c r="C247" t="s">
        <v>889</v>
      </c>
      <c r="D247" t="s">
        <v>890</v>
      </c>
      <c r="E247" t="s">
        <v>885</v>
      </c>
      <c r="F247" t="s">
        <v>891</v>
      </c>
      <c r="G247" t="s">
        <v>873</v>
      </c>
      <c r="H247" t="s">
        <v>892</v>
      </c>
      <c r="I247" t="s">
        <v>227</v>
      </c>
      <c r="J247" t="s">
        <v>236</v>
      </c>
      <c r="K247" s="78">
        <v>5.22</v>
      </c>
      <c r="L247" t="s">
        <v>109</v>
      </c>
      <c r="M247" s="79">
        <v>5.4100000000000002E-2</v>
      </c>
      <c r="N247" s="79">
        <v>4.4299999999999999E-2</v>
      </c>
      <c r="O247" s="78">
        <v>13013.78</v>
      </c>
      <c r="P247" s="78">
        <v>104.676</v>
      </c>
      <c r="Q247" s="78">
        <v>0</v>
      </c>
      <c r="R247" s="78">
        <v>47.078683843276799</v>
      </c>
      <c r="S247" s="79">
        <v>0</v>
      </c>
      <c r="T247" s="79">
        <v>3.2000000000000002E-3</v>
      </c>
      <c r="U247" s="79">
        <v>8.9999999999999998E-4</v>
      </c>
    </row>
    <row r="248" spans="2:21">
      <c r="B248" t="s">
        <v>893</v>
      </c>
      <c r="C248" t="s">
        <v>894</v>
      </c>
      <c r="D248" t="s">
        <v>126</v>
      </c>
      <c r="E248" t="s">
        <v>885</v>
      </c>
      <c r="F248" t="s">
        <v>895</v>
      </c>
      <c r="G248" t="s">
        <v>515</v>
      </c>
      <c r="H248" t="s">
        <v>892</v>
      </c>
      <c r="I248" t="s">
        <v>227</v>
      </c>
      <c r="J248" t="s">
        <v>236</v>
      </c>
      <c r="K248" s="78">
        <v>11.5</v>
      </c>
      <c r="L248" t="s">
        <v>109</v>
      </c>
      <c r="M248" s="79">
        <v>6.4399999999999999E-2</v>
      </c>
      <c r="N248" s="79">
        <v>4.7300000000000002E-2</v>
      </c>
      <c r="O248" s="78">
        <v>20183.04</v>
      </c>
      <c r="P248" s="78">
        <v>119.53</v>
      </c>
      <c r="Q248" s="78">
        <v>0</v>
      </c>
      <c r="R248" s="78">
        <v>83.375266332671998</v>
      </c>
      <c r="S248" s="79">
        <v>0</v>
      </c>
      <c r="T248" s="79">
        <v>5.5999999999999999E-3</v>
      </c>
      <c r="U248" s="79">
        <v>1.6999999999999999E-3</v>
      </c>
    </row>
    <row r="249" spans="2:21">
      <c r="B249" t="s">
        <v>896</v>
      </c>
      <c r="C249" t="s">
        <v>897</v>
      </c>
      <c r="D249" t="s">
        <v>890</v>
      </c>
      <c r="E249" t="s">
        <v>885</v>
      </c>
      <c r="F249" t="s">
        <v>891</v>
      </c>
      <c r="G249" t="s">
        <v>873</v>
      </c>
      <c r="H249" t="s">
        <v>220</v>
      </c>
      <c r="I249" t="s">
        <v>221</v>
      </c>
      <c r="J249" t="s">
        <v>236</v>
      </c>
      <c r="K249" s="78">
        <v>3.67</v>
      </c>
      <c r="L249" t="s">
        <v>109</v>
      </c>
      <c r="M249" s="79">
        <v>5.0799999999999998E-2</v>
      </c>
      <c r="N249" s="79">
        <v>3.9600000000000003E-2</v>
      </c>
      <c r="O249" s="78">
        <v>9365.2000000000007</v>
      </c>
      <c r="P249" s="78">
        <v>103.65</v>
      </c>
      <c r="Q249" s="78">
        <v>0</v>
      </c>
      <c r="R249" s="78">
        <v>33.547494988799997</v>
      </c>
      <c r="S249" s="79">
        <v>0</v>
      </c>
      <c r="T249" s="79">
        <v>2.3E-3</v>
      </c>
      <c r="U249" s="79">
        <v>6.9999999999999999E-4</v>
      </c>
    </row>
    <row r="250" spans="2:21">
      <c r="B250" s="80" t="s">
        <v>327</v>
      </c>
      <c r="C250" s="16"/>
      <c r="D250" s="16"/>
      <c r="E250" s="16"/>
      <c r="F250" s="16"/>
      <c r="K250" s="82">
        <v>6.04</v>
      </c>
      <c r="N250" s="81">
        <v>3.5000000000000003E-2</v>
      </c>
      <c r="O250" s="82">
        <v>589134.35</v>
      </c>
      <c r="Q250" s="82">
        <v>0</v>
      </c>
      <c r="R250" s="82">
        <v>2244.3846804172126</v>
      </c>
      <c r="T250" s="81">
        <v>0.15160000000000001</v>
      </c>
      <c r="U250" s="81">
        <v>4.4699999999999997E-2</v>
      </c>
    </row>
    <row r="251" spans="2:21">
      <c r="B251" t="s">
        <v>898</v>
      </c>
      <c r="C251" t="s">
        <v>899</v>
      </c>
      <c r="D251" t="s">
        <v>890</v>
      </c>
      <c r="E251" t="s">
        <v>126</v>
      </c>
      <c r="F251" t="s">
        <v>900</v>
      </c>
      <c r="G251" t="s">
        <v>901</v>
      </c>
      <c r="H251" t="s">
        <v>902</v>
      </c>
      <c r="I251" t="s">
        <v>227</v>
      </c>
      <c r="J251" t="s">
        <v>236</v>
      </c>
      <c r="K251" s="78">
        <v>4.87</v>
      </c>
      <c r="L251" t="s">
        <v>109</v>
      </c>
      <c r="M251" s="79">
        <v>0</v>
      </c>
      <c r="N251" s="79">
        <v>-6.7999999999999996E-3</v>
      </c>
      <c r="O251" s="78">
        <v>1715.56</v>
      </c>
      <c r="P251" s="78">
        <v>357.21</v>
      </c>
      <c r="Q251" s="78">
        <v>0</v>
      </c>
      <c r="R251" s="78">
        <v>6.1281518760000004</v>
      </c>
      <c r="S251" s="79">
        <v>0</v>
      </c>
      <c r="T251" s="79">
        <v>4.0000000000000002E-4</v>
      </c>
      <c r="U251" s="79">
        <v>1E-4</v>
      </c>
    </row>
    <row r="252" spans="2:21">
      <c r="B252" t="s">
        <v>903</v>
      </c>
      <c r="C252" t="s">
        <v>904</v>
      </c>
      <c r="D252" t="s">
        <v>905</v>
      </c>
      <c r="E252" t="s">
        <v>885</v>
      </c>
      <c r="F252" t="s">
        <v>906</v>
      </c>
      <c r="G252" t="s">
        <v>907</v>
      </c>
      <c r="H252" t="s">
        <v>908</v>
      </c>
      <c r="I252" t="s">
        <v>909</v>
      </c>
      <c r="J252" t="s">
        <v>236</v>
      </c>
      <c r="K252" s="78">
        <v>4.29</v>
      </c>
      <c r="L252" t="s">
        <v>109</v>
      </c>
      <c r="M252" s="79">
        <v>4.4999999999999998E-2</v>
      </c>
      <c r="N252" s="79">
        <v>3.3399999999999999E-2</v>
      </c>
      <c r="O252" s="78">
        <v>4.37</v>
      </c>
      <c r="P252" s="78">
        <v>105.87255606407322</v>
      </c>
      <c r="Q252" s="78">
        <v>0</v>
      </c>
      <c r="R252" s="78">
        <v>1.5989635699199999E-2</v>
      </c>
      <c r="S252" s="79">
        <v>0</v>
      </c>
      <c r="T252" s="79">
        <v>0</v>
      </c>
      <c r="U252" s="79">
        <v>0</v>
      </c>
    </row>
    <row r="253" spans="2:21">
      <c r="B253" t="s">
        <v>910</v>
      </c>
      <c r="C253" t="s">
        <v>911</v>
      </c>
      <c r="D253" t="s">
        <v>126</v>
      </c>
      <c r="E253" t="s">
        <v>885</v>
      </c>
      <c r="F253" t="s">
        <v>912</v>
      </c>
      <c r="G253" t="s">
        <v>913</v>
      </c>
      <c r="H253" t="s">
        <v>669</v>
      </c>
      <c r="I253" t="s">
        <v>209</v>
      </c>
      <c r="J253" t="s">
        <v>236</v>
      </c>
      <c r="K253" s="78">
        <v>6.94</v>
      </c>
      <c r="L253" t="s">
        <v>109</v>
      </c>
      <c r="M253" s="79">
        <v>5.1299999999999998E-2</v>
      </c>
      <c r="N253" s="79">
        <v>3.5999999999999997E-2</v>
      </c>
      <c r="O253" s="78">
        <v>4048.38</v>
      </c>
      <c r="P253" s="78">
        <v>113.51234816395694</v>
      </c>
      <c r="Q253" s="78">
        <v>0</v>
      </c>
      <c r="R253" s="78">
        <v>15.8817411092736</v>
      </c>
      <c r="S253" s="79">
        <v>0</v>
      </c>
      <c r="T253" s="79">
        <v>1.1000000000000001E-3</v>
      </c>
      <c r="U253" s="79">
        <v>2.9999999999999997E-4</v>
      </c>
    </row>
    <row r="254" spans="2:21">
      <c r="B254" t="s">
        <v>914</v>
      </c>
      <c r="C254" t="s">
        <v>915</v>
      </c>
      <c r="D254" t="s">
        <v>126</v>
      </c>
      <c r="E254" t="s">
        <v>885</v>
      </c>
      <c r="F254" t="s">
        <v>916</v>
      </c>
      <c r="G254" t="s">
        <v>917</v>
      </c>
      <c r="H254" t="s">
        <v>918</v>
      </c>
      <c r="I254" t="s">
        <v>227</v>
      </c>
      <c r="J254" t="s">
        <v>236</v>
      </c>
      <c r="K254" s="78">
        <v>4.92</v>
      </c>
      <c r="L254" t="s">
        <v>109</v>
      </c>
      <c r="M254" s="79">
        <v>6.7500000000000004E-2</v>
      </c>
      <c r="N254" s="79">
        <v>3.39E-2</v>
      </c>
      <c r="O254" s="78">
        <v>5142.3</v>
      </c>
      <c r="P254" s="78">
        <v>118.47825060770472</v>
      </c>
      <c r="Q254" s="78">
        <v>0</v>
      </c>
      <c r="R254" s="78">
        <v>21.055704471936</v>
      </c>
      <c r="S254" s="79">
        <v>0</v>
      </c>
      <c r="T254" s="79">
        <v>1.4E-3</v>
      </c>
      <c r="U254" s="79">
        <v>4.0000000000000002E-4</v>
      </c>
    </row>
    <row r="255" spans="2:21">
      <c r="B255" t="s">
        <v>919</v>
      </c>
      <c r="C255" t="s">
        <v>920</v>
      </c>
      <c r="D255" t="s">
        <v>126</v>
      </c>
      <c r="E255" t="s">
        <v>885</v>
      </c>
      <c r="F255" t="s">
        <v>921</v>
      </c>
      <c r="G255" t="s">
        <v>887</v>
      </c>
      <c r="H255" t="s">
        <v>918</v>
      </c>
      <c r="I255" t="s">
        <v>227</v>
      </c>
      <c r="J255" t="s">
        <v>236</v>
      </c>
      <c r="K255" s="78">
        <v>8.36</v>
      </c>
      <c r="L255" t="s">
        <v>113</v>
      </c>
      <c r="M255" s="79">
        <v>2.8799999999999999E-2</v>
      </c>
      <c r="N255" s="79">
        <v>1.9900000000000001E-2</v>
      </c>
      <c r="O255" s="78">
        <v>8611.43</v>
      </c>
      <c r="P255" s="78">
        <v>108.72020512272643</v>
      </c>
      <c r="Q255" s="78">
        <v>0</v>
      </c>
      <c r="R255" s="78">
        <v>36.309121460951999</v>
      </c>
      <c r="S255" s="79">
        <v>0</v>
      </c>
      <c r="T255" s="79">
        <v>2.5000000000000001E-3</v>
      </c>
      <c r="U255" s="79">
        <v>6.9999999999999999E-4</v>
      </c>
    </row>
    <row r="256" spans="2:21">
      <c r="B256" t="s">
        <v>922</v>
      </c>
      <c r="C256" t="s">
        <v>923</v>
      </c>
      <c r="D256" t="s">
        <v>126</v>
      </c>
      <c r="E256" t="s">
        <v>885</v>
      </c>
      <c r="F256" t="s">
        <v>924</v>
      </c>
      <c r="G256" t="s">
        <v>925</v>
      </c>
      <c r="H256" t="s">
        <v>926</v>
      </c>
      <c r="I256" t="s">
        <v>227</v>
      </c>
      <c r="J256" t="s">
        <v>236</v>
      </c>
      <c r="K256" s="78">
        <v>7.91</v>
      </c>
      <c r="L256" t="s">
        <v>109</v>
      </c>
      <c r="M256" s="79">
        <v>4.1099999999999998E-2</v>
      </c>
      <c r="N256" s="79">
        <v>3.4599999999999999E-2</v>
      </c>
      <c r="O256" s="78">
        <v>10764.29</v>
      </c>
      <c r="P256" s="78">
        <v>106.79374988039156</v>
      </c>
      <c r="Q256" s="78">
        <v>0</v>
      </c>
      <c r="R256" s="78">
        <v>39.728755373184001</v>
      </c>
      <c r="S256" s="79">
        <v>0</v>
      </c>
      <c r="T256" s="79">
        <v>2.7000000000000001E-3</v>
      </c>
      <c r="U256" s="79">
        <v>8.0000000000000004E-4</v>
      </c>
    </row>
    <row r="257" spans="2:21">
      <c r="B257" t="s">
        <v>927</v>
      </c>
      <c r="C257" t="s">
        <v>928</v>
      </c>
      <c r="D257" t="s">
        <v>126</v>
      </c>
      <c r="E257" t="s">
        <v>885</v>
      </c>
      <c r="F257" t="s">
        <v>929</v>
      </c>
      <c r="G257" t="s">
        <v>887</v>
      </c>
      <c r="H257" t="s">
        <v>930</v>
      </c>
      <c r="I257" t="s">
        <v>909</v>
      </c>
      <c r="J257" t="s">
        <v>236</v>
      </c>
      <c r="K257" s="78">
        <v>15.93</v>
      </c>
      <c r="L257" t="s">
        <v>109</v>
      </c>
      <c r="M257" s="79">
        <v>4.4499999999999998E-2</v>
      </c>
      <c r="N257" s="79">
        <v>3.9600000000000003E-2</v>
      </c>
      <c r="O257" s="78">
        <v>8696.2000000000007</v>
      </c>
      <c r="P257" s="78">
        <v>107.87697214875463</v>
      </c>
      <c r="Q257" s="78">
        <v>0</v>
      </c>
      <c r="R257" s="78">
        <v>32.421417702912002</v>
      </c>
      <c r="S257" s="79">
        <v>0</v>
      </c>
      <c r="T257" s="79">
        <v>2.2000000000000001E-3</v>
      </c>
      <c r="U257" s="79">
        <v>5.9999999999999995E-4</v>
      </c>
    </row>
    <row r="258" spans="2:21">
      <c r="B258" t="s">
        <v>931</v>
      </c>
      <c r="C258" t="s">
        <v>932</v>
      </c>
      <c r="D258" t="s">
        <v>126</v>
      </c>
      <c r="E258" t="s">
        <v>885</v>
      </c>
      <c r="F258" t="s">
        <v>933</v>
      </c>
      <c r="G258" t="s">
        <v>126</v>
      </c>
      <c r="H258" t="s">
        <v>926</v>
      </c>
      <c r="I258" t="s">
        <v>227</v>
      </c>
      <c r="J258" t="s">
        <v>236</v>
      </c>
      <c r="K258" s="78">
        <v>16.03</v>
      </c>
      <c r="L258" t="s">
        <v>109</v>
      </c>
      <c r="M258" s="79">
        <v>5.5500000000000001E-2</v>
      </c>
      <c r="N258" s="79">
        <v>3.8100000000000002E-2</v>
      </c>
      <c r="O258" s="78">
        <v>8409.6</v>
      </c>
      <c r="P258" s="78">
        <v>131.77225979832573</v>
      </c>
      <c r="Q258" s="78">
        <v>0</v>
      </c>
      <c r="R258" s="78">
        <v>38.297732981759999</v>
      </c>
      <c r="S258" s="79">
        <v>0</v>
      </c>
      <c r="T258" s="79">
        <v>2.5999999999999999E-3</v>
      </c>
      <c r="U258" s="79">
        <v>8.0000000000000004E-4</v>
      </c>
    </row>
    <row r="259" spans="2:21">
      <c r="B259" t="s">
        <v>934</v>
      </c>
      <c r="C259" t="s">
        <v>935</v>
      </c>
      <c r="D259" t="s">
        <v>126</v>
      </c>
      <c r="E259" t="s">
        <v>885</v>
      </c>
      <c r="F259" t="s">
        <v>936</v>
      </c>
      <c r="G259" t="s">
        <v>937</v>
      </c>
      <c r="H259" t="s">
        <v>938</v>
      </c>
      <c r="I259" t="s">
        <v>209</v>
      </c>
      <c r="J259" t="s">
        <v>236</v>
      </c>
      <c r="K259" s="78">
        <v>3.02</v>
      </c>
      <c r="L259" t="s">
        <v>109</v>
      </c>
      <c r="M259" s="79">
        <v>4.3999999999999997E-2</v>
      </c>
      <c r="N259" s="79">
        <v>3.0200000000000001E-2</v>
      </c>
      <c r="O259" s="78">
        <v>10831.56</v>
      </c>
      <c r="P259" s="78">
        <v>105.14366637123369</v>
      </c>
      <c r="Q259" s="78">
        <v>0</v>
      </c>
      <c r="R259" s="78">
        <v>39.359344812595197</v>
      </c>
      <c r="S259" s="79">
        <v>0</v>
      </c>
      <c r="T259" s="79">
        <v>2.7000000000000001E-3</v>
      </c>
      <c r="U259" s="79">
        <v>8.0000000000000004E-4</v>
      </c>
    </row>
    <row r="260" spans="2:21">
      <c r="B260" t="s">
        <v>939</v>
      </c>
      <c r="C260" t="s">
        <v>940</v>
      </c>
      <c r="D260" t="s">
        <v>126</v>
      </c>
      <c r="E260" t="s">
        <v>885</v>
      </c>
      <c r="F260" t="s">
        <v>941</v>
      </c>
      <c r="G260" t="s">
        <v>925</v>
      </c>
      <c r="H260" t="s">
        <v>926</v>
      </c>
      <c r="I260" t="s">
        <v>227</v>
      </c>
      <c r="J260" t="s">
        <v>236</v>
      </c>
      <c r="K260" s="78">
        <v>16.72</v>
      </c>
      <c r="L260" t="s">
        <v>109</v>
      </c>
      <c r="M260" s="79">
        <v>4.5499999999999999E-2</v>
      </c>
      <c r="N260" s="79">
        <v>3.9199999999999999E-2</v>
      </c>
      <c r="O260" s="78">
        <v>10091.52</v>
      </c>
      <c r="P260" s="78">
        <v>111.74391650811771</v>
      </c>
      <c r="Q260" s="78">
        <v>0</v>
      </c>
      <c r="R260" s="78">
        <v>38.972135865139201</v>
      </c>
      <c r="S260" s="79">
        <v>0</v>
      </c>
      <c r="T260" s="79">
        <v>2.5999999999999999E-3</v>
      </c>
      <c r="U260" s="79">
        <v>8.0000000000000004E-4</v>
      </c>
    </row>
    <row r="261" spans="2:21">
      <c r="B261" t="s">
        <v>942</v>
      </c>
      <c r="C261" t="s">
        <v>943</v>
      </c>
      <c r="D261" t="s">
        <v>126</v>
      </c>
      <c r="E261" t="s">
        <v>885</v>
      </c>
      <c r="F261" t="s">
        <v>944</v>
      </c>
      <c r="G261" t="s">
        <v>907</v>
      </c>
      <c r="H261" t="s">
        <v>926</v>
      </c>
      <c r="I261" t="s">
        <v>227</v>
      </c>
      <c r="J261" t="s">
        <v>236</v>
      </c>
      <c r="K261" s="78">
        <v>3.21</v>
      </c>
      <c r="L261" t="s">
        <v>109</v>
      </c>
      <c r="M261" s="79">
        <v>6.5000000000000002E-2</v>
      </c>
      <c r="N261" s="79">
        <v>3.0099999999999998E-2</v>
      </c>
      <c r="O261" s="78">
        <v>15.81</v>
      </c>
      <c r="P261" s="78">
        <v>114.01719987349779</v>
      </c>
      <c r="Q261" s="78">
        <v>0</v>
      </c>
      <c r="R261" s="78">
        <v>6.22982683008E-2</v>
      </c>
      <c r="S261" s="79">
        <v>0</v>
      </c>
      <c r="T261" s="79">
        <v>0</v>
      </c>
      <c r="U261" s="79">
        <v>0</v>
      </c>
    </row>
    <row r="262" spans="2:21">
      <c r="B262" t="s">
        <v>945</v>
      </c>
      <c r="C262" t="s">
        <v>946</v>
      </c>
      <c r="D262" t="s">
        <v>126</v>
      </c>
      <c r="E262" t="s">
        <v>885</v>
      </c>
      <c r="F262" t="s">
        <v>929</v>
      </c>
      <c r="G262" t="s">
        <v>947</v>
      </c>
      <c r="H262" t="s">
        <v>926</v>
      </c>
      <c r="I262" t="s">
        <v>227</v>
      </c>
      <c r="J262" t="s">
        <v>236</v>
      </c>
      <c r="K262" s="78">
        <v>14.33</v>
      </c>
      <c r="L262" t="s">
        <v>109</v>
      </c>
      <c r="M262" s="79">
        <v>5.0999999999999997E-2</v>
      </c>
      <c r="N262" s="79">
        <v>4.3700000000000003E-2</v>
      </c>
      <c r="O262" s="78">
        <v>11773.44</v>
      </c>
      <c r="P262" s="78">
        <v>112.105</v>
      </c>
      <c r="Q262" s="78">
        <v>0</v>
      </c>
      <c r="R262" s="78">
        <v>45.614413135871999</v>
      </c>
      <c r="S262" s="79">
        <v>0</v>
      </c>
      <c r="T262" s="79">
        <v>3.0999999999999999E-3</v>
      </c>
      <c r="U262" s="79">
        <v>8.9999999999999998E-4</v>
      </c>
    </row>
    <row r="263" spans="2:21">
      <c r="B263" t="s">
        <v>948</v>
      </c>
      <c r="C263" t="s">
        <v>949</v>
      </c>
      <c r="D263" t="s">
        <v>126</v>
      </c>
      <c r="E263" t="s">
        <v>885</v>
      </c>
      <c r="F263" t="s">
        <v>950</v>
      </c>
      <c r="G263" t="s">
        <v>913</v>
      </c>
      <c r="H263" t="s">
        <v>938</v>
      </c>
      <c r="I263" t="s">
        <v>209</v>
      </c>
      <c r="J263" t="s">
        <v>236</v>
      </c>
      <c r="K263" s="78">
        <v>6.54</v>
      </c>
      <c r="L263" t="s">
        <v>109</v>
      </c>
      <c r="M263" s="79">
        <v>4.4999999999999998E-2</v>
      </c>
      <c r="N263" s="79">
        <v>3.8699999999999998E-2</v>
      </c>
      <c r="O263" s="78">
        <v>6088.55</v>
      </c>
      <c r="P263" s="78">
        <v>105.0524996920449</v>
      </c>
      <c r="Q263" s="78">
        <v>0</v>
      </c>
      <c r="R263" s="78">
        <v>22.10517724032</v>
      </c>
      <c r="S263" s="79">
        <v>0</v>
      </c>
      <c r="T263" s="79">
        <v>1.5E-3</v>
      </c>
      <c r="U263" s="79">
        <v>4.0000000000000002E-4</v>
      </c>
    </row>
    <row r="264" spans="2:21">
      <c r="B264" t="s">
        <v>951</v>
      </c>
      <c r="C264" t="s">
        <v>952</v>
      </c>
      <c r="D264" t="s">
        <v>126</v>
      </c>
      <c r="E264" t="s">
        <v>885</v>
      </c>
      <c r="F264" t="s">
        <v>953</v>
      </c>
      <c r="G264" t="s">
        <v>913</v>
      </c>
      <c r="H264" t="s">
        <v>926</v>
      </c>
      <c r="I264" t="s">
        <v>227</v>
      </c>
      <c r="J264" t="s">
        <v>236</v>
      </c>
      <c r="K264" s="78">
        <v>4.9000000000000004</v>
      </c>
      <c r="L264" t="s">
        <v>109</v>
      </c>
      <c r="M264" s="79">
        <v>5.7500000000000002E-2</v>
      </c>
      <c r="N264" s="79">
        <v>3.6600000000000001E-2</v>
      </c>
      <c r="O264" s="78">
        <v>2850.85</v>
      </c>
      <c r="P264" s="78">
        <v>112.18825164424645</v>
      </c>
      <c r="Q264" s="78">
        <v>0</v>
      </c>
      <c r="R264" s="78">
        <v>11.053389676031999</v>
      </c>
      <c r="S264" s="79">
        <v>0</v>
      </c>
      <c r="T264" s="79">
        <v>6.9999999999999999E-4</v>
      </c>
      <c r="U264" s="79">
        <v>2.0000000000000001E-4</v>
      </c>
    </row>
    <row r="265" spans="2:21">
      <c r="B265" t="s">
        <v>954</v>
      </c>
      <c r="C265" t="s">
        <v>955</v>
      </c>
      <c r="D265" t="s">
        <v>126</v>
      </c>
      <c r="E265" t="s">
        <v>885</v>
      </c>
      <c r="F265" t="s">
        <v>956</v>
      </c>
      <c r="G265" t="s">
        <v>957</v>
      </c>
      <c r="H265" t="s">
        <v>958</v>
      </c>
      <c r="I265" t="s">
        <v>209</v>
      </c>
      <c r="J265" t="s">
        <v>236</v>
      </c>
      <c r="K265" s="78">
        <v>2.54</v>
      </c>
      <c r="L265" t="s">
        <v>109</v>
      </c>
      <c r="M265" s="79">
        <v>4.7500000000000001E-2</v>
      </c>
      <c r="N265" s="79">
        <v>3.5499999999999997E-2</v>
      </c>
      <c r="O265" s="78">
        <v>13554.93</v>
      </c>
      <c r="P265" s="78">
        <v>103.97722250502216</v>
      </c>
      <c r="Q265" s="78">
        <v>0</v>
      </c>
      <c r="R265" s="78">
        <v>48.709001294784002</v>
      </c>
      <c r="S265" s="79">
        <v>0</v>
      </c>
      <c r="T265" s="79">
        <v>3.3E-3</v>
      </c>
      <c r="U265" s="79">
        <v>1E-3</v>
      </c>
    </row>
    <row r="266" spans="2:21">
      <c r="B266" t="s">
        <v>959</v>
      </c>
      <c r="C266" t="s">
        <v>960</v>
      </c>
      <c r="D266" t="s">
        <v>126</v>
      </c>
      <c r="E266" t="s">
        <v>885</v>
      </c>
      <c r="F266" t="s">
        <v>961</v>
      </c>
      <c r="G266" t="s">
        <v>962</v>
      </c>
      <c r="H266" t="s">
        <v>892</v>
      </c>
      <c r="I266" t="s">
        <v>227</v>
      </c>
      <c r="J266" t="s">
        <v>236</v>
      </c>
      <c r="K266" s="78">
        <v>1.51</v>
      </c>
      <c r="L266" t="s">
        <v>109</v>
      </c>
      <c r="M266" s="79">
        <v>5.2499999999999998E-2</v>
      </c>
      <c r="N266" s="79">
        <v>2.8400000000000002E-2</v>
      </c>
      <c r="O266" s="78">
        <v>9371.32</v>
      </c>
      <c r="P266" s="78">
        <v>109.45491694233043</v>
      </c>
      <c r="Q266" s="78">
        <v>0</v>
      </c>
      <c r="R266" s="78">
        <v>35.4494725254144</v>
      </c>
      <c r="S266" s="79">
        <v>0</v>
      </c>
      <c r="T266" s="79">
        <v>2.3999999999999998E-3</v>
      </c>
      <c r="U266" s="79">
        <v>6.9999999999999999E-4</v>
      </c>
    </row>
    <row r="267" spans="2:21">
      <c r="B267" t="s">
        <v>963</v>
      </c>
      <c r="C267" t="s">
        <v>964</v>
      </c>
      <c r="D267" t="s">
        <v>126</v>
      </c>
      <c r="E267" t="s">
        <v>885</v>
      </c>
      <c r="F267" t="s">
        <v>961</v>
      </c>
      <c r="G267" t="s">
        <v>917</v>
      </c>
      <c r="H267" t="s">
        <v>892</v>
      </c>
      <c r="I267" t="s">
        <v>227</v>
      </c>
      <c r="J267" t="s">
        <v>236</v>
      </c>
      <c r="K267" s="78">
        <v>6.71</v>
      </c>
      <c r="L267" t="s">
        <v>109</v>
      </c>
      <c r="M267" s="79">
        <v>4.2500000000000003E-2</v>
      </c>
      <c r="N267" s="79">
        <v>3.9E-2</v>
      </c>
      <c r="O267" s="78">
        <v>7400.45</v>
      </c>
      <c r="P267" s="78">
        <v>102.61194467903979</v>
      </c>
      <c r="Q267" s="78">
        <v>0</v>
      </c>
      <c r="R267" s="78">
        <v>26.243985000959999</v>
      </c>
      <c r="S267" s="79">
        <v>0</v>
      </c>
      <c r="T267" s="79">
        <v>1.8E-3</v>
      </c>
      <c r="U267" s="79">
        <v>5.0000000000000001E-4</v>
      </c>
    </row>
    <row r="268" spans="2:21">
      <c r="B268" t="s">
        <v>965</v>
      </c>
      <c r="C268" t="s">
        <v>964</v>
      </c>
      <c r="D268" t="s">
        <v>126</v>
      </c>
      <c r="E268" t="s">
        <v>885</v>
      </c>
      <c r="F268" t="s">
        <v>966</v>
      </c>
      <c r="G268" t="s">
        <v>967</v>
      </c>
      <c r="H268" t="s">
        <v>892</v>
      </c>
      <c r="I268" t="s">
        <v>227</v>
      </c>
      <c r="J268" t="s">
        <v>236</v>
      </c>
      <c r="K268" s="78">
        <v>15.91</v>
      </c>
      <c r="L268" t="s">
        <v>109</v>
      </c>
      <c r="M268" s="79">
        <v>4.2000000000000003E-2</v>
      </c>
      <c r="N268" s="79">
        <v>4.2299999999999997E-2</v>
      </c>
      <c r="O268" s="78">
        <v>10091.52</v>
      </c>
      <c r="P268" s="78">
        <v>100.79333345224505</v>
      </c>
      <c r="Q268" s="78">
        <v>0</v>
      </c>
      <c r="R268" s="78">
        <v>35.152978420224002</v>
      </c>
      <c r="S268" s="79">
        <v>0</v>
      </c>
      <c r="T268" s="79">
        <v>2.3999999999999998E-3</v>
      </c>
      <c r="U268" s="79">
        <v>6.9999999999999999E-4</v>
      </c>
    </row>
    <row r="269" spans="2:21">
      <c r="B269" t="s">
        <v>968</v>
      </c>
      <c r="C269" t="s">
        <v>969</v>
      </c>
      <c r="D269" t="s">
        <v>126</v>
      </c>
      <c r="E269" t="s">
        <v>885</v>
      </c>
      <c r="F269" t="s">
        <v>970</v>
      </c>
      <c r="G269" t="s">
        <v>937</v>
      </c>
      <c r="H269" t="s">
        <v>892</v>
      </c>
      <c r="I269" t="s">
        <v>227</v>
      </c>
      <c r="J269" t="s">
        <v>236</v>
      </c>
      <c r="K269" s="78">
        <v>3.48</v>
      </c>
      <c r="L269" t="s">
        <v>109</v>
      </c>
      <c r="M269" s="79">
        <v>7.8799999999999995E-2</v>
      </c>
      <c r="N269" s="79">
        <v>4.02E-2</v>
      </c>
      <c r="O269" s="78">
        <v>6559.49</v>
      </c>
      <c r="P269" s="78">
        <v>114.091603357883</v>
      </c>
      <c r="Q269" s="78">
        <v>0</v>
      </c>
      <c r="R269" s="78">
        <v>25.8641071940736</v>
      </c>
      <c r="S269" s="79">
        <v>0</v>
      </c>
      <c r="T269" s="79">
        <v>1.6999999999999999E-3</v>
      </c>
      <c r="U269" s="79">
        <v>5.0000000000000001E-4</v>
      </c>
    </row>
    <row r="270" spans="2:21">
      <c r="B270" t="s">
        <v>971</v>
      </c>
      <c r="C270" t="s">
        <v>972</v>
      </c>
      <c r="D270" t="s">
        <v>126</v>
      </c>
      <c r="E270" t="s">
        <v>885</v>
      </c>
      <c r="F270" t="s">
        <v>973</v>
      </c>
      <c r="G270" t="s">
        <v>901</v>
      </c>
      <c r="H270" t="s">
        <v>892</v>
      </c>
      <c r="I270" t="s">
        <v>227</v>
      </c>
      <c r="J270" t="s">
        <v>236</v>
      </c>
      <c r="K270" s="78">
        <v>7.62</v>
      </c>
      <c r="L270" t="s">
        <v>109</v>
      </c>
      <c r="M270" s="79">
        <v>5.2999999999999999E-2</v>
      </c>
      <c r="N270" s="79">
        <v>3.7100000000000001E-2</v>
      </c>
      <c r="O270" s="78">
        <v>7972.3</v>
      </c>
      <c r="P270" s="78">
        <v>113.44232843721386</v>
      </c>
      <c r="Q270" s="78">
        <v>0</v>
      </c>
      <c r="R270" s="78">
        <v>31.255935264000001</v>
      </c>
      <c r="S270" s="79">
        <v>0</v>
      </c>
      <c r="T270" s="79">
        <v>2.0999999999999999E-3</v>
      </c>
      <c r="U270" s="79">
        <v>5.9999999999999995E-4</v>
      </c>
    </row>
    <row r="271" spans="2:21">
      <c r="B271" t="s">
        <v>974</v>
      </c>
      <c r="C271" t="s">
        <v>975</v>
      </c>
      <c r="D271" t="s">
        <v>126</v>
      </c>
      <c r="E271" t="s">
        <v>885</v>
      </c>
      <c r="F271" t="s">
        <v>976</v>
      </c>
      <c r="G271" t="s">
        <v>977</v>
      </c>
      <c r="H271" t="s">
        <v>892</v>
      </c>
      <c r="I271" t="s">
        <v>227</v>
      </c>
      <c r="J271" t="s">
        <v>236</v>
      </c>
      <c r="K271" s="78">
        <v>3.36</v>
      </c>
      <c r="L271" t="s">
        <v>109</v>
      </c>
      <c r="M271" s="79">
        <v>5.8799999999999998E-2</v>
      </c>
      <c r="N271" s="79">
        <v>2.7400000000000001E-2</v>
      </c>
      <c r="O271" s="78">
        <v>3431.12</v>
      </c>
      <c r="P271" s="78">
        <v>112.37314975867938</v>
      </c>
      <c r="Q271" s="78">
        <v>0</v>
      </c>
      <c r="R271" s="78">
        <v>13.325152720896</v>
      </c>
      <c r="S271" s="79">
        <v>0</v>
      </c>
      <c r="T271" s="79">
        <v>8.9999999999999998E-4</v>
      </c>
      <c r="U271" s="79">
        <v>2.9999999999999997E-4</v>
      </c>
    </row>
    <row r="272" spans="2:21">
      <c r="B272" t="s">
        <v>978</v>
      </c>
      <c r="C272" t="s">
        <v>979</v>
      </c>
      <c r="D272" t="s">
        <v>126</v>
      </c>
      <c r="E272" t="s">
        <v>885</v>
      </c>
      <c r="F272" t="s">
        <v>980</v>
      </c>
      <c r="G272" t="s">
        <v>977</v>
      </c>
      <c r="H272" t="s">
        <v>892</v>
      </c>
      <c r="I272" t="s">
        <v>227</v>
      </c>
      <c r="J272" t="s">
        <v>236</v>
      </c>
      <c r="K272" s="78">
        <v>7.35</v>
      </c>
      <c r="L272" t="s">
        <v>109</v>
      </c>
      <c r="M272" s="79">
        <v>5.2499999999999998E-2</v>
      </c>
      <c r="N272" s="79">
        <v>3.6200000000000003E-2</v>
      </c>
      <c r="O272" s="78">
        <v>10091.52</v>
      </c>
      <c r="P272" s="78">
        <v>113.19876712328767</v>
      </c>
      <c r="Q272" s="78">
        <v>0</v>
      </c>
      <c r="R272" s="78">
        <v>39.479533830144</v>
      </c>
      <c r="S272" s="79">
        <v>0</v>
      </c>
      <c r="T272" s="79">
        <v>2.7000000000000001E-3</v>
      </c>
      <c r="U272" s="79">
        <v>8.0000000000000004E-4</v>
      </c>
    </row>
    <row r="273" spans="2:21">
      <c r="B273" t="s">
        <v>981</v>
      </c>
      <c r="C273" t="s">
        <v>982</v>
      </c>
      <c r="D273" t="s">
        <v>126</v>
      </c>
      <c r="E273" t="s">
        <v>885</v>
      </c>
      <c r="F273" t="s">
        <v>983</v>
      </c>
      <c r="G273" t="s">
        <v>126</v>
      </c>
      <c r="H273" t="s">
        <v>984</v>
      </c>
      <c r="I273" t="s">
        <v>909</v>
      </c>
      <c r="J273" t="s">
        <v>236</v>
      </c>
      <c r="K273" s="78">
        <v>1.88</v>
      </c>
      <c r="L273" t="s">
        <v>109</v>
      </c>
      <c r="M273" s="79">
        <v>5.6000000000000001E-2</v>
      </c>
      <c r="N273" s="79">
        <v>2.87E-2</v>
      </c>
      <c r="O273" s="78">
        <v>8409.6</v>
      </c>
      <c r="P273" s="78">
        <v>107.8823508847032</v>
      </c>
      <c r="Q273" s="78">
        <v>0</v>
      </c>
      <c r="R273" s="78">
        <v>31.354470766079999</v>
      </c>
      <c r="S273" s="79">
        <v>0</v>
      </c>
      <c r="T273" s="79">
        <v>2.0999999999999999E-3</v>
      </c>
      <c r="U273" s="79">
        <v>5.9999999999999995E-4</v>
      </c>
    </row>
    <row r="274" spans="2:21">
      <c r="B274" t="s">
        <v>985</v>
      </c>
      <c r="C274" t="s">
        <v>986</v>
      </c>
      <c r="D274" t="s">
        <v>126</v>
      </c>
      <c r="E274" t="s">
        <v>885</v>
      </c>
      <c r="F274" t="s">
        <v>987</v>
      </c>
      <c r="G274" t="s">
        <v>988</v>
      </c>
      <c r="H274" t="s">
        <v>958</v>
      </c>
      <c r="I274" t="s">
        <v>209</v>
      </c>
      <c r="J274" t="s">
        <v>236</v>
      </c>
      <c r="K274" s="78">
        <v>5.12</v>
      </c>
      <c r="L274" t="s">
        <v>109</v>
      </c>
      <c r="M274" s="79">
        <v>5.2499999999999998E-2</v>
      </c>
      <c r="N274" s="79">
        <v>3.2000000000000001E-2</v>
      </c>
      <c r="O274" s="78">
        <v>5264.41</v>
      </c>
      <c r="P274" s="78">
        <v>112.42541574459436</v>
      </c>
      <c r="Q274" s="78">
        <v>0</v>
      </c>
      <c r="R274" s="78">
        <v>20.454456369024001</v>
      </c>
      <c r="S274" s="79">
        <v>0</v>
      </c>
      <c r="T274" s="79">
        <v>1.4E-3</v>
      </c>
      <c r="U274" s="79">
        <v>4.0000000000000002E-4</v>
      </c>
    </row>
    <row r="275" spans="2:21">
      <c r="B275" t="s">
        <v>989</v>
      </c>
      <c r="C275" t="s">
        <v>990</v>
      </c>
      <c r="D275" t="s">
        <v>126</v>
      </c>
      <c r="E275" t="s">
        <v>885</v>
      </c>
      <c r="F275" t="s">
        <v>991</v>
      </c>
      <c r="G275" t="s">
        <v>988</v>
      </c>
      <c r="H275" t="s">
        <v>984</v>
      </c>
      <c r="I275" t="s">
        <v>909</v>
      </c>
      <c r="J275" t="s">
        <v>236</v>
      </c>
      <c r="K275" s="78">
        <v>0.08</v>
      </c>
      <c r="L275" t="s">
        <v>109</v>
      </c>
      <c r="M275" s="79">
        <v>5.2499999999999998E-2</v>
      </c>
      <c r="N275" s="79">
        <v>1E-3</v>
      </c>
      <c r="O275" s="78">
        <v>10024.58</v>
      </c>
      <c r="P275" s="78">
        <v>105.44625043642726</v>
      </c>
      <c r="Q275" s="78">
        <v>0</v>
      </c>
      <c r="R275" s="78">
        <v>36.531799137791999</v>
      </c>
      <c r="S275" s="79">
        <v>0</v>
      </c>
      <c r="T275" s="79">
        <v>2.5000000000000001E-3</v>
      </c>
      <c r="U275" s="79">
        <v>6.9999999999999999E-4</v>
      </c>
    </row>
    <row r="276" spans="2:21">
      <c r="B276" t="s">
        <v>992</v>
      </c>
      <c r="C276" t="s">
        <v>993</v>
      </c>
      <c r="D276" t="s">
        <v>126</v>
      </c>
      <c r="E276" t="s">
        <v>885</v>
      </c>
      <c r="F276" t="s">
        <v>994</v>
      </c>
      <c r="G276" t="s">
        <v>937</v>
      </c>
      <c r="H276" t="s">
        <v>892</v>
      </c>
      <c r="I276" t="s">
        <v>227</v>
      </c>
      <c r="J276" t="s">
        <v>236</v>
      </c>
      <c r="K276" s="78">
        <v>4.8499999999999996</v>
      </c>
      <c r="L276" t="s">
        <v>109</v>
      </c>
      <c r="M276" s="79">
        <v>4.8800000000000003E-2</v>
      </c>
      <c r="N276" s="79">
        <v>3.3799999999999997E-2</v>
      </c>
      <c r="O276" s="78">
        <v>7628.18</v>
      </c>
      <c r="P276" s="78">
        <v>107.45483393417565</v>
      </c>
      <c r="Q276" s="78">
        <v>0</v>
      </c>
      <c r="R276" s="78">
        <v>28.328307210547202</v>
      </c>
      <c r="S276" s="79">
        <v>0</v>
      </c>
      <c r="T276" s="79">
        <v>1.9E-3</v>
      </c>
      <c r="U276" s="79">
        <v>5.9999999999999995E-4</v>
      </c>
    </row>
    <row r="277" spans="2:21">
      <c r="B277" t="s">
        <v>995</v>
      </c>
      <c r="C277" t="s">
        <v>996</v>
      </c>
      <c r="D277" t="s">
        <v>126</v>
      </c>
      <c r="E277" t="s">
        <v>885</v>
      </c>
      <c r="F277" t="s">
        <v>997</v>
      </c>
      <c r="G277" t="s">
        <v>998</v>
      </c>
      <c r="H277" t="s">
        <v>984</v>
      </c>
      <c r="I277" t="s">
        <v>909</v>
      </c>
      <c r="J277" t="s">
        <v>236</v>
      </c>
      <c r="K277" s="78">
        <v>7.61</v>
      </c>
      <c r="L277" t="s">
        <v>109</v>
      </c>
      <c r="M277" s="79">
        <v>4.5999999999999999E-2</v>
      </c>
      <c r="N277" s="79">
        <v>3.3500000000000002E-2</v>
      </c>
      <c r="O277" s="78">
        <v>13266.65</v>
      </c>
      <c r="P277" s="78">
        <v>109.8</v>
      </c>
      <c r="Q277" s="78">
        <v>0</v>
      </c>
      <c r="R277" s="78">
        <v>50.342797555200001</v>
      </c>
      <c r="S277" s="79">
        <v>0</v>
      </c>
      <c r="T277" s="79">
        <v>3.3999999999999998E-3</v>
      </c>
      <c r="U277" s="79">
        <v>1E-3</v>
      </c>
    </row>
    <row r="278" spans="2:21">
      <c r="B278" t="s">
        <v>999</v>
      </c>
      <c r="C278" t="s">
        <v>1000</v>
      </c>
      <c r="D278" t="s">
        <v>890</v>
      </c>
      <c r="E278" t="s">
        <v>885</v>
      </c>
      <c r="F278" t="s">
        <v>1001</v>
      </c>
      <c r="G278" t="s">
        <v>1002</v>
      </c>
      <c r="H278" t="s">
        <v>892</v>
      </c>
      <c r="I278" t="s">
        <v>227</v>
      </c>
      <c r="J278" t="s">
        <v>236</v>
      </c>
      <c r="K278" s="78">
        <v>7.76</v>
      </c>
      <c r="L278" t="s">
        <v>109</v>
      </c>
      <c r="M278" s="79">
        <v>4.2999999999999997E-2</v>
      </c>
      <c r="N278" s="79">
        <v>3.2599999999999997E-2</v>
      </c>
      <c r="O278" s="78">
        <v>13455.36</v>
      </c>
      <c r="P278" s="78">
        <v>108.04636968464612</v>
      </c>
      <c r="Q278" s="78">
        <v>0</v>
      </c>
      <c r="R278" s="78">
        <v>50.243424795647996</v>
      </c>
      <c r="S278" s="79">
        <v>0</v>
      </c>
      <c r="T278" s="79">
        <v>3.3999999999999998E-3</v>
      </c>
      <c r="U278" s="79">
        <v>1E-3</v>
      </c>
    </row>
    <row r="279" spans="2:21">
      <c r="B279" t="s">
        <v>1003</v>
      </c>
      <c r="C279" t="s">
        <v>1004</v>
      </c>
      <c r="D279" t="s">
        <v>890</v>
      </c>
      <c r="E279" t="s">
        <v>885</v>
      </c>
      <c r="F279" t="s">
        <v>1001</v>
      </c>
      <c r="G279" t="s">
        <v>1002</v>
      </c>
      <c r="H279" t="s">
        <v>892</v>
      </c>
      <c r="I279" t="s">
        <v>227</v>
      </c>
      <c r="J279" t="s">
        <v>236</v>
      </c>
      <c r="K279" s="78">
        <v>7.11</v>
      </c>
      <c r="L279" t="s">
        <v>109</v>
      </c>
      <c r="M279" s="79">
        <v>5.5500000000000001E-2</v>
      </c>
      <c r="N279" s="79">
        <v>3.27E-2</v>
      </c>
      <c r="O279" s="78">
        <v>1681.92</v>
      </c>
      <c r="P279" s="78">
        <v>117.25596033105023</v>
      </c>
      <c r="Q279" s="78">
        <v>0</v>
      </c>
      <c r="R279" s="78">
        <v>6.8157554042879998</v>
      </c>
      <c r="S279" s="79">
        <v>0</v>
      </c>
      <c r="T279" s="79">
        <v>5.0000000000000001E-4</v>
      </c>
      <c r="U279" s="79">
        <v>1E-4</v>
      </c>
    </row>
    <row r="280" spans="2:21">
      <c r="B280" t="s">
        <v>1005</v>
      </c>
      <c r="C280" t="s">
        <v>1006</v>
      </c>
      <c r="D280" t="s">
        <v>126</v>
      </c>
      <c r="E280" t="s">
        <v>885</v>
      </c>
      <c r="F280" t="s">
        <v>1007</v>
      </c>
      <c r="G280" t="s">
        <v>126</v>
      </c>
      <c r="H280" t="s">
        <v>984</v>
      </c>
      <c r="I280" t="s">
        <v>909</v>
      </c>
      <c r="J280" t="s">
        <v>236</v>
      </c>
      <c r="K280" s="78">
        <v>5.61</v>
      </c>
      <c r="L280" t="s">
        <v>113</v>
      </c>
      <c r="M280" s="79">
        <v>6.4899999999999999E-2</v>
      </c>
      <c r="N280" s="79">
        <v>5.3600000000000002E-2</v>
      </c>
      <c r="O280" s="78">
        <v>9743.36</v>
      </c>
      <c r="P280" s="78">
        <v>96.138109645953762</v>
      </c>
      <c r="Q280" s="78">
        <v>0</v>
      </c>
      <c r="R280" s="78">
        <v>36.327417877784001</v>
      </c>
      <c r="S280" s="79">
        <v>0</v>
      </c>
      <c r="T280" s="79">
        <v>2.5000000000000001E-3</v>
      </c>
      <c r="U280" s="79">
        <v>6.9999999999999999E-4</v>
      </c>
    </row>
    <row r="281" spans="2:21">
      <c r="B281" t="s">
        <v>1008</v>
      </c>
      <c r="C281" t="s">
        <v>1009</v>
      </c>
      <c r="D281" t="s">
        <v>126</v>
      </c>
      <c r="E281" t="s">
        <v>885</v>
      </c>
      <c r="F281" t="s">
        <v>1010</v>
      </c>
      <c r="G281" t="s">
        <v>331</v>
      </c>
      <c r="H281" t="s">
        <v>984</v>
      </c>
      <c r="I281" t="s">
        <v>909</v>
      </c>
      <c r="J281" t="s">
        <v>236</v>
      </c>
      <c r="K281" s="78">
        <v>3.63</v>
      </c>
      <c r="L281" t="s">
        <v>109</v>
      </c>
      <c r="M281" s="79">
        <v>6.25E-2</v>
      </c>
      <c r="N281" s="79">
        <v>4.1599999999999998E-2</v>
      </c>
      <c r="O281" s="78">
        <v>6256.74</v>
      </c>
      <c r="P281" s="78">
        <v>112.86609568241609</v>
      </c>
      <c r="Q281" s="78">
        <v>0</v>
      </c>
      <c r="R281" s="78">
        <v>24.40536706368</v>
      </c>
      <c r="S281" s="79">
        <v>0</v>
      </c>
      <c r="T281" s="79">
        <v>1.6000000000000001E-3</v>
      </c>
      <c r="U281" s="79">
        <v>5.0000000000000001E-4</v>
      </c>
    </row>
    <row r="282" spans="2:21">
      <c r="B282" t="s">
        <v>1011</v>
      </c>
      <c r="C282" t="s">
        <v>1012</v>
      </c>
      <c r="D282" t="s">
        <v>126</v>
      </c>
      <c r="E282" t="s">
        <v>885</v>
      </c>
      <c r="F282" t="s">
        <v>1013</v>
      </c>
      <c r="G282" t="s">
        <v>937</v>
      </c>
      <c r="H282" t="s">
        <v>892</v>
      </c>
      <c r="I282" t="s">
        <v>227</v>
      </c>
      <c r="J282" t="s">
        <v>236</v>
      </c>
      <c r="K282" s="78">
        <v>6.15</v>
      </c>
      <c r="L282" t="s">
        <v>109</v>
      </c>
      <c r="M282" s="79">
        <v>4.2999999999999997E-2</v>
      </c>
      <c r="N282" s="79">
        <v>3.44E-2</v>
      </c>
      <c r="O282" s="78">
        <v>4406.63</v>
      </c>
      <c r="P282" s="78">
        <v>106.57772179420554</v>
      </c>
      <c r="Q282" s="78">
        <v>0</v>
      </c>
      <c r="R282" s="78">
        <v>16.231055138726401</v>
      </c>
      <c r="S282" s="79">
        <v>0</v>
      </c>
      <c r="T282" s="79">
        <v>1.1000000000000001E-3</v>
      </c>
      <c r="U282" s="79">
        <v>2.9999999999999997E-4</v>
      </c>
    </row>
    <row r="283" spans="2:21">
      <c r="B283" t="s">
        <v>1014</v>
      </c>
      <c r="C283" t="s">
        <v>1015</v>
      </c>
      <c r="D283" t="s">
        <v>126</v>
      </c>
      <c r="E283" t="s">
        <v>885</v>
      </c>
      <c r="F283" t="s">
        <v>1016</v>
      </c>
      <c r="G283" t="s">
        <v>957</v>
      </c>
      <c r="H283" t="s">
        <v>958</v>
      </c>
      <c r="I283" t="s">
        <v>209</v>
      </c>
      <c r="J283" t="s">
        <v>236</v>
      </c>
      <c r="K283" s="78">
        <v>6</v>
      </c>
      <c r="L283" t="s">
        <v>109</v>
      </c>
      <c r="M283" s="79">
        <v>5.2999999999999999E-2</v>
      </c>
      <c r="N283" s="79">
        <v>4.9099999999999998E-2</v>
      </c>
      <c r="O283" s="78">
        <v>10411.08</v>
      </c>
      <c r="P283" s="78">
        <v>103.45965738424832</v>
      </c>
      <c r="Q283" s="78">
        <v>0</v>
      </c>
      <c r="R283" s="78">
        <v>37.225501164287998</v>
      </c>
      <c r="S283" s="79">
        <v>0</v>
      </c>
      <c r="T283" s="79">
        <v>2.5000000000000001E-3</v>
      </c>
      <c r="U283" s="79">
        <v>6.9999999999999999E-4</v>
      </c>
    </row>
    <row r="284" spans="2:21">
      <c r="B284" t="s">
        <v>1017</v>
      </c>
      <c r="C284" t="s">
        <v>1018</v>
      </c>
      <c r="D284" t="s">
        <v>126</v>
      </c>
      <c r="E284" t="s">
        <v>885</v>
      </c>
      <c r="F284" t="s">
        <v>1019</v>
      </c>
      <c r="G284" t="s">
        <v>977</v>
      </c>
      <c r="H284" t="s">
        <v>892</v>
      </c>
      <c r="I284" t="s">
        <v>227</v>
      </c>
      <c r="J284" t="s">
        <v>236</v>
      </c>
      <c r="K284" s="78">
        <v>5.51</v>
      </c>
      <c r="L284" t="s">
        <v>109</v>
      </c>
      <c r="M284" s="79">
        <v>5.8799999999999998E-2</v>
      </c>
      <c r="N284" s="79">
        <v>4.3900000000000002E-2</v>
      </c>
      <c r="O284" s="78">
        <v>2354.69</v>
      </c>
      <c r="P284" s="78">
        <v>110.22431615202001</v>
      </c>
      <c r="Q284" s="78">
        <v>0</v>
      </c>
      <c r="R284" s="78">
        <v>8.9698439231999991</v>
      </c>
      <c r="S284" s="79">
        <v>0</v>
      </c>
      <c r="T284" s="79">
        <v>5.9999999999999995E-4</v>
      </c>
      <c r="U284" s="79">
        <v>2.0000000000000001E-4</v>
      </c>
    </row>
    <row r="285" spans="2:21">
      <c r="B285" t="s">
        <v>1020</v>
      </c>
      <c r="C285" t="s">
        <v>1021</v>
      </c>
      <c r="D285" t="s">
        <v>905</v>
      </c>
      <c r="E285" t="s">
        <v>885</v>
      </c>
      <c r="F285" t="s">
        <v>1022</v>
      </c>
      <c r="G285" t="s">
        <v>988</v>
      </c>
      <c r="H285" t="s">
        <v>958</v>
      </c>
      <c r="I285" t="s">
        <v>209</v>
      </c>
      <c r="J285" t="s">
        <v>236</v>
      </c>
      <c r="K285" s="78">
        <v>7.15</v>
      </c>
      <c r="L285" t="s">
        <v>113</v>
      </c>
      <c r="M285" s="79">
        <v>4.6300000000000001E-2</v>
      </c>
      <c r="N285" s="79">
        <v>2.8299999999999999E-2</v>
      </c>
      <c r="O285" s="78">
        <v>7602.28</v>
      </c>
      <c r="P285" s="78">
        <v>115.32883592816891</v>
      </c>
      <c r="Q285" s="78">
        <v>0</v>
      </c>
      <c r="R285" s="78">
        <v>34.002587870789597</v>
      </c>
      <c r="S285" s="79">
        <v>0</v>
      </c>
      <c r="T285" s="79">
        <v>2.3E-3</v>
      </c>
      <c r="U285" s="79">
        <v>6.9999999999999999E-4</v>
      </c>
    </row>
    <row r="286" spans="2:21">
      <c r="B286" t="s">
        <v>1023</v>
      </c>
      <c r="C286" t="s">
        <v>1024</v>
      </c>
      <c r="D286" t="s">
        <v>126</v>
      </c>
      <c r="E286" t="s">
        <v>885</v>
      </c>
      <c r="F286" t="s">
        <v>1025</v>
      </c>
      <c r="G286" t="s">
        <v>331</v>
      </c>
      <c r="H286" t="s">
        <v>1026</v>
      </c>
      <c r="I286" t="s">
        <v>909</v>
      </c>
      <c r="J286" t="s">
        <v>236</v>
      </c>
      <c r="K286" s="78">
        <v>6.63</v>
      </c>
      <c r="L286" t="s">
        <v>109</v>
      </c>
      <c r="M286" s="79">
        <v>7.0000000000000007E-2</v>
      </c>
      <c r="N286" s="79">
        <v>4.6800000000000001E-2</v>
      </c>
      <c r="O286" s="78">
        <v>3733.86</v>
      </c>
      <c r="P286" s="78">
        <v>118.52855564482867</v>
      </c>
      <c r="Q286" s="78">
        <v>0</v>
      </c>
      <c r="R286" s="78">
        <v>15.295185772876801</v>
      </c>
      <c r="S286" s="79">
        <v>0</v>
      </c>
      <c r="T286" s="79">
        <v>1E-3</v>
      </c>
      <c r="U286" s="79">
        <v>2.9999999999999997E-4</v>
      </c>
    </row>
    <row r="287" spans="2:21">
      <c r="B287" t="s">
        <v>1027</v>
      </c>
      <c r="C287" t="s">
        <v>1028</v>
      </c>
      <c r="D287" t="s">
        <v>126</v>
      </c>
      <c r="E287" t="s">
        <v>885</v>
      </c>
      <c r="F287" t="s">
        <v>1029</v>
      </c>
      <c r="G287" t="s">
        <v>1030</v>
      </c>
      <c r="H287" t="s">
        <v>1031</v>
      </c>
      <c r="I287" t="s">
        <v>227</v>
      </c>
      <c r="J287" t="s">
        <v>236</v>
      </c>
      <c r="K287" s="78">
        <v>3.95</v>
      </c>
      <c r="L287" t="s">
        <v>109</v>
      </c>
      <c r="M287" s="79">
        <v>5.2499999999999998E-2</v>
      </c>
      <c r="N287" s="79">
        <v>3.1600000000000003E-2</v>
      </c>
      <c r="O287" s="78">
        <v>5585.66</v>
      </c>
      <c r="P287" s="78">
        <v>108.79499964194025</v>
      </c>
      <c r="Q287" s="78">
        <v>0</v>
      </c>
      <c r="R287" s="78">
        <v>21.001831293312001</v>
      </c>
      <c r="S287" s="79">
        <v>0</v>
      </c>
      <c r="T287" s="79">
        <v>1.4E-3</v>
      </c>
      <c r="U287" s="79">
        <v>4.0000000000000002E-4</v>
      </c>
    </row>
    <row r="288" spans="2:21">
      <c r="B288" t="s">
        <v>1032</v>
      </c>
      <c r="C288" t="s">
        <v>1033</v>
      </c>
      <c r="D288" t="s">
        <v>884</v>
      </c>
      <c r="E288" t="s">
        <v>885</v>
      </c>
      <c r="F288" t="s">
        <v>1034</v>
      </c>
      <c r="G288" t="s">
        <v>977</v>
      </c>
      <c r="H288" t="s">
        <v>1031</v>
      </c>
      <c r="I288" t="s">
        <v>227</v>
      </c>
      <c r="J288" t="s">
        <v>236</v>
      </c>
      <c r="K288" s="78">
        <v>5.56</v>
      </c>
      <c r="L288" t="s">
        <v>109</v>
      </c>
      <c r="M288" s="79">
        <v>5.1299999999999998E-2</v>
      </c>
      <c r="N288" s="79">
        <v>4.9000000000000002E-2</v>
      </c>
      <c r="O288" s="78">
        <v>8073.22</v>
      </c>
      <c r="P288" s="78">
        <v>101.17</v>
      </c>
      <c r="Q288" s="78">
        <v>0</v>
      </c>
      <c r="R288" s="78">
        <v>28.227490585344</v>
      </c>
      <c r="S288" s="79">
        <v>0</v>
      </c>
      <c r="T288" s="79">
        <v>1.9E-3</v>
      </c>
      <c r="U288" s="79">
        <v>5.9999999999999995E-4</v>
      </c>
    </row>
    <row r="289" spans="2:21">
      <c r="B289" t="s">
        <v>1035</v>
      </c>
      <c r="C289" t="s">
        <v>1036</v>
      </c>
      <c r="D289" t="s">
        <v>890</v>
      </c>
      <c r="E289" t="s">
        <v>885</v>
      </c>
      <c r="F289" t="s">
        <v>1037</v>
      </c>
      <c r="G289" t="s">
        <v>1038</v>
      </c>
      <c r="H289" t="s">
        <v>1031</v>
      </c>
      <c r="I289" t="s">
        <v>227</v>
      </c>
      <c r="J289" t="s">
        <v>236</v>
      </c>
      <c r="K289" s="78">
        <v>4.4400000000000004</v>
      </c>
      <c r="L289" t="s">
        <v>109</v>
      </c>
      <c r="M289" s="79">
        <v>4.8800000000000003E-2</v>
      </c>
      <c r="N289" s="79">
        <v>3.9300000000000002E-2</v>
      </c>
      <c r="O289" s="78">
        <v>8409.6</v>
      </c>
      <c r="P289" s="78">
        <v>108.6248156868341</v>
      </c>
      <c r="Q289" s="78">
        <v>0</v>
      </c>
      <c r="R289" s="78">
        <v>31.570257600000001</v>
      </c>
      <c r="S289" s="79">
        <v>0</v>
      </c>
      <c r="T289" s="79">
        <v>2.0999999999999999E-3</v>
      </c>
      <c r="U289" s="79">
        <v>5.9999999999999995E-4</v>
      </c>
    </row>
    <row r="290" spans="2:21">
      <c r="B290" t="s">
        <v>1039</v>
      </c>
      <c r="C290" t="s">
        <v>1040</v>
      </c>
      <c r="D290" t="s">
        <v>126</v>
      </c>
      <c r="E290" t="s">
        <v>885</v>
      </c>
      <c r="F290" t="s">
        <v>1041</v>
      </c>
      <c r="G290" t="s">
        <v>835</v>
      </c>
      <c r="H290" t="s">
        <v>1026</v>
      </c>
      <c r="I290" t="s">
        <v>909</v>
      </c>
      <c r="J290" t="s">
        <v>236</v>
      </c>
      <c r="K290" s="78">
        <v>4.2300000000000004</v>
      </c>
      <c r="L290" t="s">
        <v>113</v>
      </c>
      <c r="M290" s="79">
        <v>0.03</v>
      </c>
      <c r="N290" s="79">
        <v>1.6199999999999999E-2</v>
      </c>
      <c r="O290" s="78">
        <v>6626.76</v>
      </c>
      <c r="P290" s="78">
        <v>106.85</v>
      </c>
      <c r="Q290" s="78">
        <v>0</v>
      </c>
      <c r="R290" s="78">
        <v>27.460343825292</v>
      </c>
      <c r="S290" s="79">
        <v>0</v>
      </c>
      <c r="T290" s="79">
        <v>1.9E-3</v>
      </c>
      <c r="U290" s="79">
        <v>5.0000000000000001E-4</v>
      </c>
    </row>
    <row r="291" spans="2:21">
      <c r="B291" t="s">
        <v>1042</v>
      </c>
      <c r="C291" t="s">
        <v>1043</v>
      </c>
      <c r="D291" t="s">
        <v>884</v>
      </c>
      <c r="E291" t="s">
        <v>885</v>
      </c>
      <c r="F291" t="s">
        <v>1044</v>
      </c>
      <c r="G291" t="s">
        <v>1045</v>
      </c>
      <c r="H291" t="s">
        <v>1046</v>
      </c>
      <c r="I291" t="s">
        <v>209</v>
      </c>
      <c r="J291" t="s">
        <v>236</v>
      </c>
      <c r="K291" s="78">
        <v>1.71</v>
      </c>
      <c r="L291" t="s">
        <v>109</v>
      </c>
      <c r="M291" s="79">
        <v>4.1300000000000003E-2</v>
      </c>
      <c r="N291" s="79">
        <v>2.4400000000000002E-2</v>
      </c>
      <c r="O291" s="78">
        <v>6786.55</v>
      </c>
      <c r="P291" s="78">
        <v>104.53972655472957</v>
      </c>
      <c r="Q291" s="78">
        <v>0</v>
      </c>
      <c r="R291" s="78">
        <v>24.519078648000001</v>
      </c>
      <c r="S291" s="79">
        <v>0</v>
      </c>
      <c r="T291" s="79">
        <v>1.6999999999999999E-3</v>
      </c>
      <c r="U291" s="79">
        <v>5.0000000000000001E-4</v>
      </c>
    </row>
    <row r="292" spans="2:21">
      <c r="B292" t="s">
        <v>1047</v>
      </c>
      <c r="C292" t="s">
        <v>1048</v>
      </c>
      <c r="D292" t="s">
        <v>126</v>
      </c>
      <c r="E292" t="s">
        <v>885</v>
      </c>
      <c r="F292" t="s">
        <v>1049</v>
      </c>
      <c r="G292" t="s">
        <v>907</v>
      </c>
      <c r="H292" t="s">
        <v>1046</v>
      </c>
      <c r="I292" t="s">
        <v>209</v>
      </c>
      <c r="J292" t="s">
        <v>236</v>
      </c>
      <c r="K292" s="78">
        <v>4.67</v>
      </c>
      <c r="L292" t="s">
        <v>113</v>
      </c>
      <c r="M292" s="79">
        <v>4.4999999999999998E-2</v>
      </c>
      <c r="N292" s="79">
        <v>1.3899999999999999E-2</v>
      </c>
      <c r="O292" s="78">
        <v>7799.4</v>
      </c>
      <c r="P292" s="78">
        <v>118.5013831576788</v>
      </c>
      <c r="Q292" s="78">
        <v>0</v>
      </c>
      <c r="R292" s="78">
        <v>35.8438635722596</v>
      </c>
      <c r="S292" s="79">
        <v>0</v>
      </c>
      <c r="T292" s="79">
        <v>2.3999999999999998E-3</v>
      </c>
      <c r="U292" s="79">
        <v>6.9999999999999999E-4</v>
      </c>
    </row>
    <row r="293" spans="2:21">
      <c r="B293" t="s">
        <v>1050</v>
      </c>
      <c r="C293" t="s">
        <v>1051</v>
      </c>
      <c r="D293" t="s">
        <v>126</v>
      </c>
      <c r="E293" t="s">
        <v>885</v>
      </c>
      <c r="F293" t="s">
        <v>1052</v>
      </c>
      <c r="G293" t="s">
        <v>1030</v>
      </c>
      <c r="H293" t="s">
        <v>1031</v>
      </c>
      <c r="I293" t="s">
        <v>227</v>
      </c>
      <c r="J293" t="s">
        <v>236</v>
      </c>
      <c r="K293" s="78">
        <v>3.8</v>
      </c>
      <c r="L293" t="s">
        <v>113</v>
      </c>
      <c r="M293" s="79">
        <v>4.2500000000000003E-2</v>
      </c>
      <c r="N293" s="79">
        <v>1.41E-2</v>
      </c>
      <c r="O293" s="78">
        <v>4002.97</v>
      </c>
      <c r="P293" s="78">
        <v>114.45274021539008</v>
      </c>
      <c r="Q293" s="78">
        <v>0</v>
      </c>
      <c r="R293" s="78">
        <v>17.768007641461001</v>
      </c>
      <c r="S293" s="79">
        <v>0</v>
      </c>
      <c r="T293" s="79">
        <v>1.1999999999999999E-3</v>
      </c>
      <c r="U293" s="79">
        <v>4.0000000000000002E-4</v>
      </c>
    </row>
    <row r="294" spans="2:21">
      <c r="B294" t="s">
        <v>1053</v>
      </c>
      <c r="C294" t="s">
        <v>1054</v>
      </c>
      <c r="D294" t="s">
        <v>905</v>
      </c>
      <c r="E294" t="s">
        <v>885</v>
      </c>
      <c r="F294" t="s">
        <v>1055</v>
      </c>
      <c r="G294" t="s">
        <v>901</v>
      </c>
      <c r="H294" t="s">
        <v>1026</v>
      </c>
      <c r="I294" t="s">
        <v>909</v>
      </c>
      <c r="J294" t="s">
        <v>236</v>
      </c>
      <c r="K294" s="78">
        <v>6.59</v>
      </c>
      <c r="L294" t="s">
        <v>109</v>
      </c>
      <c r="M294" s="79">
        <v>4.4999999999999998E-2</v>
      </c>
      <c r="N294" s="79">
        <v>3.2199999999999999E-2</v>
      </c>
      <c r="O294" s="78">
        <v>8409.6</v>
      </c>
      <c r="P294" s="78">
        <v>108.5145</v>
      </c>
      <c r="Q294" s="78">
        <v>0</v>
      </c>
      <c r="R294" s="78">
        <v>31.538195914751999</v>
      </c>
      <c r="S294" s="79">
        <v>0</v>
      </c>
      <c r="T294" s="79">
        <v>2.0999999999999999E-3</v>
      </c>
      <c r="U294" s="79">
        <v>5.9999999999999995E-4</v>
      </c>
    </row>
    <row r="295" spans="2:21">
      <c r="B295" t="s">
        <v>1056</v>
      </c>
      <c r="C295" t="s">
        <v>1057</v>
      </c>
      <c r="D295" t="s">
        <v>126</v>
      </c>
      <c r="E295" t="s">
        <v>885</v>
      </c>
      <c r="F295" t="s">
        <v>1058</v>
      </c>
      <c r="G295" t="s">
        <v>925</v>
      </c>
      <c r="H295" t="s">
        <v>1031</v>
      </c>
      <c r="I295" t="s">
        <v>227</v>
      </c>
      <c r="J295" t="s">
        <v>236</v>
      </c>
      <c r="K295" s="78">
        <v>4.22</v>
      </c>
      <c r="L295" t="s">
        <v>109</v>
      </c>
      <c r="M295" s="79">
        <v>6.25E-2</v>
      </c>
      <c r="N295" s="79">
        <v>4.0599999999999997E-2</v>
      </c>
      <c r="O295" s="78">
        <v>11100.67</v>
      </c>
      <c r="P295" s="78">
        <v>110.30741693879739</v>
      </c>
      <c r="Q295" s="78">
        <v>0</v>
      </c>
      <c r="R295" s="78">
        <v>42.318244246694398</v>
      </c>
      <c r="S295" s="79">
        <v>0</v>
      </c>
      <c r="T295" s="79">
        <v>2.8999999999999998E-3</v>
      </c>
      <c r="U295" s="79">
        <v>8.0000000000000004E-4</v>
      </c>
    </row>
    <row r="296" spans="2:21">
      <c r="B296" t="s">
        <v>1059</v>
      </c>
      <c r="C296" t="s">
        <v>1060</v>
      </c>
      <c r="D296" t="s">
        <v>126</v>
      </c>
      <c r="E296" t="s">
        <v>885</v>
      </c>
      <c r="F296" t="s">
        <v>1061</v>
      </c>
      <c r="G296" t="s">
        <v>977</v>
      </c>
      <c r="H296" t="s">
        <v>1062</v>
      </c>
      <c r="I296" t="s">
        <v>227</v>
      </c>
      <c r="J296" t="s">
        <v>236</v>
      </c>
      <c r="K296" s="78">
        <v>0.2</v>
      </c>
      <c r="L296" t="s">
        <v>109</v>
      </c>
      <c r="M296" s="79">
        <v>0.05</v>
      </c>
      <c r="N296" s="79">
        <v>1.3100000000000001E-2</v>
      </c>
      <c r="O296" s="78">
        <v>3910.46</v>
      </c>
      <c r="P296" s="78">
        <v>102.12835507843067</v>
      </c>
      <c r="Q296" s="78">
        <v>0</v>
      </c>
      <c r="R296" s="78">
        <v>13.802187366144</v>
      </c>
      <c r="S296" s="79">
        <v>0</v>
      </c>
      <c r="T296" s="79">
        <v>8.9999999999999998E-4</v>
      </c>
      <c r="U296" s="79">
        <v>2.9999999999999997E-4</v>
      </c>
    </row>
    <row r="297" spans="2:21">
      <c r="B297" t="s">
        <v>1063</v>
      </c>
      <c r="C297" t="s">
        <v>1064</v>
      </c>
      <c r="D297" t="s">
        <v>884</v>
      </c>
      <c r="E297" t="s">
        <v>885</v>
      </c>
      <c r="F297" t="s">
        <v>1065</v>
      </c>
      <c r="G297" t="s">
        <v>957</v>
      </c>
      <c r="H297" t="s">
        <v>1062</v>
      </c>
      <c r="I297" t="s">
        <v>227</v>
      </c>
      <c r="J297" t="s">
        <v>236</v>
      </c>
      <c r="K297" s="78">
        <v>6.91</v>
      </c>
      <c r="L297" t="s">
        <v>113</v>
      </c>
      <c r="M297" s="79">
        <v>0.03</v>
      </c>
      <c r="N297" s="79">
        <v>2.52E-2</v>
      </c>
      <c r="O297" s="78">
        <v>3431.12</v>
      </c>
      <c r="P297" s="78">
        <v>103.25</v>
      </c>
      <c r="Q297" s="78">
        <v>0</v>
      </c>
      <c r="R297" s="78">
        <v>13.73903309548</v>
      </c>
      <c r="S297" s="79">
        <v>0</v>
      </c>
      <c r="T297" s="79">
        <v>8.9999999999999998E-4</v>
      </c>
      <c r="U297" s="79">
        <v>2.9999999999999997E-4</v>
      </c>
    </row>
    <row r="298" spans="2:21">
      <c r="B298" t="s">
        <v>1066</v>
      </c>
      <c r="C298" t="s">
        <v>1067</v>
      </c>
      <c r="D298" t="s">
        <v>1068</v>
      </c>
      <c r="E298" t="s">
        <v>885</v>
      </c>
      <c r="F298" t="s">
        <v>1065</v>
      </c>
      <c r="G298" t="s">
        <v>957</v>
      </c>
      <c r="H298" t="s">
        <v>1062</v>
      </c>
      <c r="I298" t="s">
        <v>227</v>
      </c>
      <c r="J298" t="s">
        <v>236</v>
      </c>
      <c r="K298" s="78">
        <v>5.21</v>
      </c>
      <c r="L298" t="s">
        <v>113</v>
      </c>
      <c r="M298" s="79">
        <v>0.05</v>
      </c>
      <c r="N298" s="79">
        <v>2.3599999999999999E-2</v>
      </c>
      <c r="O298" s="78">
        <v>3363.84</v>
      </c>
      <c r="P298" s="78">
        <v>119.03013698630137</v>
      </c>
      <c r="Q298" s="78">
        <v>0</v>
      </c>
      <c r="R298" s="78">
        <v>15.528248266752</v>
      </c>
      <c r="S298" s="79">
        <v>0</v>
      </c>
      <c r="T298" s="79">
        <v>1E-3</v>
      </c>
      <c r="U298" s="79">
        <v>2.9999999999999997E-4</v>
      </c>
    </row>
    <row r="299" spans="2:21">
      <c r="B299" t="s">
        <v>1069</v>
      </c>
      <c r="C299" t="s">
        <v>1070</v>
      </c>
      <c r="D299" t="s">
        <v>126</v>
      </c>
      <c r="E299" t="s">
        <v>885</v>
      </c>
      <c r="F299" t="s">
        <v>1071</v>
      </c>
      <c r="G299" t="s">
        <v>957</v>
      </c>
      <c r="H299" t="s">
        <v>1072</v>
      </c>
      <c r="I299" t="s">
        <v>209</v>
      </c>
      <c r="J299" t="s">
        <v>236</v>
      </c>
      <c r="K299" s="78">
        <v>5.12</v>
      </c>
      <c r="L299" t="s">
        <v>116</v>
      </c>
      <c r="M299" s="79">
        <v>0.06</v>
      </c>
      <c r="N299" s="79">
        <v>3.8800000000000001E-2</v>
      </c>
      <c r="O299" s="78">
        <v>7972.3</v>
      </c>
      <c r="P299" s="78">
        <v>113.38219209011201</v>
      </c>
      <c r="Q299" s="78">
        <v>0</v>
      </c>
      <c r="R299" s="78">
        <v>41.215896609449999</v>
      </c>
      <c r="S299" s="79">
        <v>0</v>
      </c>
      <c r="T299" s="79">
        <v>2.8E-3</v>
      </c>
      <c r="U299" s="79">
        <v>8.0000000000000004E-4</v>
      </c>
    </row>
    <row r="300" spans="2:21">
      <c r="B300" t="s">
        <v>1073</v>
      </c>
      <c r="C300" t="s">
        <v>1074</v>
      </c>
      <c r="D300" t="s">
        <v>905</v>
      </c>
      <c r="E300" t="s">
        <v>885</v>
      </c>
      <c r="F300" t="s">
        <v>1075</v>
      </c>
      <c r="G300" t="s">
        <v>957</v>
      </c>
      <c r="H300" t="s">
        <v>1072</v>
      </c>
      <c r="I300" t="s">
        <v>209</v>
      </c>
      <c r="J300" t="s">
        <v>236</v>
      </c>
      <c r="K300" s="78">
        <v>5.73</v>
      </c>
      <c r="L300" t="s">
        <v>109</v>
      </c>
      <c r="M300" s="79">
        <v>0.06</v>
      </c>
      <c r="N300" s="79">
        <v>5.0200000000000002E-2</v>
      </c>
      <c r="O300" s="78">
        <v>10599.46</v>
      </c>
      <c r="P300" s="78">
        <v>108.1323287412755</v>
      </c>
      <c r="Q300" s="78">
        <v>0</v>
      </c>
      <c r="R300" s="78">
        <v>39.610746772992002</v>
      </c>
      <c r="S300" s="79">
        <v>0</v>
      </c>
      <c r="T300" s="79">
        <v>2.7000000000000001E-3</v>
      </c>
      <c r="U300" s="79">
        <v>8.0000000000000004E-4</v>
      </c>
    </row>
    <row r="301" spans="2:21">
      <c r="B301" t="s">
        <v>1076</v>
      </c>
      <c r="C301" t="s">
        <v>1077</v>
      </c>
      <c r="D301" t="s">
        <v>126</v>
      </c>
      <c r="E301" t="s">
        <v>885</v>
      </c>
      <c r="F301" t="s">
        <v>1078</v>
      </c>
      <c r="G301" t="s">
        <v>937</v>
      </c>
      <c r="H301" t="s">
        <v>1062</v>
      </c>
      <c r="I301" t="s">
        <v>227</v>
      </c>
      <c r="J301" t="s">
        <v>236</v>
      </c>
      <c r="K301" s="78">
        <v>4.4400000000000004</v>
      </c>
      <c r="L301" t="s">
        <v>109</v>
      </c>
      <c r="M301" s="79">
        <v>3.7499999999999999E-2</v>
      </c>
      <c r="N301" s="79">
        <v>3.2599999999999997E-2</v>
      </c>
      <c r="O301" s="78">
        <v>11537.97</v>
      </c>
      <c r="P301" s="78">
        <v>102.60609456429511</v>
      </c>
      <c r="Q301" s="78">
        <v>0</v>
      </c>
      <c r="R301" s="78">
        <v>40.914410373503998</v>
      </c>
      <c r="S301" s="79">
        <v>0</v>
      </c>
      <c r="T301" s="79">
        <v>2.8E-3</v>
      </c>
      <c r="U301" s="79">
        <v>8.0000000000000004E-4</v>
      </c>
    </row>
    <row r="302" spans="2:21">
      <c r="B302" t="s">
        <v>1079</v>
      </c>
      <c r="C302" t="s">
        <v>1080</v>
      </c>
      <c r="D302" t="s">
        <v>890</v>
      </c>
      <c r="E302" t="s">
        <v>885</v>
      </c>
      <c r="F302" t="s">
        <v>1081</v>
      </c>
      <c r="G302" t="s">
        <v>962</v>
      </c>
      <c r="H302" t="s">
        <v>1062</v>
      </c>
      <c r="I302" t="s">
        <v>227</v>
      </c>
      <c r="J302" t="s">
        <v>236</v>
      </c>
      <c r="K302" s="78">
        <v>1.47</v>
      </c>
      <c r="L302" t="s">
        <v>109</v>
      </c>
      <c r="M302" s="79">
        <v>4.6300000000000001E-2</v>
      </c>
      <c r="N302" s="79">
        <v>2.8899999999999999E-2</v>
      </c>
      <c r="O302" s="78">
        <v>7005.2</v>
      </c>
      <c r="P302" s="78">
        <v>106.73103551647348</v>
      </c>
      <c r="Q302" s="78">
        <v>0</v>
      </c>
      <c r="R302" s="78">
        <v>25.839552959999999</v>
      </c>
      <c r="S302" s="79">
        <v>0</v>
      </c>
      <c r="T302" s="79">
        <v>1.6999999999999999E-3</v>
      </c>
      <c r="U302" s="79">
        <v>5.0000000000000001E-4</v>
      </c>
    </row>
    <row r="303" spans="2:21">
      <c r="B303" t="s">
        <v>1082</v>
      </c>
      <c r="C303" t="s">
        <v>1083</v>
      </c>
      <c r="D303" t="s">
        <v>126</v>
      </c>
      <c r="E303" t="s">
        <v>885</v>
      </c>
      <c r="F303" t="s">
        <v>1084</v>
      </c>
      <c r="G303" t="s">
        <v>907</v>
      </c>
      <c r="H303" t="s">
        <v>1062</v>
      </c>
      <c r="I303" t="s">
        <v>227</v>
      </c>
      <c r="J303" t="s">
        <v>236</v>
      </c>
      <c r="K303" s="78">
        <v>3.54</v>
      </c>
      <c r="L303" t="s">
        <v>109</v>
      </c>
      <c r="M303" s="79">
        <v>7.0000000000000007E-2</v>
      </c>
      <c r="N303" s="79">
        <v>4.41E-2</v>
      </c>
      <c r="O303" s="78">
        <v>6391.3</v>
      </c>
      <c r="P303" s="78">
        <v>112.14671209300143</v>
      </c>
      <c r="Q303" s="78">
        <v>0</v>
      </c>
      <c r="R303" s="78">
        <v>24.77133899136</v>
      </c>
      <c r="S303" s="79">
        <v>0</v>
      </c>
      <c r="T303" s="79">
        <v>1.6999999999999999E-3</v>
      </c>
      <c r="U303" s="79">
        <v>5.0000000000000001E-4</v>
      </c>
    </row>
    <row r="304" spans="2:21">
      <c r="B304" t="s">
        <v>1085</v>
      </c>
      <c r="C304" t="s">
        <v>1086</v>
      </c>
      <c r="D304" t="s">
        <v>884</v>
      </c>
      <c r="E304" t="s">
        <v>885</v>
      </c>
      <c r="F304" t="s">
        <v>1087</v>
      </c>
      <c r="G304" t="s">
        <v>901</v>
      </c>
      <c r="H304" t="s">
        <v>1072</v>
      </c>
      <c r="I304" t="s">
        <v>209</v>
      </c>
      <c r="J304" t="s">
        <v>236</v>
      </c>
      <c r="K304" s="78">
        <v>0.08</v>
      </c>
      <c r="L304" t="s">
        <v>109</v>
      </c>
      <c r="M304" s="79">
        <v>4.6300000000000001E-2</v>
      </c>
      <c r="N304" s="79">
        <v>4.1000000000000003E-3</v>
      </c>
      <c r="O304" s="78">
        <v>7193.91</v>
      </c>
      <c r="P304" s="78">
        <v>102.30398557390905</v>
      </c>
      <c r="Q304" s="78">
        <v>0</v>
      </c>
      <c r="R304" s="78">
        <v>25.434973377561601</v>
      </c>
      <c r="S304" s="79">
        <v>0</v>
      </c>
      <c r="T304" s="79">
        <v>1.6999999999999999E-3</v>
      </c>
      <c r="U304" s="79">
        <v>5.0000000000000001E-4</v>
      </c>
    </row>
    <row r="305" spans="2:21">
      <c r="B305" t="s">
        <v>1088</v>
      </c>
      <c r="C305" t="s">
        <v>1089</v>
      </c>
      <c r="D305" t="s">
        <v>126</v>
      </c>
      <c r="E305" t="s">
        <v>885</v>
      </c>
      <c r="F305" t="s">
        <v>1090</v>
      </c>
      <c r="G305" t="s">
        <v>988</v>
      </c>
      <c r="H305" t="s">
        <v>1091</v>
      </c>
      <c r="I305" t="s">
        <v>909</v>
      </c>
      <c r="J305" t="s">
        <v>236</v>
      </c>
      <c r="K305" s="78">
        <v>0.73</v>
      </c>
      <c r="L305" t="s">
        <v>109</v>
      </c>
      <c r="M305" s="79">
        <v>0.05</v>
      </c>
      <c r="N305" s="79">
        <v>3.2800000000000003E-2</v>
      </c>
      <c r="O305" s="78">
        <v>7198.62</v>
      </c>
      <c r="P305" s="78">
        <v>103.70611053229646</v>
      </c>
      <c r="Q305" s="78">
        <v>0</v>
      </c>
      <c r="R305" s="78">
        <v>25.800452861183999</v>
      </c>
      <c r="S305" s="79">
        <v>0</v>
      </c>
      <c r="T305" s="79">
        <v>1.6999999999999999E-3</v>
      </c>
      <c r="U305" s="79">
        <v>5.0000000000000001E-4</v>
      </c>
    </row>
    <row r="306" spans="2:21">
      <c r="B306" t="s">
        <v>1092</v>
      </c>
      <c r="C306" t="s">
        <v>1093</v>
      </c>
      <c r="D306" t="s">
        <v>126</v>
      </c>
      <c r="E306" t="s">
        <v>885</v>
      </c>
      <c r="F306" t="s">
        <v>1094</v>
      </c>
      <c r="G306" t="s">
        <v>977</v>
      </c>
      <c r="H306" t="s">
        <v>1091</v>
      </c>
      <c r="I306" t="s">
        <v>909</v>
      </c>
      <c r="J306" t="s">
        <v>236</v>
      </c>
      <c r="K306" s="78">
        <v>3.59</v>
      </c>
      <c r="L306" t="s">
        <v>109</v>
      </c>
      <c r="M306" s="79">
        <v>7.0000000000000007E-2</v>
      </c>
      <c r="N306" s="79">
        <v>2.87E-2</v>
      </c>
      <c r="O306" s="78">
        <v>9717.4599999999991</v>
      </c>
      <c r="P306" s="78">
        <v>115.316</v>
      </c>
      <c r="Q306" s="78">
        <v>0</v>
      </c>
      <c r="R306" s="78">
        <v>38.7271970159616</v>
      </c>
      <c r="S306" s="79">
        <v>0</v>
      </c>
      <c r="T306" s="79">
        <v>2.5999999999999999E-3</v>
      </c>
      <c r="U306" s="79">
        <v>8.0000000000000004E-4</v>
      </c>
    </row>
    <row r="307" spans="2:21">
      <c r="B307" t="s">
        <v>1095</v>
      </c>
      <c r="C307" t="s">
        <v>1096</v>
      </c>
      <c r="D307" t="s">
        <v>126</v>
      </c>
      <c r="E307" t="s">
        <v>885</v>
      </c>
      <c r="F307" t="s">
        <v>1097</v>
      </c>
      <c r="G307" t="s">
        <v>907</v>
      </c>
      <c r="H307" t="s">
        <v>1091</v>
      </c>
      <c r="I307" t="s">
        <v>909</v>
      </c>
      <c r="J307" t="s">
        <v>236</v>
      </c>
      <c r="K307" s="78">
        <v>6.02</v>
      </c>
      <c r="L307" t="s">
        <v>109</v>
      </c>
      <c r="M307" s="79">
        <v>5.1299999999999998E-2</v>
      </c>
      <c r="N307" s="79">
        <v>3.4000000000000002E-2</v>
      </c>
      <c r="O307" s="78">
        <v>4541.18</v>
      </c>
      <c r="P307" s="78">
        <v>110.384</v>
      </c>
      <c r="Q307" s="78">
        <v>0</v>
      </c>
      <c r="R307" s="78">
        <v>17.324016069427199</v>
      </c>
      <c r="S307" s="79">
        <v>0</v>
      </c>
      <c r="T307" s="79">
        <v>1.1999999999999999E-3</v>
      </c>
      <c r="U307" s="79">
        <v>2.9999999999999997E-4</v>
      </c>
    </row>
    <row r="308" spans="2:21">
      <c r="B308" t="s">
        <v>1098</v>
      </c>
      <c r="C308" t="s">
        <v>1099</v>
      </c>
      <c r="D308" t="s">
        <v>126</v>
      </c>
      <c r="E308" t="s">
        <v>885</v>
      </c>
      <c r="F308" t="s">
        <v>1094</v>
      </c>
      <c r="G308" t="s">
        <v>977</v>
      </c>
      <c r="H308" t="s">
        <v>1091</v>
      </c>
      <c r="I308" t="s">
        <v>909</v>
      </c>
      <c r="J308" t="s">
        <v>236</v>
      </c>
      <c r="K308" s="78">
        <v>6.56</v>
      </c>
      <c r="L308" t="s">
        <v>109</v>
      </c>
      <c r="M308" s="79">
        <v>4.4999999999999998E-2</v>
      </c>
      <c r="N308" s="79">
        <v>4.07E-2</v>
      </c>
      <c r="O308" s="78">
        <v>9116.01</v>
      </c>
      <c r="P308" s="78">
        <v>103.91</v>
      </c>
      <c r="Q308" s="78">
        <v>0</v>
      </c>
      <c r="R308" s="78">
        <v>32.736773344896001</v>
      </c>
      <c r="S308" s="79">
        <v>0</v>
      </c>
      <c r="T308" s="79">
        <v>2.2000000000000001E-3</v>
      </c>
      <c r="U308" s="79">
        <v>6.9999999999999999E-4</v>
      </c>
    </row>
    <row r="309" spans="2:21">
      <c r="B309" t="s">
        <v>1100</v>
      </c>
      <c r="C309" t="s">
        <v>1101</v>
      </c>
      <c r="D309" t="s">
        <v>905</v>
      </c>
      <c r="E309" t="s">
        <v>885</v>
      </c>
      <c r="F309" t="s">
        <v>944</v>
      </c>
      <c r="G309" t="s">
        <v>907</v>
      </c>
      <c r="H309" t="s">
        <v>1102</v>
      </c>
      <c r="I309" t="s">
        <v>209</v>
      </c>
      <c r="J309" t="s">
        <v>236</v>
      </c>
      <c r="K309" s="78">
        <v>3.1</v>
      </c>
      <c r="L309" t="s">
        <v>109</v>
      </c>
      <c r="M309" s="79">
        <v>7.4999999999999997E-2</v>
      </c>
      <c r="N309" s="79">
        <v>4.48E-2</v>
      </c>
      <c r="O309" s="78">
        <v>2691.07</v>
      </c>
      <c r="P309" s="78">
        <v>112.71931458490489</v>
      </c>
      <c r="Q309" s="78">
        <v>0</v>
      </c>
      <c r="R309" s="78">
        <v>10.483277157504</v>
      </c>
      <c r="S309" s="79">
        <v>0</v>
      </c>
      <c r="T309" s="79">
        <v>6.9999999999999999E-4</v>
      </c>
      <c r="U309" s="79">
        <v>2.0000000000000001E-4</v>
      </c>
    </row>
    <row r="310" spans="2:21">
      <c r="B310" t="s">
        <v>1100</v>
      </c>
      <c r="C310" t="s">
        <v>1103</v>
      </c>
      <c r="D310" t="s">
        <v>126</v>
      </c>
      <c r="E310" t="s">
        <v>885</v>
      </c>
      <c r="F310" t="s">
        <v>944</v>
      </c>
      <c r="G310" t="s">
        <v>907</v>
      </c>
      <c r="H310" t="s">
        <v>1104</v>
      </c>
      <c r="I310" t="s">
        <v>227</v>
      </c>
      <c r="J310" t="s">
        <v>236</v>
      </c>
      <c r="K310" s="78">
        <v>4.7300000000000004</v>
      </c>
      <c r="L310" t="s">
        <v>109</v>
      </c>
      <c r="M310" s="79">
        <v>7.2499999999999995E-2</v>
      </c>
      <c r="N310" s="79">
        <v>4.8500000000000001E-2</v>
      </c>
      <c r="O310" s="78">
        <v>3363.84</v>
      </c>
      <c r="P310" s="78">
        <v>113.64999940544141</v>
      </c>
      <c r="Q310" s="78">
        <v>0</v>
      </c>
      <c r="R310" s="78">
        <v>13.21230230784</v>
      </c>
      <c r="S310" s="79">
        <v>0</v>
      </c>
      <c r="T310" s="79">
        <v>8.9999999999999998E-4</v>
      </c>
      <c r="U310" s="79">
        <v>2.9999999999999997E-4</v>
      </c>
    </row>
    <row r="311" spans="2:21">
      <c r="B311" t="s">
        <v>1105</v>
      </c>
      <c r="C311" t="s">
        <v>1106</v>
      </c>
      <c r="D311" t="s">
        <v>126</v>
      </c>
      <c r="E311" t="s">
        <v>885</v>
      </c>
      <c r="F311" t="s">
        <v>1107</v>
      </c>
      <c r="G311" t="s">
        <v>1108</v>
      </c>
      <c r="H311" t="s">
        <v>1104</v>
      </c>
      <c r="I311" t="s">
        <v>227</v>
      </c>
      <c r="J311" t="s">
        <v>236</v>
      </c>
      <c r="K311" s="78">
        <v>6.85</v>
      </c>
      <c r="L311" t="s">
        <v>109</v>
      </c>
      <c r="M311" s="79">
        <v>5.8799999999999998E-2</v>
      </c>
      <c r="N311" s="79">
        <v>3.7400000000000003E-2</v>
      </c>
      <c r="O311" s="78">
        <v>6727.68</v>
      </c>
      <c r="P311" s="78">
        <v>117.67828737395358</v>
      </c>
      <c r="Q311" s="78">
        <v>0</v>
      </c>
      <c r="R311" s="78">
        <v>27.361216295424001</v>
      </c>
      <c r="S311" s="79">
        <v>0</v>
      </c>
      <c r="T311" s="79">
        <v>1.8E-3</v>
      </c>
      <c r="U311" s="79">
        <v>5.0000000000000001E-4</v>
      </c>
    </row>
    <row r="312" spans="2:21">
      <c r="B312" t="s">
        <v>1109</v>
      </c>
      <c r="C312" t="s">
        <v>1110</v>
      </c>
      <c r="D312" t="s">
        <v>126</v>
      </c>
      <c r="E312" t="s">
        <v>885</v>
      </c>
      <c r="F312" t="s">
        <v>1111</v>
      </c>
      <c r="G312" t="s">
        <v>937</v>
      </c>
      <c r="H312" t="s">
        <v>1104</v>
      </c>
      <c r="I312" t="s">
        <v>227</v>
      </c>
      <c r="J312" t="s">
        <v>236</v>
      </c>
      <c r="K312" s="78">
        <v>4.78</v>
      </c>
      <c r="L312" t="s">
        <v>109</v>
      </c>
      <c r="M312" s="79">
        <v>7.4999999999999997E-2</v>
      </c>
      <c r="N312" s="79">
        <v>4.99E-2</v>
      </c>
      <c r="O312" s="78">
        <v>7905.02</v>
      </c>
      <c r="P312" s="78">
        <v>112.15</v>
      </c>
      <c r="Q312" s="78">
        <v>0</v>
      </c>
      <c r="R312" s="78">
        <v>30.63909863808</v>
      </c>
      <c r="S312" s="79">
        <v>0</v>
      </c>
      <c r="T312" s="79">
        <v>2.0999999999999999E-3</v>
      </c>
      <c r="U312" s="79">
        <v>5.9999999999999995E-4</v>
      </c>
    </row>
    <row r="313" spans="2:21">
      <c r="B313" t="s">
        <v>1112</v>
      </c>
      <c r="C313" t="s">
        <v>1113</v>
      </c>
      <c r="D313" t="s">
        <v>126</v>
      </c>
      <c r="E313" t="s">
        <v>885</v>
      </c>
      <c r="F313" t="s">
        <v>1114</v>
      </c>
      <c r="G313" t="s">
        <v>907</v>
      </c>
      <c r="H313" t="s">
        <v>1091</v>
      </c>
      <c r="I313" t="s">
        <v>909</v>
      </c>
      <c r="J313" t="s">
        <v>236</v>
      </c>
      <c r="K313" s="78">
        <v>2.3199999999999998</v>
      </c>
      <c r="L313" t="s">
        <v>109</v>
      </c>
      <c r="M313" s="79">
        <v>6.88E-2</v>
      </c>
      <c r="N313" s="79">
        <v>4.36E-2</v>
      </c>
      <c r="O313" s="78">
        <v>672.77</v>
      </c>
      <c r="P313" s="78">
        <v>112.23988233720291</v>
      </c>
      <c r="Q313" s="78">
        <v>0</v>
      </c>
      <c r="R313" s="78">
        <v>2.6096817821184</v>
      </c>
      <c r="S313" s="79">
        <v>0</v>
      </c>
      <c r="T313" s="79">
        <v>2.0000000000000001E-4</v>
      </c>
      <c r="U313" s="79">
        <v>1E-4</v>
      </c>
    </row>
    <row r="314" spans="2:21">
      <c r="B314" t="s">
        <v>1115</v>
      </c>
      <c r="C314" t="s">
        <v>1116</v>
      </c>
      <c r="D314" t="s">
        <v>126</v>
      </c>
      <c r="E314" t="s">
        <v>885</v>
      </c>
      <c r="F314" t="s">
        <v>1114</v>
      </c>
      <c r="G314" t="s">
        <v>907</v>
      </c>
      <c r="H314" t="s">
        <v>1091</v>
      </c>
      <c r="I314" t="s">
        <v>909</v>
      </c>
      <c r="J314" t="s">
        <v>236</v>
      </c>
      <c r="K314" s="78">
        <v>3.52</v>
      </c>
      <c r="L314" t="s">
        <v>109</v>
      </c>
      <c r="M314" s="79">
        <v>6.88E-2</v>
      </c>
      <c r="N314" s="79">
        <v>4.6300000000000001E-2</v>
      </c>
      <c r="O314" s="78">
        <v>7736.83</v>
      </c>
      <c r="P314" s="78">
        <v>113.5278762232077</v>
      </c>
      <c r="Q314" s="78">
        <v>0</v>
      </c>
      <c r="R314" s="78">
        <v>30.355633564415999</v>
      </c>
      <c r="S314" s="79">
        <v>0</v>
      </c>
      <c r="T314" s="79">
        <v>2E-3</v>
      </c>
      <c r="U314" s="79">
        <v>5.9999999999999995E-4</v>
      </c>
    </row>
    <row r="315" spans="2:21">
      <c r="B315" t="s">
        <v>1117</v>
      </c>
      <c r="C315" t="s">
        <v>1118</v>
      </c>
      <c r="D315" t="s">
        <v>126</v>
      </c>
      <c r="E315" t="s">
        <v>885</v>
      </c>
      <c r="F315" t="s">
        <v>1081</v>
      </c>
      <c r="G315" t="s">
        <v>925</v>
      </c>
      <c r="H315" t="s">
        <v>1091</v>
      </c>
      <c r="I315" t="s">
        <v>909</v>
      </c>
      <c r="J315" t="s">
        <v>236</v>
      </c>
      <c r="K315" s="78">
        <v>0.08</v>
      </c>
      <c r="L315" t="s">
        <v>109</v>
      </c>
      <c r="M315" s="79">
        <v>4.6300000000000001E-2</v>
      </c>
      <c r="N315" s="79">
        <v>2.8999999999999998E-3</v>
      </c>
      <c r="O315" s="78">
        <v>1324.34</v>
      </c>
      <c r="P315" s="78">
        <v>102.25012193243427</v>
      </c>
      <c r="Q315" s="78">
        <v>0</v>
      </c>
      <c r="R315" s="78">
        <v>4.6799052991487997</v>
      </c>
      <c r="S315" s="79">
        <v>0</v>
      </c>
      <c r="T315" s="79">
        <v>2.9999999999999997E-4</v>
      </c>
      <c r="U315" s="79">
        <v>1E-4</v>
      </c>
    </row>
    <row r="316" spans="2:21">
      <c r="B316" t="s">
        <v>1119</v>
      </c>
      <c r="C316" t="s">
        <v>1120</v>
      </c>
      <c r="D316" t="s">
        <v>126</v>
      </c>
      <c r="E316" t="s">
        <v>885</v>
      </c>
      <c r="F316" t="s">
        <v>1121</v>
      </c>
      <c r="G316" t="s">
        <v>947</v>
      </c>
      <c r="H316" t="s">
        <v>1091</v>
      </c>
      <c r="I316" t="s">
        <v>909</v>
      </c>
      <c r="J316" t="s">
        <v>236</v>
      </c>
      <c r="K316" s="78">
        <v>4.41</v>
      </c>
      <c r="L316" t="s">
        <v>109</v>
      </c>
      <c r="M316" s="79">
        <v>4.8800000000000003E-2</v>
      </c>
      <c r="N316" s="79">
        <v>3.4700000000000002E-2</v>
      </c>
      <c r="O316" s="78">
        <v>7717.66</v>
      </c>
      <c r="P316" s="78">
        <v>109.16895058864992</v>
      </c>
      <c r="Q316" s="78">
        <v>0</v>
      </c>
      <c r="R316" s="78">
        <v>29.117796820992002</v>
      </c>
      <c r="S316" s="79">
        <v>0</v>
      </c>
      <c r="T316" s="79">
        <v>2E-3</v>
      </c>
      <c r="U316" s="79">
        <v>5.9999999999999995E-4</v>
      </c>
    </row>
    <row r="317" spans="2:21">
      <c r="B317" t="s">
        <v>1122</v>
      </c>
      <c r="C317" t="s">
        <v>1123</v>
      </c>
      <c r="D317" t="s">
        <v>126</v>
      </c>
      <c r="E317" t="s">
        <v>885</v>
      </c>
      <c r="F317" t="s">
        <v>1124</v>
      </c>
      <c r="G317" t="s">
        <v>947</v>
      </c>
      <c r="H317" t="s">
        <v>1125</v>
      </c>
      <c r="I317" t="s">
        <v>909</v>
      </c>
      <c r="J317" t="s">
        <v>236</v>
      </c>
      <c r="K317" s="78">
        <v>2.2999999999999998</v>
      </c>
      <c r="L317" t="s">
        <v>109</v>
      </c>
      <c r="M317" s="79">
        <v>0.05</v>
      </c>
      <c r="N317" s="79">
        <v>2.7300000000000001E-2</v>
      </c>
      <c r="O317" s="78">
        <v>6727.68</v>
      </c>
      <c r="P317" s="78">
        <v>105.66277777777778</v>
      </c>
      <c r="Q317" s="78">
        <v>0</v>
      </c>
      <c r="R317" s="78">
        <v>24.567506731007999</v>
      </c>
      <c r="S317" s="79">
        <v>0</v>
      </c>
      <c r="T317" s="79">
        <v>1.6999999999999999E-3</v>
      </c>
      <c r="U317" s="79">
        <v>5.0000000000000001E-4</v>
      </c>
    </row>
    <row r="318" spans="2:21">
      <c r="B318" t="s">
        <v>1126</v>
      </c>
      <c r="C318" t="s">
        <v>1127</v>
      </c>
      <c r="D318" t="s">
        <v>126</v>
      </c>
      <c r="E318" t="s">
        <v>885</v>
      </c>
      <c r="F318" t="s">
        <v>1128</v>
      </c>
      <c r="G318" t="s">
        <v>331</v>
      </c>
      <c r="H318" t="s">
        <v>1129</v>
      </c>
      <c r="I318" t="s">
        <v>227</v>
      </c>
      <c r="J318" t="s">
        <v>236</v>
      </c>
      <c r="K318" s="78">
        <v>3.82</v>
      </c>
      <c r="L318" t="s">
        <v>109</v>
      </c>
      <c r="M318" s="79">
        <v>0.08</v>
      </c>
      <c r="N318" s="79">
        <v>4.9200000000000001E-2</v>
      </c>
      <c r="O318" s="78">
        <v>2724.71</v>
      </c>
      <c r="P318" s="78">
        <v>112.22476893320757</v>
      </c>
      <c r="Q318" s="78">
        <v>0</v>
      </c>
      <c r="R318" s="78">
        <v>10.567755077529601</v>
      </c>
      <c r="S318" s="79">
        <v>0</v>
      </c>
      <c r="T318" s="79">
        <v>6.9999999999999999E-4</v>
      </c>
      <c r="U318" s="79">
        <v>2.0000000000000001E-4</v>
      </c>
    </row>
    <row r="319" spans="2:21">
      <c r="B319" t="s">
        <v>1130</v>
      </c>
      <c r="C319" t="s">
        <v>1131</v>
      </c>
      <c r="D319" t="s">
        <v>126</v>
      </c>
      <c r="E319" t="s">
        <v>885</v>
      </c>
      <c r="F319" t="s">
        <v>1132</v>
      </c>
      <c r="G319" t="s">
        <v>331</v>
      </c>
      <c r="H319" t="s">
        <v>1133</v>
      </c>
      <c r="I319" t="s">
        <v>209</v>
      </c>
      <c r="J319" t="s">
        <v>236</v>
      </c>
      <c r="K319" s="78">
        <v>3.27</v>
      </c>
      <c r="L319" t="s">
        <v>109</v>
      </c>
      <c r="M319" s="79">
        <v>7.7499999999999999E-2</v>
      </c>
      <c r="N319" s="79">
        <v>4.9700000000000001E-2</v>
      </c>
      <c r="O319" s="78">
        <v>6794.96</v>
      </c>
      <c r="P319" s="78">
        <v>109.33491727986626</v>
      </c>
      <c r="Q319" s="78">
        <v>0</v>
      </c>
      <c r="R319" s="78">
        <v>25.675536021811201</v>
      </c>
      <c r="S319" s="79">
        <v>0</v>
      </c>
      <c r="T319" s="79">
        <v>1.6999999999999999E-3</v>
      </c>
      <c r="U319" s="79">
        <v>5.0000000000000001E-4</v>
      </c>
    </row>
    <row r="320" spans="2:21">
      <c r="B320" t="s">
        <v>1134</v>
      </c>
      <c r="C320" t="s">
        <v>1135</v>
      </c>
      <c r="D320" t="s">
        <v>126</v>
      </c>
      <c r="E320" t="s">
        <v>885</v>
      </c>
      <c r="F320" t="s">
        <v>1136</v>
      </c>
      <c r="G320" t="s">
        <v>1137</v>
      </c>
      <c r="H320" t="s">
        <v>1125</v>
      </c>
      <c r="I320" t="s">
        <v>909</v>
      </c>
      <c r="J320" t="s">
        <v>236</v>
      </c>
      <c r="K320" s="78">
        <v>6.45</v>
      </c>
      <c r="L320" t="s">
        <v>109</v>
      </c>
      <c r="M320" s="79">
        <v>4.7500000000000001E-2</v>
      </c>
      <c r="N320" s="79">
        <v>4.3799999999999999E-2</v>
      </c>
      <c r="O320" s="78">
        <v>10091.52</v>
      </c>
      <c r="P320" s="78">
        <v>103.29</v>
      </c>
      <c r="Q320" s="78">
        <v>0</v>
      </c>
      <c r="R320" s="78">
        <v>36.023723163648</v>
      </c>
      <c r="S320" s="79">
        <v>0</v>
      </c>
      <c r="T320" s="79">
        <v>2.3999999999999998E-3</v>
      </c>
      <c r="U320" s="79">
        <v>6.9999999999999999E-4</v>
      </c>
    </row>
    <row r="321" spans="2:21">
      <c r="B321" t="s">
        <v>1138</v>
      </c>
      <c r="C321" t="s">
        <v>1139</v>
      </c>
      <c r="D321" t="s">
        <v>884</v>
      </c>
      <c r="E321" t="s">
        <v>885</v>
      </c>
      <c r="F321" t="s">
        <v>1022</v>
      </c>
      <c r="G321" t="s">
        <v>977</v>
      </c>
      <c r="H321" t="s">
        <v>1133</v>
      </c>
      <c r="I321" t="s">
        <v>209</v>
      </c>
      <c r="J321" t="s">
        <v>236</v>
      </c>
      <c r="K321" s="78">
        <v>2.81</v>
      </c>
      <c r="L321" t="s">
        <v>109</v>
      </c>
      <c r="M321" s="79">
        <v>7.7499999999999999E-2</v>
      </c>
      <c r="N321" s="79">
        <v>5.6399999999999999E-2</v>
      </c>
      <c r="O321" s="78">
        <v>5426.38</v>
      </c>
      <c r="P321" s="78">
        <v>107.00458283422834</v>
      </c>
      <c r="Q321" s="78">
        <v>0</v>
      </c>
      <c r="R321" s="78">
        <v>20.067178574591999</v>
      </c>
      <c r="S321" s="79">
        <v>0</v>
      </c>
      <c r="T321" s="79">
        <v>1.4E-3</v>
      </c>
      <c r="U321" s="79">
        <v>4.0000000000000002E-4</v>
      </c>
    </row>
    <row r="322" spans="2:21">
      <c r="B322" t="s">
        <v>1140</v>
      </c>
      <c r="C322" t="s">
        <v>1077</v>
      </c>
      <c r="D322" t="s">
        <v>126</v>
      </c>
      <c r="E322" t="s">
        <v>885</v>
      </c>
      <c r="F322" t="s">
        <v>1078</v>
      </c>
      <c r="G322" t="s">
        <v>937</v>
      </c>
      <c r="H322" t="s">
        <v>1141</v>
      </c>
      <c r="I322" t="s">
        <v>227</v>
      </c>
      <c r="J322" t="s">
        <v>236</v>
      </c>
      <c r="K322" s="78">
        <v>4.58</v>
      </c>
      <c r="L322" t="s">
        <v>109</v>
      </c>
      <c r="M322" s="79">
        <v>0.08</v>
      </c>
      <c r="N322" s="79">
        <v>4.8500000000000001E-2</v>
      </c>
      <c r="O322" s="78">
        <v>8409.6</v>
      </c>
      <c r="P322" s="78">
        <v>115.015</v>
      </c>
      <c r="Q322" s="78">
        <v>0</v>
      </c>
      <c r="R322" s="78">
        <v>33.427473776639999</v>
      </c>
      <c r="S322" s="79">
        <v>0</v>
      </c>
      <c r="T322" s="79">
        <v>2.3E-3</v>
      </c>
      <c r="U322" s="79">
        <v>6.9999999999999999E-4</v>
      </c>
    </row>
    <row r="323" spans="2:21">
      <c r="B323" t="s">
        <v>1142</v>
      </c>
      <c r="C323" t="s">
        <v>1143</v>
      </c>
      <c r="D323" t="s">
        <v>126</v>
      </c>
      <c r="E323" t="s">
        <v>885</v>
      </c>
      <c r="F323" t="s">
        <v>1144</v>
      </c>
      <c r="G323" t="s">
        <v>1002</v>
      </c>
      <c r="H323" t="s">
        <v>220</v>
      </c>
      <c r="I323" t="s">
        <v>221</v>
      </c>
      <c r="J323" t="s">
        <v>236</v>
      </c>
      <c r="K323" s="78">
        <v>7.46</v>
      </c>
      <c r="L323" t="s">
        <v>109</v>
      </c>
      <c r="M323" s="79">
        <v>4.7500000000000001E-2</v>
      </c>
      <c r="N323" s="79">
        <v>3.5299999999999998E-2</v>
      </c>
      <c r="O323" s="78">
        <v>20183.04</v>
      </c>
      <c r="P323" s="78">
        <v>110.10602739726028</v>
      </c>
      <c r="Q323" s="78">
        <v>0</v>
      </c>
      <c r="R323" s="78">
        <v>76.801801715712003</v>
      </c>
      <c r="S323" s="79">
        <v>0</v>
      </c>
      <c r="T323" s="79">
        <v>5.1999999999999998E-3</v>
      </c>
      <c r="U323" s="79">
        <v>1.5E-3</v>
      </c>
    </row>
    <row r="324" spans="2:21">
      <c r="B324" t="s">
        <v>1145</v>
      </c>
      <c r="C324" t="s">
        <v>1146</v>
      </c>
      <c r="D324" t="s">
        <v>884</v>
      </c>
      <c r="E324" t="s">
        <v>885</v>
      </c>
      <c r="F324" t="s">
        <v>1147</v>
      </c>
      <c r="G324" t="s">
        <v>887</v>
      </c>
      <c r="H324" t="s">
        <v>220</v>
      </c>
      <c r="I324" t="s">
        <v>221</v>
      </c>
      <c r="J324" t="s">
        <v>236</v>
      </c>
      <c r="K324" s="78">
        <v>7.07</v>
      </c>
      <c r="L324" t="s">
        <v>113</v>
      </c>
      <c r="M324" s="79">
        <v>3.1300000000000001E-2</v>
      </c>
      <c r="N324" s="79">
        <v>2.75E-2</v>
      </c>
      <c r="O324" s="78">
        <v>7568.64</v>
      </c>
      <c r="P324" s="78">
        <v>102.78691780821917</v>
      </c>
      <c r="Q324" s="78">
        <v>0</v>
      </c>
      <c r="R324" s="78">
        <v>30.170735261683198</v>
      </c>
      <c r="S324" s="79">
        <v>0</v>
      </c>
      <c r="T324" s="79">
        <v>2E-3</v>
      </c>
      <c r="U324" s="79">
        <v>5.9999999999999995E-4</v>
      </c>
    </row>
    <row r="325" spans="2:21">
      <c r="B325" t="s">
        <v>1148</v>
      </c>
      <c r="C325" t="s">
        <v>1149</v>
      </c>
      <c r="D325" t="s">
        <v>126</v>
      </c>
      <c r="E325" t="s">
        <v>885</v>
      </c>
      <c r="F325" t="s">
        <v>1150</v>
      </c>
      <c r="G325" t="s">
        <v>937</v>
      </c>
      <c r="H325" t="s">
        <v>220</v>
      </c>
      <c r="I325" t="s">
        <v>221</v>
      </c>
      <c r="J325" t="s">
        <v>236</v>
      </c>
      <c r="K325" s="78">
        <v>8.19</v>
      </c>
      <c r="L325" t="s">
        <v>109</v>
      </c>
      <c r="M325" s="79">
        <v>3.61E-2</v>
      </c>
      <c r="N325" s="79">
        <v>3.4599999999999999E-2</v>
      </c>
      <c r="O325" s="78">
        <v>13455.36</v>
      </c>
      <c r="P325" s="78">
        <v>102.03</v>
      </c>
      <c r="Q325" s="78">
        <v>0</v>
      </c>
      <c r="R325" s="78">
        <v>47.445709160447997</v>
      </c>
      <c r="S325" s="79">
        <v>0</v>
      </c>
      <c r="T325" s="79">
        <v>3.2000000000000002E-3</v>
      </c>
      <c r="U325" s="79">
        <v>8.9999999999999998E-4</v>
      </c>
    </row>
    <row r="326" spans="2:21">
      <c r="B326" t="s">
        <v>1151</v>
      </c>
      <c r="C326" t="s">
        <v>1152</v>
      </c>
      <c r="D326" t="s">
        <v>884</v>
      </c>
      <c r="E326" t="s">
        <v>885</v>
      </c>
      <c r="F326" t="s">
        <v>1153</v>
      </c>
      <c r="G326" t="s">
        <v>977</v>
      </c>
      <c r="H326" t="s">
        <v>220</v>
      </c>
      <c r="I326" t="s">
        <v>221</v>
      </c>
      <c r="J326" t="s">
        <v>236</v>
      </c>
      <c r="K326" s="78">
        <v>7.99</v>
      </c>
      <c r="L326" t="s">
        <v>109</v>
      </c>
      <c r="M326" s="79">
        <v>3.6999999999999998E-2</v>
      </c>
      <c r="N326" s="79">
        <v>3.4200000000000001E-2</v>
      </c>
      <c r="O326" s="78">
        <v>5213.95</v>
      </c>
      <c r="P326" s="78">
        <v>102.51</v>
      </c>
      <c r="Q326" s="78">
        <v>0</v>
      </c>
      <c r="R326" s="78">
        <v>18.471698421119999</v>
      </c>
      <c r="S326" s="79">
        <v>0</v>
      </c>
      <c r="T326" s="79">
        <v>1.1999999999999999E-3</v>
      </c>
      <c r="U326" s="79">
        <v>4.0000000000000002E-4</v>
      </c>
    </row>
    <row r="327" spans="2:21">
      <c r="B327" t="s">
        <v>1154</v>
      </c>
      <c r="C327" t="s">
        <v>1155</v>
      </c>
      <c r="D327" t="s">
        <v>884</v>
      </c>
      <c r="E327" t="s">
        <v>885</v>
      </c>
      <c r="F327" t="s">
        <v>1156</v>
      </c>
      <c r="G327" t="s">
        <v>1108</v>
      </c>
      <c r="H327" t="s">
        <v>220</v>
      </c>
      <c r="I327" t="s">
        <v>221</v>
      </c>
      <c r="J327" t="s">
        <v>236</v>
      </c>
      <c r="K327" s="78">
        <v>6.76</v>
      </c>
      <c r="L327" t="s">
        <v>109</v>
      </c>
      <c r="M327" s="79">
        <v>4.6300000000000001E-2</v>
      </c>
      <c r="N327" s="79">
        <v>3.8399999999999997E-2</v>
      </c>
      <c r="O327" s="78">
        <v>840.96</v>
      </c>
      <c r="P327" s="78">
        <v>105.31</v>
      </c>
      <c r="Q327" s="78">
        <v>0</v>
      </c>
      <c r="R327" s="78">
        <v>3.0606853570560002</v>
      </c>
      <c r="S327" s="79">
        <v>0</v>
      </c>
      <c r="T327" s="79">
        <v>2.0000000000000001E-4</v>
      </c>
      <c r="U327" s="79">
        <v>1E-4</v>
      </c>
    </row>
    <row r="328" spans="2:21">
      <c r="B328" t="s">
        <v>1157</v>
      </c>
      <c r="C328" t="s">
        <v>1158</v>
      </c>
      <c r="D328" t="s">
        <v>126</v>
      </c>
      <c r="E328" t="s">
        <v>885</v>
      </c>
      <c r="F328" t="s">
        <v>1159</v>
      </c>
      <c r="G328" t="s">
        <v>957</v>
      </c>
      <c r="H328" t="s">
        <v>220</v>
      </c>
      <c r="I328" t="s">
        <v>221</v>
      </c>
      <c r="J328" t="s">
        <v>236</v>
      </c>
      <c r="K328" s="78">
        <v>7.79</v>
      </c>
      <c r="L328" t="s">
        <v>109</v>
      </c>
      <c r="M328" s="79">
        <v>4.6300000000000001E-2</v>
      </c>
      <c r="N328" s="79">
        <v>3.3000000000000002E-2</v>
      </c>
      <c r="O328" s="78">
        <v>6727.68</v>
      </c>
      <c r="P328" s="78">
        <v>112.47315098221081</v>
      </c>
      <c r="Q328" s="78">
        <v>0</v>
      </c>
      <c r="R328" s="78">
        <v>26.150977211903999</v>
      </c>
      <c r="S328" s="79">
        <v>0</v>
      </c>
      <c r="T328" s="79">
        <v>1.8E-3</v>
      </c>
      <c r="U328" s="79">
        <v>5.0000000000000001E-4</v>
      </c>
    </row>
    <row r="329" spans="2:21">
      <c r="B329" t="s">
        <v>1160</v>
      </c>
      <c r="C329" t="s">
        <v>1161</v>
      </c>
      <c r="D329" t="s">
        <v>884</v>
      </c>
      <c r="E329" t="s">
        <v>885</v>
      </c>
      <c r="F329" t="s">
        <v>1162</v>
      </c>
      <c r="G329" t="s">
        <v>131</v>
      </c>
      <c r="H329" t="s">
        <v>220</v>
      </c>
      <c r="I329" t="s">
        <v>221</v>
      </c>
      <c r="J329" t="s">
        <v>236</v>
      </c>
      <c r="K329" s="78">
        <v>4.55</v>
      </c>
      <c r="L329" t="s">
        <v>109</v>
      </c>
      <c r="M329" s="79">
        <v>4.1300000000000003E-2</v>
      </c>
      <c r="N329" s="79">
        <v>3.7600000000000001E-2</v>
      </c>
      <c r="O329" s="78">
        <v>8409.6</v>
      </c>
      <c r="P329" s="78">
        <v>101.78533100000016</v>
      </c>
      <c r="Q329" s="78">
        <v>0</v>
      </c>
      <c r="R329" s="78">
        <v>29.582458660601901</v>
      </c>
      <c r="S329" s="79">
        <v>0</v>
      </c>
      <c r="T329" s="79">
        <v>2E-3</v>
      </c>
      <c r="U329" s="79">
        <v>5.9999999999999995E-4</v>
      </c>
    </row>
    <row r="330" spans="2:21">
      <c r="B330" t="s">
        <v>1163</v>
      </c>
      <c r="C330" t="s">
        <v>1164</v>
      </c>
      <c r="D330" t="s">
        <v>126</v>
      </c>
      <c r="E330" t="s">
        <v>885</v>
      </c>
      <c r="F330" t="s">
        <v>1165</v>
      </c>
      <c r="G330" t="s">
        <v>331</v>
      </c>
      <c r="H330" t="s">
        <v>220</v>
      </c>
      <c r="I330" t="s">
        <v>221</v>
      </c>
      <c r="J330" t="s">
        <v>236</v>
      </c>
      <c r="K330" s="78">
        <v>7.98</v>
      </c>
      <c r="L330" t="s">
        <v>109</v>
      </c>
      <c r="M330" s="79">
        <v>3.9300000000000002E-2</v>
      </c>
      <c r="N330" s="79">
        <v>3.4599999999999999E-2</v>
      </c>
      <c r="O330" s="78">
        <v>12160.28</v>
      </c>
      <c r="P330" s="78">
        <v>105.23660294006388</v>
      </c>
      <c r="Q330" s="78">
        <v>0</v>
      </c>
      <c r="R330" s="78">
        <v>44.226658644479997</v>
      </c>
      <c r="S330" s="79">
        <v>0</v>
      </c>
      <c r="T330" s="79">
        <v>3.0000000000000001E-3</v>
      </c>
      <c r="U330" s="79">
        <v>8.9999999999999998E-4</v>
      </c>
    </row>
    <row r="331" spans="2:21">
      <c r="B331" t="s">
        <v>1166</v>
      </c>
      <c r="C331" t="s">
        <v>1167</v>
      </c>
      <c r="D331" t="s">
        <v>884</v>
      </c>
      <c r="E331" t="s">
        <v>885</v>
      </c>
      <c r="F331" t="s">
        <v>1013</v>
      </c>
      <c r="G331" t="s">
        <v>937</v>
      </c>
      <c r="H331" t="s">
        <v>220</v>
      </c>
      <c r="I331" t="s">
        <v>221</v>
      </c>
      <c r="J331" t="s">
        <v>236</v>
      </c>
      <c r="K331" s="78">
        <v>4.71</v>
      </c>
      <c r="L331" t="s">
        <v>109</v>
      </c>
      <c r="M331" s="79">
        <v>3.5200000000000002E-2</v>
      </c>
      <c r="N331" s="79">
        <v>3.2599999999999997E-2</v>
      </c>
      <c r="O331" s="78">
        <v>9003.99</v>
      </c>
      <c r="P331" s="78">
        <v>101.39</v>
      </c>
      <c r="Q331" s="78">
        <v>0</v>
      </c>
      <c r="R331" s="78">
        <v>31.550326713215998</v>
      </c>
      <c r="S331" s="79">
        <v>0</v>
      </c>
      <c r="T331" s="79">
        <v>2.0999999999999999E-3</v>
      </c>
      <c r="U331" s="79">
        <v>5.9999999999999995E-4</v>
      </c>
    </row>
    <row r="332" spans="2:21">
      <c r="B332" t="s">
        <v>1168</v>
      </c>
      <c r="C332" t="s">
        <v>1169</v>
      </c>
      <c r="D332" t="s">
        <v>126</v>
      </c>
      <c r="E332" t="s">
        <v>885</v>
      </c>
      <c r="F332" t="s">
        <v>1170</v>
      </c>
      <c r="G332" t="s">
        <v>131</v>
      </c>
      <c r="H332" t="s">
        <v>220</v>
      </c>
      <c r="I332" t="s">
        <v>221</v>
      </c>
      <c r="J332" t="s">
        <v>236</v>
      </c>
      <c r="K332" s="78">
        <v>8.1999999999999993</v>
      </c>
      <c r="L332" t="s">
        <v>109</v>
      </c>
      <c r="M332" s="79">
        <v>3.7999999999999999E-2</v>
      </c>
      <c r="N332" s="79">
        <v>3.8100000000000002E-2</v>
      </c>
      <c r="O332" s="78">
        <v>6727.68</v>
      </c>
      <c r="P332" s="78">
        <v>100.77</v>
      </c>
      <c r="Q332" s="78">
        <v>0</v>
      </c>
      <c r="R332" s="78">
        <v>23.429893718016</v>
      </c>
      <c r="S332" s="79">
        <v>0</v>
      </c>
      <c r="T332" s="79">
        <v>1.6000000000000001E-3</v>
      </c>
      <c r="U332" s="79">
        <v>5.0000000000000001E-4</v>
      </c>
    </row>
    <row r="333" spans="2:21">
      <c r="B333" t="s">
        <v>230</v>
      </c>
      <c r="C333" s="16"/>
      <c r="D333" s="16"/>
      <c r="E333" s="16"/>
      <c r="F333" s="16"/>
    </row>
    <row r="334" spans="2:21">
      <c r="B334" t="s">
        <v>320</v>
      </c>
      <c r="C334" s="16"/>
      <c r="D334" s="16"/>
      <c r="E334" s="16"/>
      <c r="F334" s="16"/>
    </row>
    <row r="335" spans="2:21">
      <c r="B335" t="s">
        <v>321</v>
      </c>
      <c r="C335" s="16"/>
      <c r="D335" s="16"/>
      <c r="E335" s="16"/>
      <c r="F335" s="16"/>
    </row>
    <row r="336" spans="2:21">
      <c r="B336" t="s">
        <v>322</v>
      </c>
      <c r="C336" s="16"/>
      <c r="D336" s="16"/>
      <c r="E336" s="16"/>
      <c r="F336" s="16"/>
    </row>
    <row r="337" spans="2:6">
      <c r="B337" t="s">
        <v>323</v>
      </c>
      <c r="C337" s="16"/>
      <c r="D337" s="16"/>
      <c r="E337" s="16"/>
      <c r="F337" s="16"/>
    </row>
    <row r="338" spans="2:6">
      <c r="C338" s="16"/>
      <c r="D338" s="16"/>
      <c r="E338" s="16"/>
      <c r="F338" s="16"/>
    </row>
    <row r="339" spans="2:6">
      <c r="C339" s="16"/>
      <c r="D339" s="16"/>
      <c r="E339" s="16"/>
      <c r="F339" s="16"/>
    </row>
    <row r="340" spans="2:6">
      <c r="C340" s="16"/>
      <c r="D340" s="16"/>
      <c r="E340" s="16"/>
      <c r="F340" s="16"/>
    </row>
    <row r="341" spans="2:6">
      <c r="C341" s="16"/>
      <c r="D341" s="16"/>
      <c r="E341" s="16"/>
      <c r="F341" s="16"/>
    </row>
    <row r="342" spans="2:6">
      <c r="C342" s="16"/>
      <c r="D342" s="16"/>
      <c r="E342" s="16"/>
      <c r="F342" s="16"/>
    </row>
    <row r="343" spans="2:6">
      <c r="C343" s="16"/>
      <c r="D343" s="16"/>
      <c r="E343" s="16"/>
      <c r="F343" s="16"/>
    </row>
    <row r="344" spans="2:6">
      <c r="C344" s="16"/>
      <c r="D344" s="16"/>
      <c r="E344" s="16"/>
      <c r="F344" s="16"/>
    </row>
    <row r="345" spans="2:6">
      <c r="C345" s="16"/>
      <c r="D345" s="16"/>
      <c r="E345" s="16"/>
      <c r="F345" s="16"/>
    </row>
    <row r="346" spans="2:6">
      <c r="C346" s="16"/>
      <c r="D346" s="16"/>
      <c r="E346" s="16"/>
      <c r="F346" s="16"/>
    </row>
    <row r="347" spans="2:6">
      <c r="C347" s="16"/>
      <c r="D347" s="16"/>
      <c r="E347" s="16"/>
      <c r="F347" s="16"/>
    </row>
    <row r="348" spans="2:6">
      <c r="C348" s="16"/>
      <c r="D348" s="16"/>
      <c r="E348" s="16"/>
      <c r="F348" s="16"/>
    </row>
    <row r="349" spans="2:6">
      <c r="C349" s="16"/>
      <c r="D349" s="16"/>
      <c r="E349" s="16"/>
      <c r="F349" s="16"/>
    </row>
    <row r="350" spans="2:6">
      <c r="C350" s="16"/>
      <c r="D350" s="16"/>
      <c r="E350" s="16"/>
      <c r="F350" s="16"/>
    </row>
    <row r="351" spans="2:6">
      <c r="C351" s="16"/>
      <c r="D351" s="16"/>
      <c r="E351" s="16"/>
      <c r="F351" s="16"/>
    </row>
    <row r="352" spans="2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5">
        <v>43830</v>
      </c>
    </row>
    <row r="2" spans="2:62" s="1" customFormat="1">
      <c r="B2" s="2" t="s">
        <v>1</v>
      </c>
      <c r="C2" s="12" t="s">
        <v>2422</v>
      </c>
    </row>
    <row r="3" spans="2:62" s="1" customFormat="1">
      <c r="B3" s="2" t="s">
        <v>2</v>
      </c>
      <c r="C3" s="26" t="s">
        <v>2423</v>
      </c>
    </row>
    <row r="4" spans="2:62" s="1" customFormat="1">
      <c r="B4" s="2" t="s">
        <v>3</v>
      </c>
      <c r="C4" s="83" t="s">
        <v>196</v>
      </c>
    </row>
    <row r="5" spans="2:62">
      <c r="B5" s="75" t="s">
        <v>197</v>
      </c>
      <c r="C5" t="s">
        <v>198</v>
      </c>
    </row>
    <row r="6" spans="2:62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546843.9</v>
      </c>
      <c r="J11" s="7"/>
      <c r="K11" s="76">
        <v>12.96622</v>
      </c>
      <c r="L11" s="76">
        <v>7959.4951210940444</v>
      </c>
      <c r="M11" s="7"/>
      <c r="N11" s="77">
        <v>1</v>
      </c>
      <c r="O11" s="77">
        <v>0.15870000000000001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529056.23</v>
      </c>
      <c r="K12" s="82">
        <v>12.15746</v>
      </c>
      <c r="L12" s="82">
        <v>5695.6081041233638</v>
      </c>
      <c r="N12" s="81">
        <v>0.71560000000000001</v>
      </c>
      <c r="O12" s="81">
        <v>0.1135</v>
      </c>
    </row>
    <row r="13" spans="2:62">
      <c r="B13" s="80" t="s">
        <v>1171</v>
      </c>
      <c r="E13" s="16"/>
      <c r="F13" s="16"/>
      <c r="G13" s="16"/>
      <c r="I13" s="82">
        <v>169863.87</v>
      </c>
      <c r="K13" s="82">
        <v>2.3336100000000002</v>
      </c>
      <c r="L13" s="82">
        <v>3707.7489250399999</v>
      </c>
      <c r="N13" s="81">
        <v>0.46579999999999999</v>
      </c>
      <c r="O13" s="81">
        <v>7.3899999999999993E-2</v>
      </c>
    </row>
    <row r="14" spans="2:62">
      <c r="B14" t="s">
        <v>1172</v>
      </c>
      <c r="C14" t="s">
        <v>1173</v>
      </c>
      <c r="D14" t="s">
        <v>103</v>
      </c>
      <c r="E14" t="s">
        <v>126</v>
      </c>
      <c r="F14" t="s">
        <v>647</v>
      </c>
      <c r="G14" t="s">
        <v>475</v>
      </c>
      <c r="H14" t="s">
        <v>105</v>
      </c>
      <c r="I14" s="78">
        <v>27526.42</v>
      </c>
      <c r="J14" s="78">
        <v>173.4</v>
      </c>
      <c r="K14" s="78">
        <v>0</v>
      </c>
      <c r="L14" s="78">
        <v>47.730812280000002</v>
      </c>
      <c r="M14" s="79">
        <v>0</v>
      </c>
      <c r="N14" s="79">
        <v>6.0000000000000001E-3</v>
      </c>
      <c r="O14" s="79">
        <v>1E-3</v>
      </c>
    </row>
    <row r="15" spans="2:62">
      <c r="B15" t="s">
        <v>1174</v>
      </c>
      <c r="C15" t="s">
        <v>1175</v>
      </c>
      <c r="D15" t="s">
        <v>103</v>
      </c>
      <c r="E15" t="s">
        <v>126</v>
      </c>
      <c r="F15" t="s">
        <v>509</v>
      </c>
      <c r="G15" t="s">
        <v>475</v>
      </c>
      <c r="H15" t="s">
        <v>105</v>
      </c>
      <c r="I15" s="78">
        <v>253.68</v>
      </c>
      <c r="J15" s="78">
        <v>48890</v>
      </c>
      <c r="K15" s="78">
        <v>0</v>
      </c>
      <c r="L15" s="78">
        <v>124.024152</v>
      </c>
      <c r="M15" s="79">
        <v>0</v>
      </c>
      <c r="N15" s="79">
        <v>1.5599999999999999E-2</v>
      </c>
      <c r="O15" s="79">
        <v>2.5000000000000001E-3</v>
      </c>
    </row>
    <row r="16" spans="2:62">
      <c r="B16" t="s">
        <v>1176</v>
      </c>
      <c r="C16" t="s">
        <v>1177</v>
      </c>
      <c r="D16" t="s">
        <v>103</v>
      </c>
      <c r="E16" t="s">
        <v>126</v>
      </c>
      <c r="F16" t="s">
        <v>1178</v>
      </c>
      <c r="G16" t="s">
        <v>471</v>
      </c>
      <c r="H16" t="s">
        <v>105</v>
      </c>
      <c r="I16" s="78">
        <v>2949.64</v>
      </c>
      <c r="J16" s="78">
        <v>2088</v>
      </c>
      <c r="K16" s="78">
        <v>0</v>
      </c>
      <c r="L16" s="78">
        <v>61.588483199999999</v>
      </c>
      <c r="M16" s="79">
        <v>0</v>
      </c>
      <c r="N16" s="79">
        <v>7.7000000000000002E-3</v>
      </c>
      <c r="O16" s="79">
        <v>1.1999999999999999E-3</v>
      </c>
    </row>
    <row r="17" spans="2:15">
      <c r="B17" t="s">
        <v>1179</v>
      </c>
      <c r="C17" t="s">
        <v>1180</v>
      </c>
      <c r="D17" t="s">
        <v>103</v>
      </c>
      <c r="E17" t="s">
        <v>126</v>
      </c>
      <c r="F17" t="s">
        <v>1181</v>
      </c>
      <c r="G17" t="s">
        <v>471</v>
      </c>
      <c r="H17" t="s">
        <v>105</v>
      </c>
      <c r="I17" s="78">
        <v>2223.7600000000002</v>
      </c>
      <c r="J17" s="78">
        <v>2695</v>
      </c>
      <c r="K17" s="78">
        <v>0</v>
      </c>
      <c r="L17" s="78">
        <v>59.930332</v>
      </c>
      <c r="M17" s="79">
        <v>0</v>
      </c>
      <c r="N17" s="79">
        <v>7.4999999999999997E-3</v>
      </c>
      <c r="O17" s="79">
        <v>1.1999999999999999E-3</v>
      </c>
    </row>
    <row r="18" spans="2:15">
      <c r="B18" t="s">
        <v>1182</v>
      </c>
      <c r="C18" t="s">
        <v>1183</v>
      </c>
      <c r="D18" t="s">
        <v>103</v>
      </c>
      <c r="E18" t="s">
        <v>126</v>
      </c>
      <c r="F18" t="s">
        <v>697</v>
      </c>
      <c r="G18" t="s">
        <v>698</v>
      </c>
      <c r="H18" t="s">
        <v>105</v>
      </c>
      <c r="I18" s="78">
        <v>317.75</v>
      </c>
      <c r="J18" s="78">
        <v>53760</v>
      </c>
      <c r="K18" s="78">
        <v>0.48472999999999999</v>
      </c>
      <c r="L18" s="78">
        <v>171.30713</v>
      </c>
      <c r="M18" s="79">
        <v>0</v>
      </c>
      <c r="N18" s="79">
        <v>2.1499999999999998E-2</v>
      </c>
      <c r="O18" s="79">
        <v>3.3999999999999998E-3</v>
      </c>
    </row>
    <row r="19" spans="2:15">
      <c r="B19" t="s">
        <v>1184</v>
      </c>
      <c r="C19" t="s">
        <v>1185</v>
      </c>
      <c r="D19" t="s">
        <v>103</v>
      </c>
      <c r="E19" t="s">
        <v>126</v>
      </c>
      <c r="F19" t="s">
        <v>404</v>
      </c>
      <c r="G19" t="s">
        <v>331</v>
      </c>
      <c r="H19" t="s">
        <v>105</v>
      </c>
      <c r="I19" s="78">
        <v>11467.93</v>
      </c>
      <c r="J19" s="78">
        <v>1601</v>
      </c>
      <c r="K19" s="78">
        <v>0</v>
      </c>
      <c r="L19" s="78">
        <v>183.60155929999999</v>
      </c>
      <c r="M19" s="79">
        <v>0</v>
      </c>
      <c r="N19" s="79">
        <v>2.3099999999999999E-2</v>
      </c>
      <c r="O19" s="79">
        <v>3.7000000000000002E-3</v>
      </c>
    </row>
    <row r="20" spans="2:15">
      <c r="B20" t="s">
        <v>1186</v>
      </c>
      <c r="C20" t="s">
        <v>1187</v>
      </c>
      <c r="D20" t="s">
        <v>103</v>
      </c>
      <c r="E20" t="s">
        <v>126</v>
      </c>
      <c r="F20" t="s">
        <v>1188</v>
      </c>
      <c r="G20" t="s">
        <v>331</v>
      </c>
      <c r="H20" t="s">
        <v>105</v>
      </c>
      <c r="I20" s="78">
        <v>16801.580000000002</v>
      </c>
      <c r="J20" s="78">
        <v>2865</v>
      </c>
      <c r="K20" s="78">
        <v>0</v>
      </c>
      <c r="L20" s="78">
        <v>481.36526700000002</v>
      </c>
      <c r="M20" s="79">
        <v>0</v>
      </c>
      <c r="N20" s="79">
        <v>6.0499999999999998E-2</v>
      </c>
      <c r="O20" s="79">
        <v>9.5999999999999992E-3</v>
      </c>
    </row>
    <row r="21" spans="2:15">
      <c r="B21" t="s">
        <v>1189</v>
      </c>
      <c r="C21" t="s">
        <v>1190</v>
      </c>
      <c r="D21" t="s">
        <v>103</v>
      </c>
      <c r="E21" t="s">
        <v>126</v>
      </c>
      <c r="F21" t="s">
        <v>336</v>
      </c>
      <c r="G21" t="s">
        <v>331</v>
      </c>
      <c r="H21" t="s">
        <v>105</v>
      </c>
      <c r="I21" s="78">
        <v>18448.82</v>
      </c>
      <c r="J21" s="78">
        <v>2514</v>
      </c>
      <c r="K21" s="78">
        <v>0</v>
      </c>
      <c r="L21" s="78">
        <v>463.80333480000002</v>
      </c>
      <c r="M21" s="79">
        <v>0</v>
      </c>
      <c r="N21" s="79">
        <v>5.8299999999999998E-2</v>
      </c>
      <c r="O21" s="79">
        <v>9.1999999999999998E-3</v>
      </c>
    </row>
    <row r="22" spans="2:15">
      <c r="B22" t="s">
        <v>1191</v>
      </c>
      <c r="C22" t="s">
        <v>1192</v>
      </c>
      <c r="D22" t="s">
        <v>103</v>
      </c>
      <c r="E22" t="s">
        <v>126</v>
      </c>
      <c r="F22" t="s">
        <v>581</v>
      </c>
      <c r="G22" t="s">
        <v>331</v>
      </c>
      <c r="H22" t="s">
        <v>105</v>
      </c>
      <c r="I22" s="78">
        <v>3001.11</v>
      </c>
      <c r="J22" s="78">
        <v>9200</v>
      </c>
      <c r="K22" s="78">
        <v>0</v>
      </c>
      <c r="L22" s="78">
        <v>276.10212000000001</v>
      </c>
      <c r="M22" s="79">
        <v>0</v>
      </c>
      <c r="N22" s="79">
        <v>3.4700000000000002E-2</v>
      </c>
      <c r="O22" s="79">
        <v>5.4999999999999997E-3</v>
      </c>
    </row>
    <row r="23" spans="2:15">
      <c r="B23" t="s">
        <v>1193</v>
      </c>
      <c r="C23" t="s">
        <v>1194</v>
      </c>
      <c r="D23" t="s">
        <v>103</v>
      </c>
      <c r="E23" t="s">
        <v>126</v>
      </c>
      <c r="F23" t="s">
        <v>1195</v>
      </c>
      <c r="G23" t="s">
        <v>331</v>
      </c>
      <c r="H23" t="s">
        <v>105</v>
      </c>
      <c r="I23" s="78">
        <v>825.9</v>
      </c>
      <c r="J23" s="78">
        <v>9989</v>
      </c>
      <c r="K23" s="78">
        <v>0</v>
      </c>
      <c r="L23" s="78">
        <v>82.499150999999998</v>
      </c>
      <c r="M23" s="79">
        <v>0</v>
      </c>
      <c r="N23" s="79">
        <v>1.04E-2</v>
      </c>
      <c r="O23" s="79">
        <v>1.6000000000000001E-3</v>
      </c>
    </row>
    <row r="24" spans="2:15">
      <c r="B24" t="s">
        <v>1196</v>
      </c>
      <c r="C24" t="s">
        <v>1197</v>
      </c>
      <c r="D24" t="s">
        <v>103</v>
      </c>
      <c r="E24" t="s">
        <v>126</v>
      </c>
      <c r="F24" t="s">
        <v>1198</v>
      </c>
      <c r="G24" t="s">
        <v>873</v>
      </c>
      <c r="H24" t="s">
        <v>105</v>
      </c>
      <c r="I24" s="78">
        <v>133.22999999999999</v>
      </c>
      <c r="J24" s="78">
        <v>4225</v>
      </c>
      <c r="K24" s="78">
        <v>0</v>
      </c>
      <c r="L24" s="78">
        <v>5.6289674999999999</v>
      </c>
      <c r="M24" s="79">
        <v>0</v>
      </c>
      <c r="N24" s="79">
        <v>6.9999999999999999E-4</v>
      </c>
      <c r="O24" s="79">
        <v>1E-4</v>
      </c>
    </row>
    <row r="25" spans="2:15">
      <c r="B25" t="s">
        <v>1199</v>
      </c>
      <c r="C25" t="s">
        <v>1200</v>
      </c>
      <c r="D25" t="s">
        <v>103</v>
      </c>
      <c r="E25" t="s">
        <v>126</v>
      </c>
      <c r="F25" t="s">
        <v>1201</v>
      </c>
      <c r="G25" t="s">
        <v>873</v>
      </c>
      <c r="H25" t="s">
        <v>105</v>
      </c>
      <c r="I25" s="78">
        <v>17708.259999999998</v>
      </c>
      <c r="J25" s="78">
        <v>876.1</v>
      </c>
      <c r="K25" s="78">
        <v>1.7547999999999999</v>
      </c>
      <c r="L25" s="78">
        <v>156.89686585999999</v>
      </c>
      <c r="M25" s="79">
        <v>0</v>
      </c>
      <c r="N25" s="79">
        <v>1.9699999999999999E-2</v>
      </c>
      <c r="O25" s="79">
        <v>3.0999999999999999E-3</v>
      </c>
    </row>
    <row r="26" spans="2:15">
      <c r="B26" t="s">
        <v>1202</v>
      </c>
      <c r="C26" t="s">
        <v>1203</v>
      </c>
      <c r="D26" t="s">
        <v>103</v>
      </c>
      <c r="E26" t="s">
        <v>126</v>
      </c>
      <c r="F26" t="s">
        <v>895</v>
      </c>
      <c r="G26" t="s">
        <v>515</v>
      </c>
      <c r="H26" t="s">
        <v>105</v>
      </c>
      <c r="I26" s="78">
        <v>15150.18</v>
      </c>
      <c r="J26" s="78">
        <v>1625</v>
      </c>
      <c r="K26" s="78">
        <v>0</v>
      </c>
      <c r="L26" s="78">
        <v>246.190425</v>
      </c>
      <c r="M26" s="79">
        <v>0</v>
      </c>
      <c r="N26" s="79">
        <v>3.09E-2</v>
      </c>
      <c r="O26" s="79">
        <v>4.8999999999999998E-3</v>
      </c>
    </row>
    <row r="27" spans="2:15">
      <c r="B27" t="s">
        <v>1204</v>
      </c>
      <c r="C27" t="s">
        <v>1205</v>
      </c>
      <c r="D27" t="s">
        <v>103</v>
      </c>
      <c r="E27" t="s">
        <v>126</v>
      </c>
      <c r="F27" t="s">
        <v>1206</v>
      </c>
      <c r="G27" t="s">
        <v>1207</v>
      </c>
      <c r="H27" t="s">
        <v>105</v>
      </c>
      <c r="I27" s="78">
        <v>584.58000000000004</v>
      </c>
      <c r="J27" s="78">
        <v>8257</v>
      </c>
      <c r="K27" s="78">
        <v>0</v>
      </c>
      <c r="L27" s="78">
        <v>48.268770600000003</v>
      </c>
      <c r="M27" s="79">
        <v>0</v>
      </c>
      <c r="N27" s="79">
        <v>6.1000000000000004E-3</v>
      </c>
      <c r="O27" s="79">
        <v>1E-3</v>
      </c>
    </row>
    <row r="28" spans="2:15">
      <c r="B28" t="s">
        <v>1208</v>
      </c>
      <c r="C28" t="s">
        <v>1209</v>
      </c>
      <c r="D28" t="s">
        <v>103</v>
      </c>
      <c r="E28" t="s">
        <v>126</v>
      </c>
      <c r="F28" t="s">
        <v>1210</v>
      </c>
      <c r="G28" t="s">
        <v>694</v>
      </c>
      <c r="H28" t="s">
        <v>105</v>
      </c>
      <c r="I28" s="78">
        <v>36.18</v>
      </c>
      <c r="J28" s="78">
        <v>44270</v>
      </c>
      <c r="K28" s="78">
        <v>9.4079999999999997E-2</v>
      </c>
      <c r="L28" s="78">
        <v>16.110966000000001</v>
      </c>
      <c r="M28" s="79">
        <v>0</v>
      </c>
      <c r="N28" s="79">
        <v>2E-3</v>
      </c>
      <c r="O28" s="79">
        <v>2.9999999999999997E-4</v>
      </c>
    </row>
    <row r="29" spans="2:15">
      <c r="B29" t="s">
        <v>1211</v>
      </c>
      <c r="C29" t="s">
        <v>1212</v>
      </c>
      <c r="D29" t="s">
        <v>103</v>
      </c>
      <c r="E29" t="s">
        <v>126</v>
      </c>
      <c r="F29" t="s">
        <v>693</v>
      </c>
      <c r="G29" t="s">
        <v>694</v>
      </c>
      <c r="H29" t="s">
        <v>105</v>
      </c>
      <c r="I29" s="78">
        <v>1421.67</v>
      </c>
      <c r="J29" s="78">
        <v>10590</v>
      </c>
      <c r="K29" s="78">
        <v>0</v>
      </c>
      <c r="L29" s="78">
        <v>150.55485300000001</v>
      </c>
      <c r="M29" s="79">
        <v>0</v>
      </c>
      <c r="N29" s="79">
        <v>1.89E-2</v>
      </c>
      <c r="O29" s="79">
        <v>3.0000000000000001E-3</v>
      </c>
    </row>
    <row r="30" spans="2:15">
      <c r="B30" t="s">
        <v>1213</v>
      </c>
      <c r="C30" t="s">
        <v>1214</v>
      </c>
      <c r="D30" t="s">
        <v>103</v>
      </c>
      <c r="E30" t="s">
        <v>126</v>
      </c>
      <c r="F30" t="s">
        <v>498</v>
      </c>
      <c r="G30" t="s">
        <v>499</v>
      </c>
      <c r="H30" t="s">
        <v>105</v>
      </c>
      <c r="I30" s="78">
        <v>3841.94</v>
      </c>
      <c r="J30" s="78">
        <v>2198</v>
      </c>
      <c r="K30" s="78">
        <v>0</v>
      </c>
      <c r="L30" s="78">
        <v>84.445841200000004</v>
      </c>
      <c r="M30" s="79">
        <v>0</v>
      </c>
      <c r="N30" s="79">
        <v>1.06E-2</v>
      </c>
      <c r="O30" s="79">
        <v>1.6999999999999999E-3</v>
      </c>
    </row>
    <row r="31" spans="2:15">
      <c r="B31" t="s">
        <v>1215</v>
      </c>
      <c r="C31" t="s">
        <v>1216</v>
      </c>
      <c r="D31" t="s">
        <v>103</v>
      </c>
      <c r="E31" t="s">
        <v>126</v>
      </c>
      <c r="F31" t="s">
        <v>834</v>
      </c>
      <c r="G31" t="s">
        <v>835</v>
      </c>
      <c r="H31" t="s">
        <v>105</v>
      </c>
      <c r="I31" s="78">
        <v>4896.83</v>
      </c>
      <c r="J31" s="78">
        <v>2108</v>
      </c>
      <c r="K31" s="78">
        <v>0</v>
      </c>
      <c r="L31" s="78">
        <v>103.2251764</v>
      </c>
      <c r="M31" s="79">
        <v>0</v>
      </c>
      <c r="N31" s="79">
        <v>1.2999999999999999E-2</v>
      </c>
      <c r="O31" s="79">
        <v>2.0999999999999999E-3</v>
      </c>
    </row>
    <row r="32" spans="2:15">
      <c r="B32" t="s">
        <v>1217</v>
      </c>
      <c r="C32" t="s">
        <v>1218</v>
      </c>
      <c r="D32" t="s">
        <v>103</v>
      </c>
      <c r="E32" t="s">
        <v>126</v>
      </c>
      <c r="F32" t="s">
        <v>423</v>
      </c>
      <c r="G32" t="s">
        <v>383</v>
      </c>
      <c r="H32" t="s">
        <v>105</v>
      </c>
      <c r="I32" s="78">
        <v>1219.99</v>
      </c>
      <c r="J32" s="78">
        <v>6482</v>
      </c>
      <c r="K32" s="78">
        <v>0</v>
      </c>
      <c r="L32" s="78">
        <v>79.079751799999997</v>
      </c>
      <c r="M32" s="79">
        <v>0</v>
      </c>
      <c r="N32" s="79">
        <v>9.9000000000000008E-3</v>
      </c>
      <c r="O32" s="79">
        <v>1.6000000000000001E-3</v>
      </c>
    </row>
    <row r="33" spans="2:15">
      <c r="B33" t="s">
        <v>1219</v>
      </c>
      <c r="C33" t="s">
        <v>1220</v>
      </c>
      <c r="D33" t="s">
        <v>103</v>
      </c>
      <c r="E33" t="s">
        <v>126</v>
      </c>
      <c r="F33" t="s">
        <v>427</v>
      </c>
      <c r="G33" t="s">
        <v>383</v>
      </c>
      <c r="H33" t="s">
        <v>105</v>
      </c>
      <c r="I33" s="78">
        <v>2754.01</v>
      </c>
      <c r="J33" s="78">
        <v>2507</v>
      </c>
      <c r="K33" s="78">
        <v>0</v>
      </c>
      <c r="L33" s="78">
        <v>69.043030700000003</v>
      </c>
      <c r="M33" s="79">
        <v>0</v>
      </c>
      <c r="N33" s="79">
        <v>8.6999999999999994E-3</v>
      </c>
      <c r="O33" s="79">
        <v>1.4E-3</v>
      </c>
    </row>
    <row r="34" spans="2:15">
      <c r="B34" t="s">
        <v>1221</v>
      </c>
      <c r="C34" t="s">
        <v>1222</v>
      </c>
      <c r="D34" t="s">
        <v>103</v>
      </c>
      <c r="E34" t="s">
        <v>126</v>
      </c>
      <c r="F34" t="s">
        <v>441</v>
      </c>
      <c r="G34" t="s">
        <v>383</v>
      </c>
      <c r="H34" t="s">
        <v>105</v>
      </c>
      <c r="I34" s="78">
        <v>630.09</v>
      </c>
      <c r="J34" s="78">
        <v>22050</v>
      </c>
      <c r="K34" s="78">
        <v>0</v>
      </c>
      <c r="L34" s="78">
        <v>138.934845</v>
      </c>
      <c r="M34" s="79">
        <v>0</v>
      </c>
      <c r="N34" s="79">
        <v>1.7500000000000002E-2</v>
      </c>
      <c r="O34" s="79">
        <v>2.8E-3</v>
      </c>
    </row>
    <row r="35" spans="2:15">
      <c r="B35" t="s">
        <v>1223</v>
      </c>
      <c r="C35" t="s">
        <v>1224</v>
      </c>
      <c r="D35" t="s">
        <v>103</v>
      </c>
      <c r="E35" t="s">
        <v>126</v>
      </c>
      <c r="F35" t="s">
        <v>382</v>
      </c>
      <c r="G35" t="s">
        <v>383</v>
      </c>
      <c r="H35" t="s">
        <v>105</v>
      </c>
      <c r="I35" s="78">
        <v>1206.33</v>
      </c>
      <c r="J35" s="78">
        <v>25250</v>
      </c>
      <c r="K35" s="78">
        <v>0</v>
      </c>
      <c r="L35" s="78">
        <v>304.59832499999999</v>
      </c>
      <c r="M35" s="79">
        <v>0</v>
      </c>
      <c r="N35" s="79">
        <v>3.8300000000000001E-2</v>
      </c>
      <c r="O35" s="79">
        <v>6.1000000000000004E-3</v>
      </c>
    </row>
    <row r="36" spans="2:15">
      <c r="B36" t="s">
        <v>1225</v>
      </c>
      <c r="C36" t="s">
        <v>1226</v>
      </c>
      <c r="D36" t="s">
        <v>103</v>
      </c>
      <c r="E36" t="s">
        <v>126</v>
      </c>
      <c r="F36" t="s">
        <v>886</v>
      </c>
      <c r="G36" t="s">
        <v>1227</v>
      </c>
      <c r="H36" t="s">
        <v>105</v>
      </c>
      <c r="I36" s="78">
        <v>1077.1400000000001</v>
      </c>
      <c r="J36" s="78">
        <v>3421</v>
      </c>
      <c r="K36" s="78">
        <v>0</v>
      </c>
      <c r="L36" s="78">
        <v>36.848959399999998</v>
      </c>
      <c r="M36" s="79">
        <v>0</v>
      </c>
      <c r="N36" s="79">
        <v>4.5999999999999999E-3</v>
      </c>
      <c r="O36" s="79">
        <v>6.9999999999999999E-4</v>
      </c>
    </row>
    <row r="37" spans="2:15">
      <c r="B37" t="s">
        <v>1228</v>
      </c>
      <c r="C37" t="s">
        <v>1229</v>
      </c>
      <c r="D37" t="s">
        <v>103</v>
      </c>
      <c r="E37" t="s">
        <v>126</v>
      </c>
      <c r="F37" t="s">
        <v>1230</v>
      </c>
      <c r="G37" t="s">
        <v>1227</v>
      </c>
      <c r="H37" t="s">
        <v>105</v>
      </c>
      <c r="I37" s="78">
        <v>268.52</v>
      </c>
      <c r="J37" s="78">
        <v>17810</v>
      </c>
      <c r="K37" s="78">
        <v>0</v>
      </c>
      <c r="L37" s="78">
        <v>47.823411999999998</v>
      </c>
      <c r="M37" s="79">
        <v>0</v>
      </c>
      <c r="N37" s="79">
        <v>6.0000000000000001E-3</v>
      </c>
      <c r="O37" s="79">
        <v>1E-3</v>
      </c>
    </row>
    <row r="38" spans="2:15">
      <c r="B38" t="s">
        <v>1231</v>
      </c>
      <c r="C38" t="s">
        <v>1232</v>
      </c>
      <c r="D38" t="s">
        <v>103</v>
      </c>
      <c r="E38" t="s">
        <v>126</v>
      </c>
      <c r="F38" t="s">
        <v>1233</v>
      </c>
      <c r="G38" t="s">
        <v>128</v>
      </c>
      <c r="H38" t="s">
        <v>105</v>
      </c>
      <c r="I38" s="78">
        <v>471.75</v>
      </c>
      <c r="J38" s="78">
        <v>26040</v>
      </c>
      <c r="K38" s="78">
        <v>0</v>
      </c>
      <c r="L38" s="78">
        <v>122.8437</v>
      </c>
      <c r="M38" s="79">
        <v>0</v>
      </c>
      <c r="N38" s="79">
        <v>1.54E-2</v>
      </c>
      <c r="O38" s="79">
        <v>2.3999999999999998E-3</v>
      </c>
    </row>
    <row r="39" spans="2:15">
      <c r="B39" t="s">
        <v>1234</v>
      </c>
      <c r="C39" t="s">
        <v>1235</v>
      </c>
      <c r="D39" t="s">
        <v>103</v>
      </c>
      <c r="E39" t="s">
        <v>126</v>
      </c>
      <c r="F39" t="s">
        <v>1236</v>
      </c>
      <c r="G39" t="s">
        <v>132</v>
      </c>
      <c r="H39" t="s">
        <v>105</v>
      </c>
      <c r="I39" s="78">
        <v>92.26</v>
      </c>
      <c r="J39" s="78">
        <v>53560</v>
      </c>
      <c r="K39" s="78">
        <v>0</v>
      </c>
      <c r="L39" s="78">
        <v>49.414456000000001</v>
      </c>
      <c r="M39" s="79">
        <v>0</v>
      </c>
      <c r="N39" s="79">
        <v>6.1999999999999998E-3</v>
      </c>
      <c r="O39" s="79">
        <v>1E-3</v>
      </c>
    </row>
    <row r="40" spans="2:15">
      <c r="B40" t="s">
        <v>1237</v>
      </c>
      <c r="C40" t="s">
        <v>1238</v>
      </c>
      <c r="D40" t="s">
        <v>103</v>
      </c>
      <c r="E40" t="s">
        <v>126</v>
      </c>
      <c r="F40" t="s">
        <v>518</v>
      </c>
      <c r="G40" t="s">
        <v>135</v>
      </c>
      <c r="H40" t="s">
        <v>105</v>
      </c>
      <c r="I40" s="78">
        <v>34554.32</v>
      </c>
      <c r="J40" s="78">
        <v>277.5</v>
      </c>
      <c r="K40" s="78">
        <v>0</v>
      </c>
      <c r="L40" s="78">
        <v>95.888238000000001</v>
      </c>
      <c r="M40" s="79">
        <v>0</v>
      </c>
      <c r="N40" s="79">
        <v>1.2E-2</v>
      </c>
      <c r="O40" s="79">
        <v>1.9E-3</v>
      </c>
    </row>
    <row r="41" spans="2:15">
      <c r="B41" s="80" t="s">
        <v>1239</v>
      </c>
      <c r="E41" s="16"/>
      <c r="F41" s="16"/>
      <c r="G41" s="16"/>
      <c r="I41" s="82">
        <v>302336.94</v>
      </c>
      <c r="K41" s="82">
        <v>9.8238500000000002</v>
      </c>
      <c r="L41" s="82">
        <v>1749.33608815</v>
      </c>
      <c r="N41" s="81">
        <v>0.2198</v>
      </c>
      <c r="O41" s="81">
        <v>3.49E-2</v>
      </c>
    </row>
    <row r="42" spans="2:15">
      <c r="B42" t="s">
        <v>1240</v>
      </c>
      <c r="C42" t="s">
        <v>1241</v>
      </c>
      <c r="D42" t="s">
        <v>103</v>
      </c>
      <c r="E42" t="s">
        <v>126</v>
      </c>
      <c r="F42" t="s">
        <v>1242</v>
      </c>
      <c r="G42" t="s">
        <v>1243</v>
      </c>
      <c r="H42" t="s">
        <v>105</v>
      </c>
      <c r="I42" s="78">
        <v>451.87</v>
      </c>
      <c r="J42" s="78">
        <v>6056</v>
      </c>
      <c r="K42" s="78">
        <v>0</v>
      </c>
      <c r="L42" s="78">
        <v>27.365247199999999</v>
      </c>
      <c r="M42" s="79">
        <v>0</v>
      </c>
      <c r="N42" s="79">
        <v>3.3999999999999998E-3</v>
      </c>
      <c r="O42" s="79">
        <v>5.0000000000000001E-4</v>
      </c>
    </row>
    <row r="43" spans="2:15">
      <c r="B43" t="s">
        <v>1244</v>
      </c>
      <c r="C43" t="s">
        <v>1245</v>
      </c>
      <c r="D43" t="s">
        <v>103</v>
      </c>
      <c r="E43" t="s">
        <v>126</v>
      </c>
      <c r="F43" t="s">
        <v>1246</v>
      </c>
      <c r="G43" t="s">
        <v>1243</v>
      </c>
      <c r="H43" t="s">
        <v>105</v>
      </c>
      <c r="I43" s="78">
        <v>2526.5</v>
      </c>
      <c r="J43" s="78">
        <v>2885</v>
      </c>
      <c r="K43" s="78">
        <v>0</v>
      </c>
      <c r="L43" s="78">
        <v>72.889525000000006</v>
      </c>
      <c r="M43" s="79">
        <v>0</v>
      </c>
      <c r="N43" s="79">
        <v>9.1999999999999998E-3</v>
      </c>
      <c r="O43" s="79">
        <v>1.5E-3</v>
      </c>
    </row>
    <row r="44" spans="2:15">
      <c r="B44" t="s">
        <v>1247</v>
      </c>
      <c r="C44" t="s">
        <v>1248</v>
      </c>
      <c r="D44" t="s">
        <v>103</v>
      </c>
      <c r="E44" t="s">
        <v>126</v>
      </c>
      <c r="F44" t="s">
        <v>857</v>
      </c>
      <c r="G44" t="s">
        <v>475</v>
      </c>
      <c r="H44" t="s">
        <v>105</v>
      </c>
      <c r="I44" s="78">
        <v>3110.08</v>
      </c>
      <c r="J44" s="78">
        <v>2933</v>
      </c>
      <c r="K44" s="78">
        <v>0</v>
      </c>
      <c r="L44" s="78">
        <v>91.218646399999997</v>
      </c>
      <c r="M44" s="79">
        <v>0</v>
      </c>
      <c r="N44" s="79">
        <v>1.15E-2</v>
      </c>
      <c r="O44" s="79">
        <v>1.8E-3</v>
      </c>
    </row>
    <row r="45" spans="2:15">
      <c r="B45" t="s">
        <v>1249</v>
      </c>
      <c r="C45" t="s">
        <v>1250</v>
      </c>
      <c r="D45" t="s">
        <v>103</v>
      </c>
      <c r="E45" t="s">
        <v>126</v>
      </c>
      <c r="F45" t="s">
        <v>1251</v>
      </c>
      <c r="G45" t="s">
        <v>1252</v>
      </c>
      <c r="H45" t="s">
        <v>105</v>
      </c>
      <c r="I45" s="78">
        <v>182.88</v>
      </c>
      <c r="J45" s="78">
        <v>2370</v>
      </c>
      <c r="K45" s="78">
        <v>0</v>
      </c>
      <c r="L45" s="78">
        <v>4.3342559999999999</v>
      </c>
      <c r="M45" s="79">
        <v>0</v>
      </c>
      <c r="N45" s="79">
        <v>5.0000000000000001E-4</v>
      </c>
      <c r="O45" s="79">
        <v>1E-4</v>
      </c>
    </row>
    <row r="46" spans="2:15">
      <c r="B46" t="s">
        <v>1253</v>
      </c>
      <c r="C46" t="s">
        <v>1254</v>
      </c>
      <c r="D46" t="s">
        <v>103</v>
      </c>
      <c r="E46" t="s">
        <v>126</v>
      </c>
      <c r="F46" t="s">
        <v>1255</v>
      </c>
      <c r="G46" t="s">
        <v>1252</v>
      </c>
      <c r="H46" t="s">
        <v>105</v>
      </c>
      <c r="I46" s="78">
        <v>1378.99</v>
      </c>
      <c r="J46" s="78">
        <v>206.6</v>
      </c>
      <c r="K46" s="78">
        <v>0</v>
      </c>
      <c r="L46" s="78">
        <v>2.8489933399999998</v>
      </c>
      <c r="M46" s="79">
        <v>0</v>
      </c>
      <c r="N46" s="79">
        <v>4.0000000000000002E-4</v>
      </c>
      <c r="O46" s="79">
        <v>1E-4</v>
      </c>
    </row>
    <row r="47" spans="2:15">
      <c r="B47" t="s">
        <v>1256</v>
      </c>
      <c r="C47" t="s">
        <v>1257</v>
      </c>
      <c r="D47" t="s">
        <v>103</v>
      </c>
      <c r="E47" t="s">
        <v>126</v>
      </c>
      <c r="F47" t="s">
        <v>1258</v>
      </c>
      <c r="G47" t="s">
        <v>471</v>
      </c>
      <c r="H47" t="s">
        <v>105</v>
      </c>
      <c r="I47" s="78">
        <v>185.77</v>
      </c>
      <c r="J47" s="78">
        <v>12600</v>
      </c>
      <c r="K47" s="78">
        <v>0</v>
      </c>
      <c r="L47" s="78">
        <v>23.407019999999999</v>
      </c>
      <c r="M47" s="79">
        <v>0</v>
      </c>
      <c r="N47" s="79">
        <v>2.8999999999999998E-3</v>
      </c>
      <c r="O47" s="79">
        <v>5.0000000000000001E-4</v>
      </c>
    </row>
    <row r="48" spans="2:15">
      <c r="B48" t="s">
        <v>1259</v>
      </c>
      <c r="C48" t="s">
        <v>1260</v>
      </c>
      <c r="D48" t="s">
        <v>103</v>
      </c>
      <c r="E48" t="s">
        <v>126</v>
      </c>
      <c r="F48" t="s">
        <v>1261</v>
      </c>
      <c r="G48" t="s">
        <v>471</v>
      </c>
      <c r="H48" t="s">
        <v>105</v>
      </c>
      <c r="I48" s="78">
        <v>670.73</v>
      </c>
      <c r="J48" s="78">
        <v>5188</v>
      </c>
      <c r="K48" s="78">
        <v>0</v>
      </c>
      <c r="L48" s="78">
        <v>34.797472399999997</v>
      </c>
      <c r="M48" s="79">
        <v>0</v>
      </c>
      <c r="N48" s="79">
        <v>4.4000000000000003E-3</v>
      </c>
      <c r="O48" s="79">
        <v>6.9999999999999999E-4</v>
      </c>
    </row>
    <row r="49" spans="2:15">
      <c r="B49" t="s">
        <v>1262</v>
      </c>
      <c r="C49" t="s">
        <v>1263</v>
      </c>
      <c r="D49" t="s">
        <v>103</v>
      </c>
      <c r="E49" t="s">
        <v>126</v>
      </c>
      <c r="F49" t="s">
        <v>1264</v>
      </c>
      <c r="G49" t="s">
        <v>471</v>
      </c>
      <c r="H49" t="s">
        <v>105</v>
      </c>
      <c r="I49" s="78">
        <v>618.49</v>
      </c>
      <c r="J49" s="78">
        <v>5049</v>
      </c>
      <c r="K49" s="78">
        <v>0</v>
      </c>
      <c r="L49" s="78">
        <v>31.227560100000002</v>
      </c>
      <c r="M49" s="79">
        <v>0</v>
      </c>
      <c r="N49" s="79">
        <v>3.8999999999999998E-3</v>
      </c>
      <c r="O49" s="79">
        <v>5.9999999999999995E-4</v>
      </c>
    </row>
    <row r="50" spans="2:15">
      <c r="B50" t="s">
        <v>1265</v>
      </c>
      <c r="C50" t="s">
        <v>1266</v>
      </c>
      <c r="D50" t="s">
        <v>103</v>
      </c>
      <c r="E50" t="s">
        <v>126</v>
      </c>
      <c r="F50" t="s">
        <v>779</v>
      </c>
      <c r="G50" t="s">
        <v>677</v>
      </c>
      <c r="H50" t="s">
        <v>105</v>
      </c>
      <c r="I50" s="78">
        <v>89.54</v>
      </c>
      <c r="J50" s="78">
        <v>153300</v>
      </c>
      <c r="K50" s="78">
        <v>0</v>
      </c>
      <c r="L50" s="78">
        <v>137.26481999999999</v>
      </c>
      <c r="M50" s="79">
        <v>0</v>
      </c>
      <c r="N50" s="79">
        <v>1.72E-2</v>
      </c>
      <c r="O50" s="79">
        <v>2.7000000000000001E-3</v>
      </c>
    </row>
    <row r="51" spans="2:15">
      <c r="B51" t="s">
        <v>1267</v>
      </c>
      <c r="C51" t="s">
        <v>1268</v>
      </c>
      <c r="D51" t="s">
        <v>103</v>
      </c>
      <c r="E51" t="s">
        <v>126</v>
      </c>
      <c r="F51" t="s">
        <v>1269</v>
      </c>
      <c r="G51" t="s">
        <v>677</v>
      </c>
      <c r="H51" t="s">
        <v>105</v>
      </c>
      <c r="I51" s="78">
        <v>174.47</v>
      </c>
      <c r="J51" s="78">
        <v>10240</v>
      </c>
      <c r="K51" s="78">
        <v>0</v>
      </c>
      <c r="L51" s="78">
        <v>17.865728000000001</v>
      </c>
      <c r="M51" s="79">
        <v>0</v>
      </c>
      <c r="N51" s="79">
        <v>2.2000000000000001E-3</v>
      </c>
      <c r="O51" s="79">
        <v>4.0000000000000002E-4</v>
      </c>
    </row>
    <row r="52" spans="2:15">
      <c r="B52" t="s">
        <v>1270</v>
      </c>
      <c r="C52" t="s">
        <v>1271</v>
      </c>
      <c r="D52" t="s">
        <v>103</v>
      </c>
      <c r="E52" t="s">
        <v>126</v>
      </c>
      <c r="F52" t="s">
        <v>872</v>
      </c>
      <c r="G52" t="s">
        <v>873</v>
      </c>
      <c r="H52" t="s">
        <v>105</v>
      </c>
      <c r="I52" s="78">
        <v>224838.17</v>
      </c>
      <c r="J52" s="78">
        <v>62.7</v>
      </c>
      <c r="K52" s="78">
        <v>9.8238500000000002</v>
      </c>
      <c r="L52" s="78">
        <v>150.79738259000001</v>
      </c>
      <c r="M52" s="79">
        <v>0</v>
      </c>
      <c r="N52" s="79">
        <v>1.89E-2</v>
      </c>
      <c r="O52" s="79">
        <v>3.0000000000000001E-3</v>
      </c>
    </row>
    <row r="53" spans="2:15">
      <c r="B53" t="s">
        <v>1272</v>
      </c>
      <c r="C53" t="s">
        <v>1273</v>
      </c>
      <c r="D53" t="s">
        <v>103</v>
      </c>
      <c r="E53" t="s">
        <v>126</v>
      </c>
      <c r="F53" t="s">
        <v>1274</v>
      </c>
      <c r="G53" t="s">
        <v>873</v>
      </c>
      <c r="H53" t="s">
        <v>105</v>
      </c>
      <c r="I53" s="78">
        <v>1799.83</v>
      </c>
      <c r="J53" s="78">
        <v>2064</v>
      </c>
      <c r="K53" s="78">
        <v>0</v>
      </c>
      <c r="L53" s="78">
        <v>37.148491200000002</v>
      </c>
      <c r="M53" s="79">
        <v>0</v>
      </c>
      <c r="N53" s="79">
        <v>4.7000000000000002E-3</v>
      </c>
      <c r="O53" s="79">
        <v>6.9999999999999999E-4</v>
      </c>
    </row>
    <row r="54" spans="2:15">
      <c r="B54" t="s">
        <v>1275</v>
      </c>
      <c r="C54" t="s">
        <v>1276</v>
      </c>
      <c r="D54" t="s">
        <v>103</v>
      </c>
      <c r="E54" t="s">
        <v>126</v>
      </c>
      <c r="F54" t="s">
        <v>1277</v>
      </c>
      <c r="G54" t="s">
        <v>873</v>
      </c>
      <c r="H54" t="s">
        <v>105</v>
      </c>
      <c r="I54" s="78">
        <v>17164.78</v>
      </c>
      <c r="J54" s="78">
        <v>264.3</v>
      </c>
      <c r="K54" s="78">
        <v>0</v>
      </c>
      <c r="L54" s="78">
        <v>45.36651354</v>
      </c>
      <c r="M54" s="79">
        <v>0</v>
      </c>
      <c r="N54" s="79">
        <v>5.7000000000000002E-3</v>
      </c>
      <c r="O54" s="79">
        <v>8.9999999999999998E-4</v>
      </c>
    </row>
    <row r="55" spans="2:15">
      <c r="B55" t="s">
        <v>1278</v>
      </c>
      <c r="C55" t="s">
        <v>1279</v>
      </c>
      <c r="D55" t="s">
        <v>103</v>
      </c>
      <c r="E55" t="s">
        <v>126</v>
      </c>
      <c r="F55" t="s">
        <v>876</v>
      </c>
      <c r="G55" t="s">
        <v>873</v>
      </c>
      <c r="H55" t="s">
        <v>105</v>
      </c>
      <c r="I55" s="78">
        <v>1829.89</v>
      </c>
      <c r="J55" s="78">
        <v>801</v>
      </c>
      <c r="K55" s="78">
        <v>0</v>
      </c>
      <c r="L55" s="78">
        <v>14.6574189</v>
      </c>
      <c r="M55" s="79">
        <v>0</v>
      </c>
      <c r="N55" s="79">
        <v>1.8E-3</v>
      </c>
      <c r="O55" s="79">
        <v>2.9999999999999997E-4</v>
      </c>
    </row>
    <row r="56" spans="2:15">
      <c r="B56" t="s">
        <v>1280</v>
      </c>
      <c r="C56" t="s">
        <v>1281</v>
      </c>
      <c r="D56" t="s">
        <v>103</v>
      </c>
      <c r="E56" t="s">
        <v>126</v>
      </c>
      <c r="F56" t="s">
        <v>1282</v>
      </c>
      <c r="G56" t="s">
        <v>1283</v>
      </c>
      <c r="H56" t="s">
        <v>105</v>
      </c>
      <c r="I56" s="78">
        <v>88.25</v>
      </c>
      <c r="J56" s="78">
        <v>14290</v>
      </c>
      <c r="K56" s="78">
        <v>0</v>
      </c>
      <c r="L56" s="78">
        <v>12.610925</v>
      </c>
      <c r="M56" s="79">
        <v>0</v>
      </c>
      <c r="N56" s="79">
        <v>1.6000000000000001E-3</v>
      </c>
      <c r="O56" s="79">
        <v>2.9999999999999997E-4</v>
      </c>
    </row>
    <row r="57" spans="2:15">
      <c r="B57" t="s">
        <v>1284</v>
      </c>
      <c r="C57" t="s">
        <v>1285</v>
      </c>
      <c r="D57" t="s">
        <v>103</v>
      </c>
      <c r="E57" t="s">
        <v>126</v>
      </c>
      <c r="F57" t="s">
        <v>1286</v>
      </c>
      <c r="G57" t="s">
        <v>515</v>
      </c>
      <c r="H57" t="s">
        <v>105</v>
      </c>
      <c r="I57" s="78">
        <v>147.44</v>
      </c>
      <c r="J57" s="78">
        <v>15440</v>
      </c>
      <c r="K57" s="78">
        <v>0</v>
      </c>
      <c r="L57" s="78">
        <v>22.764735999999999</v>
      </c>
      <c r="M57" s="79">
        <v>0</v>
      </c>
      <c r="N57" s="79">
        <v>2.8999999999999998E-3</v>
      </c>
      <c r="O57" s="79">
        <v>5.0000000000000001E-4</v>
      </c>
    </row>
    <row r="58" spans="2:15">
      <c r="B58" t="s">
        <v>1287</v>
      </c>
      <c r="C58" t="s">
        <v>1288</v>
      </c>
      <c r="D58" t="s">
        <v>103</v>
      </c>
      <c r="E58" t="s">
        <v>126</v>
      </c>
      <c r="F58" t="s">
        <v>1289</v>
      </c>
      <c r="G58" t="s">
        <v>1207</v>
      </c>
      <c r="H58" t="s">
        <v>105</v>
      </c>
      <c r="I58" s="78">
        <v>71.83</v>
      </c>
      <c r="J58" s="78">
        <v>13140</v>
      </c>
      <c r="K58" s="78">
        <v>0</v>
      </c>
      <c r="L58" s="78">
        <v>9.4384619999999995</v>
      </c>
      <c r="M58" s="79">
        <v>0</v>
      </c>
      <c r="N58" s="79">
        <v>1.1999999999999999E-3</v>
      </c>
      <c r="O58" s="79">
        <v>2.0000000000000001E-4</v>
      </c>
    </row>
    <row r="59" spans="2:15">
      <c r="B59" t="s">
        <v>1290</v>
      </c>
      <c r="C59" t="s">
        <v>1291</v>
      </c>
      <c r="D59" t="s">
        <v>103</v>
      </c>
      <c r="E59" t="s">
        <v>126</v>
      </c>
      <c r="F59" t="s">
        <v>1292</v>
      </c>
      <c r="G59" t="s">
        <v>1207</v>
      </c>
      <c r="H59" t="s">
        <v>105</v>
      </c>
      <c r="I59" s="78">
        <v>100.67</v>
      </c>
      <c r="J59" s="78">
        <v>3797</v>
      </c>
      <c r="K59" s="78">
        <v>0</v>
      </c>
      <c r="L59" s="78">
        <v>3.8224399</v>
      </c>
      <c r="M59" s="79">
        <v>0</v>
      </c>
      <c r="N59" s="79">
        <v>5.0000000000000001E-4</v>
      </c>
      <c r="O59" s="79">
        <v>1E-4</v>
      </c>
    </row>
    <row r="60" spans="2:15">
      <c r="B60" t="s">
        <v>1293</v>
      </c>
      <c r="C60" t="s">
        <v>1294</v>
      </c>
      <c r="D60" t="s">
        <v>103</v>
      </c>
      <c r="E60" t="s">
        <v>126</v>
      </c>
      <c r="F60" t="s">
        <v>1295</v>
      </c>
      <c r="G60" t="s">
        <v>694</v>
      </c>
      <c r="H60" t="s">
        <v>105</v>
      </c>
      <c r="I60" s="78">
        <v>238.22</v>
      </c>
      <c r="J60" s="78">
        <v>9538</v>
      </c>
      <c r="K60" s="78">
        <v>0</v>
      </c>
      <c r="L60" s="78">
        <v>22.721423600000001</v>
      </c>
      <c r="M60" s="79">
        <v>0</v>
      </c>
      <c r="N60" s="79">
        <v>2.8999999999999998E-3</v>
      </c>
      <c r="O60" s="79">
        <v>5.0000000000000001E-4</v>
      </c>
    </row>
    <row r="61" spans="2:15">
      <c r="B61" t="s">
        <v>1296</v>
      </c>
      <c r="C61" t="s">
        <v>1297</v>
      </c>
      <c r="D61" t="s">
        <v>103</v>
      </c>
      <c r="E61" t="s">
        <v>126</v>
      </c>
      <c r="F61" t="s">
        <v>1298</v>
      </c>
      <c r="G61" t="s">
        <v>499</v>
      </c>
      <c r="H61" t="s">
        <v>105</v>
      </c>
      <c r="I61" s="78">
        <v>243.5</v>
      </c>
      <c r="J61" s="78">
        <v>7901</v>
      </c>
      <c r="K61" s="78">
        <v>0</v>
      </c>
      <c r="L61" s="78">
        <v>19.238935000000001</v>
      </c>
      <c r="M61" s="79">
        <v>0</v>
      </c>
      <c r="N61" s="79">
        <v>2.3999999999999998E-3</v>
      </c>
      <c r="O61" s="79">
        <v>4.0000000000000002E-4</v>
      </c>
    </row>
    <row r="62" spans="2:15">
      <c r="B62" t="s">
        <v>1299</v>
      </c>
      <c r="C62" t="s">
        <v>1300</v>
      </c>
      <c r="D62" t="s">
        <v>103</v>
      </c>
      <c r="E62" t="s">
        <v>126</v>
      </c>
      <c r="F62" t="s">
        <v>1301</v>
      </c>
      <c r="G62" t="s">
        <v>499</v>
      </c>
      <c r="H62" t="s">
        <v>105</v>
      </c>
      <c r="I62" s="78">
        <v>157.97</v>
      </c>
      <c r="J62" s="78">
        <v>19860</v>
      </c>
      <c r="K62" s="78">
        <v>0</v>
      </c>
      <c r="L62" s="78">
        <v>31.372841999999999</v>
      </c>
      <c r="M62" s="79">
        <v>0</v>
      </c>
      <c r="N62" s="79">
        <v>3.8999999999999998E-3</v>
      </c>
      <c r="O62" s="79">
        <v>5.9999999999999995E-4</v>
      </c>
    </row>
    <row r="63" spans="2:15">
      <c r="B63" t="s">
        <v>1302</v>
      </c>
      <c r="C63" t="s">
        <v>1303</v>
      </c>
      <c r="D63" t="s">
        <v>103</v>
      </c>
      <c r="E63" t="s">
        <v>126</v>
      </c>
      <c r="F63" t="s">
        <v>1304</v>
      </c>
      <c r="G63" t="s">
        <v>835</v>
      </c>
      <c r="H63" t="s">
        <v>105</v>
      </c>
      <c r="I63" s="78">
        <v>2728.13</v>
      </c>
      <c r="J63" s="78">
        <v>1499</v>
      </c>
      <c r="K63" s="78">
        <v>0</v>
      </c>
      <c r="L63" s="78">
        <v>40.894668699999997</v>
      </c>
      <c r="M63" s="79">
        <v>0</v>
      </c>
      <c r="N63" s="79">
        <v>5.1000000000000004E-3</v>
      </c>
      <c r="O63" s="79">
        <v>8.0000000000000004E-4</v>
      </c>
    </row>
    <row r="64" spans="2:15">
      <c r="B64" t="s">
        <v>1305</v>
      </c>
      <c r="C64" t="s">
        <v>1306</v>
      </c>
      <c r="D64" t="s">
        <v>103</v>
      </c>
      <c r="E64" t="s">
        <v>126</v>
      </c>
      <c r="F64" t="s">
        <v>1307</v>
      </c>
      <c r="G64" t="s">
        <v>835</v>
      </c>
      <c r="H64" t="s">
        <v>105</v>
      </c>
      <c r="I64" s="78">
        <v>402.85</v>
      </c>
      <c r="J64" s="78">
        <v>6647</v>
      </c>
      <c r="K64" s="78">
        <v>0</v>
      </c>
      <c r="L64" s="78">
        <v>26.7774395</v>
      </c>
      <c r="M64" s="79">
        <v>0</v>
      </c>
      <c r="N64" s="79">
        <v>3.3999999999999998E-3</v>
      </c>
      <c r="O64" s="79">
        <v>5.0000000000000001E-4</v>
      </c>
    </row>
    <row r="65" spans="2:15">
      <c r="B65" t="s">
        <v>1308</v>
      </c>
      <c r="C65" t="s">
        <v>1309</v>
      </c>
      <c r="D65" t="s">
        <v>103</v>
      </c>
      <c r="E65" t="s">
        <v>126</v>
      </c>
      <c r="F65" t="s">
        <v>1310</v>
      </c>
      <c r="G65" t="s">
        <v>835</v>
      </c>
      <c r="H65" t="s">
        <v>105</v>
      </c>
      <c r="I65" s="78">
        <v>94.11</v>
      </c>
      <c r="J65" s="78">
        <v>13550</v>
      </c>
      <c r="K65" s="78">
        <v>0</v>
      </c>
      <c r="L65" s="78">
        <v>12.751905000000001</v>
      </c>
      <c r="M65" s="79">
        <v>0</v>
      </c>
      <c r="N65" s="79">
        <v>1.6000000000000001E-3</v>
      </c>
      <c r="O65" s="79">
        <v>2.9999999999999997E-4</v>
      </c>
    </row>
    <row r="66" spans="2:15">
      <c r="B66" t="s">
        <v>1311</v>
      </c>
      <c r="C66" t="s">
        <v>1312</v>
      </c>
      <c r="D66" t="s">
        <v>103</v>
      </c>
      <c r="E66" t="s">
        <v>126</v>
      </c>
      <c r="F66" t="s">
        <v>1313</v>
      </c>
      <c r="G66" t="s">
        <v>835</v>
      </c>
      <c r="H66" t="s">
        <v>105</v>
      </c>
      <c r="I66" s="78">
        <v>36.159999999999997</v>
      </c>
      <c r="J66" s="78">
        <v>29110</v>
      </c>
      <c r="K66" s="78">
        <v>0</v>
      </c>
      <c r="L66" s="78">
        <v>10.526176</v>
      </c>
      <c r="M66" s="79">
        <v>0</v>
      </c>
      <c r="N66" s="79">
        <v>1.2999999999999999E-3</v>
      </c>
      <c r="O66" s="79">
        <v>2.0000000000000001E-4</v>
      </c>
    </row>
    <row r="67" spans="2:15">
      <c r="B67" t="s">
        <v>1314</v>
      </c>
      <c r="C67" t="s">
        <v>1315</v>
      </c>
      <c r="D67" t="s">
        <v>103</v>
      </c>
      <c r="E67" t="s">
        <v>126</v>
      </c>
      <c r="F67" t="s">
        <v>637</v>
      </c>
      <c r="G67" t="s">
        <v>383</v>
      </c>
      <c r="H67" t="s">
        <v>105</v>
      </c>
      <c r="I67" s="78">
        <v>2864.2</v>
      </c>
      <c r="J67" s="78">
        <v>700.4</v>
      </c>
      <c r="K67" s="78">
        <v>0</v>
      </c>
      <c r="L67" s="78">
        <v>20.0608568</v>
      </c>
      <c r="M67" s="79">
        <v>0</v>
      </c>
      <c r="N67" s="79">
        <v>2.5000000000000001E-3</v>
      </c>
      <c r="O67" s="79">
        <v>4.0000000000000002E-4</v>
      </c>
    </row>
    <row r="68" spans="2:15">
      <c r="B68" t="s">
        <v>1316</v>
      </c>
      <c r="C68" t="s">
        <v>1317</v>
      </c>
      <c r="D68" t="s">
        <v>103</v>
      </c>
      <c r="E68" t="s">
        <v>126</v>
      </c>
      <c r="F68" t="s">
        <v>438</v>
      </c>
      <c r="G68" t="s">
        <v>383</v>
      </c>
      <c r="H68" t="s">
        <v>105</v>
      </c>
      <c r="I68" s="78">
        <v>87.01</v>
      </c>
      <c r="J68" s="78">
        <v>265400</v>
      </c>
      <c r="K68" s="78">
        <v>0</v>
      </c>
      <c r="L68" s="78">
        <v>230.92454000000001</v>
      </c>
      <c r="M68" s="79">
        <v>0</v>
      </c>
      <c r="N68" s="79">
        <v>2.9000000000000001E-2</v>
      </c>
      <c r="O68" s="79">
        <v>4.5999999999999999E-3</v>
      </c>
    </row>
    <row r="69" spans="2:15">
      <c r="B69" t="s">
        <v>1318</v>
      </c>
      <c r="C69" t="s">
        <v>1319</v>
      </c>
      <c r="D69" t="s">
        <v>103</v>
      </c>
      <c r="E69" t="s">
        <v>126</v>
      </c>
      <c r="F69" t="s">
        <v>1320</v>
      </c>
      <c r="G69" t="s">
        <v>383</v>
      </c>
      <c r="H69" t="s">
        <v>105</v>
      </c>
      <c r="I69" s="78">
        <v>210.73</v>
      </c>
      <c r="J69" s="78">
        <v>10140</v>
      </c>
      <c r="K69" s="78">
        <v>0</v>
      </c>
      <c r="L69" s="78">
        <v>21.368022</v>
      </c>
      <c r="M69" s="79">
        <v>0</v>
      </c>
      <c r="N69" s="79">
        <v>2.7000000000000001E-3</v>
      </c>
      <c r="O69" s="79">
        <v>4.0000000000000002E-4</v>
      </c>
    </row>
    <row r="70" spans="2:15">
      <c r="B70" t="s">
        <v>1321</v>
      </c>
      <c r="C70" t="s">
        <v>1322</v>
      </c>
      <c r="D70" t="s">
        <v>103</v>
      </c>
      <c r="E70" t="s">
        <v>126</v>
      </c>
      <c r="F70" t="s">
        <v>483</v>
      </c>
      <c r="G70" t="s">
        <v>383</v>
      </c>
      <c r="H70" t="s">
        <v>105</v>
      </c>
      <c r="I70" s="78">
        <v>40.049999999999997</v>
      </c>
      <c r="J70" s="78">
        <v>76010</v>
      </c>
      <c r="K70" s="78">
        <v>0</v>
      </c>
      <c r="L70" s="78">
        <v>30.442005000000002</v>
      </c>
      <c r="M70" s="79">
        <v>0</v>
      </c>
      <c r="N70" s="79">
        <v>3.8E-3</v>
      </c>
      <c r="O70" s="79">
        <v>5.9999999999999995E-4</v>
      </c>
    </row>
    <row r="71" spans="2:15">
      <c r="B71" t="s">
        <v>1323</v>
      </c>
      <c r="C71" t="s">
        <v>1324</v>
      </c>
      <c r="D71" t="s">
        <v>103</v>
      </c>
      <c r="E71" t="s">
        <v>126</v>
      </c>
      <c r="F71" t="s">
        <v>569</v>
      </c>
      <c r="G71" t="s">
        <v>383</v>
      </c>
      <c r="H71" t="s">
        <v>105</v>
      </c>
      <c r="I71" s="78">
        <v>4826.45</v>
      </c>
      <c r="J71" s="78">
        <v>943</v>
      </c>
      <c r="K71" s="78">
        <v>0</v>
      </c>
      <c r="L71" s="78">
        <v>45.513423500000002</v>
      </c>
      <c r="M71" s="79">
        <v>0</v>
      </c>
      <c r="N71" s="79">
        <v>5.7000000000000002E-3</v>
      </c>
      <c r="O71" s="79">
        <v>8.9999999999999998E-4</v>
      </c>
    </row>
    <row r="72" spans="2:15">
      <c r="B72" t="s">
        <v>1325</v>
      </c>
      <c r="C72" t="s">
        <v>1326</v>
      </c>
      <c r="D72" t="s">
        <v>103</v>
      </c>
      <c r="E72" t="s">
        <v>126</v>
      </c>
      <c r="F72" t="s">
        <v>452</v>
      </c>
      <c r="G72" t="s">
        <v>383</v>
      </c>
      <c r="H72" t="s">
        <v>105</v>
      </c>
      <c r="I72" s="78">
        <v>2499.81</v>
      </c>
      <c r="J72" s="78">
        <v>2064</v>
      </c>
      <c r="K72" s="78">
        <v>0</v>
      </c>
      <c r="L72" s="78">
        <v>51.596078400000003</v>
      </c>
      <c r="M72" s="79">
        <v>0</v>
      </c>
      <c r="N72" s="79">
        <v>6.4999999999999997E-3</v>
      </c>
      <c r="O72" s="79">
        <v>1E-3</v>
      </c>
    </row>
    <row r="73" spans="2:15">
      <c r="B73" t="s">
        <v>1327</v>
      </c>
      <c r="C73" t="s">
        <v>1328</v>
      </c>
      <c r="D73" t="s">
        <v>103</v>
      </c>
      <c r="E73" t="s">
        <v>126</v>
      </c>
      <c r="F73" t="s">
        <v>1329</v>
      </c>
      <c r="G73" t="s">
        <v>1330</v>
      </c>
      <c r="H73" t="s">
        <v>105</v>
      </c>
      <c r="I73" s="78">
        <v>6665.67</v>
      </c>
      <c r="J73" s="78">
        <v>260.39999999999998</v>
      </c>
      <c r="K73" s="78">
        <v>0</v>
      </c>
      <c r="L73" s="78">
        <v>17.357404679999998</v>
      </c>
      <c r="M73" s="79">
        <v>0</v>
      </c>
      <c r="N73" s="79">
        <v>2.2000000000000001E-3</v>
      </c>
      <c r="O73" s="79">
        <v>2.9999999999999997E-4</v>
      </c>
    </row>
    <row r="74" spans="2:15">
      <c r="B74" t="s">
        <v>1331</v>
      </c>
      <c r="C74" t="s">
        <v>1332</v>
      </c>
      <c r="D74" t="s">
        <v>103</v>
      </c>
      <c r="E74" t="s">
        <v>126</v>
      </c>
      <c r="F74" t="s">
        <v>1333</v>
      </c>
      <c r="G74" t="s">
        <v>128</v>
      </c>
      <c r="H74" t="s">
        <v>105</v>
      </c>
      <c r="I74" s="78">
        <v>13193.83</v>
      </c>
      <c r="J74" s="78">
        <v>434</v>
      </c>
      <c r="K74" s="78">
        <v>0</v>
      </c>
      <c r="L74" s="78">
        <v>57.261222199999999</v>
      </c>
      <c r="M74" s="79">
        <v>0</v>
      </c>
      <c r="N74" s="79">
        <v>7.1999999999999998E-3</v>
      </c>
      <c r="O74" s="79">
        <v>1.1000000000000001E-3</v>
      </c>
    </row>
    <row r="75" spans="2:15">
      <c r="B75" t="s">
        <v>1334</v>
      </c>
      <c r="C75" t="s">
        <v>1335</v>
      </c>
      <c r="D75" t="s">
        <v>103</v>
      </c>
      <c r="E75" t="s">
        <v>126</v>
      </c>
      <c r="F75" t="s">
        <v>1336</v>
      </c>
      <c r="G75" t="s">
        <v>128</v>
      </c>
      <c r="H75" t="s">
        <v>105</v>
      </c>
      <c r="I75" s="78">
        <v>5858.62</v>
      </c>
      <c r="J75" s="78">
        <v>1031</v>
      </c>
      <c r="K75" s="78">
        <v>0</v>
      </c>
      <c r="L75" s="78">
        <v>60.402372200000002</v>
      </c>
      <c r="M75" s="79">
        <v>0</v>
      </c>
      <c r="N75" s="79">
        <v>7.6E-3</v>
      </c>
      <c r="O75" s="79">
        <v>1.1999999999999999E-3</v>
      </c>
    </row>
    <row r="76" spans="2:15">
      <c r="B76" t="s">
        <v>1337</v>
      </c>
      <c r="C76" t="s">
        <v>1338</v>
      </c>
      <c r="D76" t="s">
        <v>103</v>
      </c>
      <c r="E76" t="s">
        <v>126</v>
      </c>
      <c r="F76" t="s">
        <v>1339</v>
      </c>
      <c r="G76" t="s">
        <v>1340</v>
      </c>
      <c r="H76" t="s">
        <v>105</v>
      </c>
      <c r="I76" s="78">
        <v>129.68</v>
      </c>
      <c r="J76" s="78">
        <v>26410</v>
      </c>
      <c r="K76" s="78">
        <v>0</v>
      </c>
      <c r="L76" s="78">
        <v>34.248488000000002</v>
      </c>
      <c r="M76" s="79">
        <v>0</v>
      </c>
      <c r="N76" s="79">
        <v>4.3E-3</v>
      </c>
      <c r="O76" s="79">
        <v>6.9999999999999999E-4</v>
      </c>
    </row>
    <row r="77" spans="2:15">
      <c r="B77" t="s">
        <v>1341</v>
      </c>
      <c r="C77" t="s">
        <v>1342</v>
      </c>
      <c r="D77" t="s">
        <v>103</v>
      </c>
      <c r="E77" t="s">
        <v>126</v>
      </c>
      <c r="F77" t="s">
        <v>1343</v>
      </c>
      <c r="G77" t="s">
        <v>1340</v>
      </c>
      <c r="H77" t="s">
        <v>105</v>
      </c>
      <c r="I77" s="78">
        <v>459.87</v>
      </c>
      <c r="J77" s="78">
        <v>13900</v>
      </c>
      <c r="K77" s="78">
        <v>0</v>
      </c>
      <c r="L77" s="78">
        <v>63.921930000000003</v>
      </c>
      <c r="M77" s="79">
        <v>0</v>
      </c>
      <c r="N77" s="79">
        <v>8.0000000000000002E-3</v>
      </c>
      <c r="O77" s="79">
        <v>1.2999999999999999E-3</v>
      </c>
    </row>
    <row r="78" spans="2:15">
      <c r="B78" t="s">
        <v>1344</v>
      </c>
      <c r="C78" t="s">
        <v>1345</v>
      </c>
      <c r="D78" t="s">
        <v>103</v>
      </c>
      <c r="E78" t="s">
        <v>126</v>
      </c>
      <c r="F78" t="s">
        <v>1346</v>
      </c>
      <c r="G78" t="s">
        <v>1340</v>
      </c>
      <c r="H78" t="s">
        <v>105</v>
      </c>
      <c r="I78" s="78">
        <v>1361.78</v>
      </c>
      <c r="J78" s="78">
        <v>6951</v>
      </c>
      <c r="K78" s="78">
        <v>0</v>
      </c>
      <c r="L78" s="78">
        <v>94.657327800000004</v>
      </c>
      <c r="M78" s="79">
        <v>0</v>
      </c>
      <c r="N78" s="79">
        <v>1.1900000000000001E-2</v>
      </c>
      <c r="O78" s="79">
        <v>1.9E-3</v>
      </c>
    </row>
    <row r="79" spans="2:15">
      <c r="B79" t="s">
        <v>1347</v>
      </c>
      <c r="C79" t="s">
        <v>1348</v>
      </c>
      <c r="D79" t="s">
        <v>103</v>
      </c>
      <c r="E79" t="s">
        <v>126</v>
      </c>
      <c r="F79" t="s">
        <v>1349</v>
      </c>
      <c r="G79" t="s">
        <v>130</v>
      </c>
      <c r="H79" t="s">
        <v>105</v>
      </c>
      <c r="I79" s="78">
        <v>171.4</v>
      </c>
      <c r="J79" s="78">
        <v>32140</v>
      </c>
      <c r="K79" s="78">
        <v>0</v>
      </c>
      <c r="L79" s="78">
        <v>55.087960000000002</v>
      </c>
      <c r="M79" s="79">
        <v>0</v>
      </c>
      <c r="N79" s="79">
        <v>6.8999999999999999E-3</v>
      </c>
      <c r="O79" s="79">
        <v>1.1000000000000001E-3</v>
      </c>
    </row>
    <row r="80" spans="2:15">
      <c r="B80" t="s">
        <v>1350</v>
      </c>
      <c r="C80" t="s">
        <v>1351</v>
      </c>
      <c r="D80" t="s">
        <v>103</v>
      </c>
      <c r="E80" t="s">
        <v>126</v>
      </c>
      <c r="F80" t="s">
        <v>720</v>
      </c>
      <c r="G80" t="s">
        <v>131</v>
      </c>
      <c r="H80" t="s">
        <v>105</v>
      </c>
      <c r="I80" s="78">
        <v>2397.41</v>
      </c>
      <c r="J80" s="78">
        <v>1291</v>
      </c>
      <c r="K80" s="78">
        <v>0</v>
      </c>
      <c r="L80" s="78">
        <v>30.9505631</v>
      </c>
      <c r="M80" s="79">
        <v>0</v>
      </c>
      <c r="N80" s="79">
        <v>3.8999999999999998E-3</v>
      </c>
      <c r="O80" s="79">
        <v>5.9999999999999995E-4</v>
      </c>
    </row>
    <row r="81" spans="2:15">
      <c r="B81" t="s">
        <v>1352</v>
      </c>
      <c r="C81" t="s">
        <v>1353</v>
      </c>
      <c r="D81" t="s">
        <v>103</v>
      </c>
      <c r="E81" t="s">
        <v>126</v>
      </c>
      <c r="F81" t="s">
        <v>1354</v>
      </c>
      <c r="G81" t="s">
        <v>132</v>
      </c>
      <c r="H81" t="s">
        <v>105</v>
      </c>
      <c r="I81" s="78">
        <v>39.04</v>
      </c>
      <c r="J81" s="78">
        <v>2949</v>
      </c>
      <c r="K81" s="78">
        <v>0</v>
      </c>
      <c r="L81" s="78">
        <v>1.1512895999999999</v>
      </c>
      <c r="M81" s="79">
        <v>0</v>
      </c>
      <c r="N81" s="79">
        <v>1E-4</v>
      </c>
      <c r="O81" s="79">
        <v>0</v>
      </c>
    </row>
    <row r="82" spans="2:15">
      <c r="B82" t="s">
        <v>1355</v>
      </c>
      <c r="C82" t="s">
        <v>1356</v>
      </c>
      <c r="D82" t="s">
        <v>103</v>
      </c>
      <c r="E82" t="s">
        <v>126</v>
      </c>
      <c r="F82" t="s">
        <v>821</v>
      </c>
      <c r="G82" t="s">
        <v>135</v>
      </c>
      <c r="H82" t="s">
        <v>105</v>
      </c>
      <c r="I82" s="78">
        <v>1393.29</v>
      </c>
      <c r="J82" s="78">
        <v>1537</v>
      </c>
      <c r="K82" s="78">
        <v>0</v>
      </c>
      <c r="L82" s="78">
        <v>21.414867300000001</v>
      </c>
      <c r="M82" s="79">
        <v>0</v>
      </c>
      <c r="N82" s="79">
        <v>2.7000000000000001E-3</v>
      </c>
      <c r="O82" s="79">
        <v>4.0000000000000002E-4</v>
      </c>
    </row>
    <row r="83" spans="2:15">
      <c r="B83" t="s">
        <v>1357</v>
      </c>
      <c r="C83" t="s">
        <v>1358</v>
      </c>
      <c r="D83" t="s">
        <v>103</v>
      </c>
      <c r="E83" t="s">
        <v>126</v>
      </c>
      <c r="F83" t="s">
        <v>656</v>
      </c>
      <c r="G83" t="s">
        <v>135</v>
      </c>
      <c r="H83" t="s">
        <v>105</v>
      </c>
      <c r="I83" s="78">
        <v>806.98</v>
      </c>
      <c r="J83" s="78">
        <v>1099</v>
      </c>
      <c r="K83" s="78">
        <v>0</v>
      </c>
      <c r="L83" s="78">
        <v>8.8687102000000007</v>
      </c>
      <c r="M83" s="79">
        <v>0</v>
      </c>
      <c r="N83" s="79">
        <v>1.1000000000000001E-3</v>
      </c>
      <c r="O83" s="79">
        <v>2.0000000000000001E-4</v>
      </c>
    </row>
    <row r="84" spans="2:15">
      <c r="B84" s="80" t="s">
        <v>1359</v>
      </c>
      <c r="E84" s="16"/>
      <c r="F84" s="16"/>
      <c r="G84" s="16"/>
      <c r="I84" s="82">
        <v>56855.42</v>
      </c>
      <c r="K84" s="82">
        <v>0</v>
      </c>
      <c r="L84" s="82">
        <v>238.52309093336399</v>
      </c>
      <c r="N84" s="81">
        <v>0.03</v>
      </c>
      <c r="O84" s="81">
        <v>4.7999999999999996E-3</v>
      </c>
    </row>
    <row r="85" spans="2:15">
      <c r="B85" t="s">
        <v>1360</v>
      </c>
      <c r="C85" t="s">
        <v>1361</v>
      </c>
      <c r="D85" t="s">
        <v>103</v>
      </c>
      <c r="E85" t="s">
        <v>126</v>
      </c>
      <c r="F85" t="s">
        <v>1362</v>
      </c>
      <c r="G85" t="s">
        <v>104</v>
      </c>
      <c r="H85" t="s">
        <v>105</v>
      </c>
      <c r="I85" s="78">
        <v>233.17</v>
      </c>
      <c r="J85" s="78">
        <v>580</v>
      </c>
      <c r="K85" s="78">
        <v>0</v>
      </c>
      <c r="L85" s="78">
        <v>1.3523860000000001</v>
      </c>
      <c r="M85" s="79">
        <v>0</v>
      </c>
      <c r="N85" s="79">
        <v>2.0000000000000001E-4</v>
      </c>
      <c r="O85" s="79">
        <v>0</v>
      </c>
    </row>
    <row r="86" spans="2:15">
      <c r="B86" t="s">
        <v>1363</v>
      </c>
      <c r="C86" t="s">
        <v>1364</v>
      </c>
      <c r="D86" t="s">
        <v>103</v>
      </c>
      <c r="E86" t="s">
        <v>126</v>
      </c>
      <c r="F86" t="s">
        <v>1365</v>
      </c>
      <c r="G86" t="s">
        <v>104</v>
      </c>
      <c r="H86" t="s">
        <v>105</v>
      </c>
      <c r="I86" s="78">
        <v>103.62</v>
      </c>
      <c r="J86" s="78">
        <v>4178</v>
      </c>
      <c r="K86" s="78">
        <v>0</v>
      </c>
      <c r="L86" s="78">
        <v>4.3292435999999999</v>
      </c>
      <c r="M86" s="79">
        <v>0</v>
      </c>
      <c r="N86" s="79">
        <v>5.0000000000000001E-4</v>
      </c>
      <c r="O86" s="79">
        <v>1E-4</v>
      </c>
    </row>
    <row r="87" spans="2:15">
      <c r="B87" t="s">
        <v>1366</v>
      </c>
      <c r="C87" t="s">
        <v>1367</v>
      </c>
      <c r="D87" t="s">
        <v>103</v>
      </c>
      <c r="E87" t="s">
        <v>126</v>
      </c>
      <c r="F87" t="s">
        <v>1368</v>
      </c>
      <c r="G87" t="s">
        <v>1243</v>
      </c>
      <c r="H87" t="s">
        <v>105</v>
      </c>
      <c r="I87" s="78">
        <v>92.02</v>
      </c>
      <c r="J87" s="78">
        <v>2711</v>
      </c>
      <c r="K87" s="78">
        <v>0</v>
      </c>
      <c r="L87" s="78">
        <v>2.4946622000000001</v>
      </c>
      <c r="M87" s="79">
        <v>0</v>
      </c>
      <c r="N87" s="79">
        <v>2.9999999999999997E-4</v>
      </c>
      <c r="O87" s="79">
        <v>0</v>
      </c>
    </row>
    <row r="88" spans="2:15">
      <c r="B88" t="s">
        <v>1369</v>
      </c>
      <c r="C88" t="s">
        <v>1370</v>
      </c>
      <c r="D88" t="s">
        <v>103</v>
      </c>
      <c r="E88" t="s">
        <v>126</v>
      </c>
      <c r="F88" t="s">
        <v>1371</v>
      </c>
      <c r="G88" t="s">
        <v>677</v>
      </c>
      <c r="H88" t="s">
        <v>105</v>
      </c>
      <c r="I88" s="78">
        <v>379.19</v>
      </c>
      <c r="J88" s="78">
        <v>1326</v>
      </c>
      <c r="K88" s="78">
        <v>0</v>
      </c>
      <c r="L88" s="78">
        <v>5.0280594000000001</v>
      </c>
      <c r="M88" s="79">
        <v>0</v>
      </c>
      <c r="N88" s="79">
        <v>5.9999999999999995E-4</v>
      </c>
      <c r="O88" s="79">
        <v>1E-4</v>
      </c>
    </row>
    <row r="89" spans="2:15">
      <c r="B89" t="s">
        <v>1372</v>
      </c>
      <c r="C89" t="s">
        <v>1373</v>
      </c>
      <c r="D89" t="s">
        <v>103</v>
      </c>
      <c r="E89" t="s">
        <v>126</v>
      </c>
      <c r="F89" t="s">
        <v>1374</v>
      </c>
      <c r="G89" t="s">
        <v>677</v>
      </c>
      <c r="H89" t="s">
        <v>105</v>
      </c>
      <c r="I89" s="78">
        <v>24800.76</v>
      </c>
      <c r="J89" s="78">
        <v>88</v>
      </c>
      <c r="K89" s="78">
        <v>0</v>
      </c>
      <c r="L89" s="78">
        <v>21.824668800000001</v>
      </c>
      <c r="M89" s="79">
        <v>0</v>
      </c>
      <c r="N89" s="79">
        <v>2.7000000000000001E-3</v>
      </c>
      <c r="O89" s="79">
        <v>4.0000000000000002E-4</v>
      </c>
    </row>
    <row r="90" spans="2:15">
      <c r="B90" t="s">
        <v>1375</v>
      </c>
      <c r="C90" t="s">
        <v>1376</v>
      </c>
      <c r="D90" t="s">
        <v>103</v>
      </c>
      <c r="E90" t="s">
        <v>126</v>
      </c>
      <c r="F90" t="s">
        <v>1377</v>
      </c>
      <c r="G90" t="s">
        <v>677</v>
      </c>
      <c r="H90" t="s">
        <v>105</v>
      </c>
      <c r="I90" s="78">
        <v>85.56</v>
      </c>
      <c r="J90" s="78">
        <v>30690</v>
      </c>
      <c r="K90" s="78">
        <v>0</v>
      </c>
      <c r="L90" s="78">
        <v>26.258364</v>
      </c>
      <c r="M90" s="79">
        <v>0</v>
      </c>
      <c r="N90" s="79">
        <v>3.3E-3</v>
      </c>
      <c r="O90" s="79">
        <v>5.0000000000000001E-4</v>
      </c>
    </row>
    <row r="91" spans="2:15">
      <c r="B91" t="s">
        <v>1378</v>
      </c>
      <c r="C91" t="s">
        <v>1379</v>
      </c>
      <c r="D91" t="s">
        <v>103</v>
      </c>
      <c r="E91" t="s">
        <v>126</v>
      </c>
      <c r="F91" t="s">
        <v>1380</v>
      </c>
      <c r="G91" t="s">
        <v>1381</v>
      </c>
      <c r="H91" t="s">
        <v>105</v>
      </c>
      <c r="I91" s="78">
        <v>361.72</v>
      </c>
      <c r="J91" s="78">
        <v>557.6</v>
      </c>
      <c r="K91" s="78">
        <v>0</v>
      </c>
      <c r="L91" s="78">
        <v>2.0169507200000001</v>
      </c>
      <c r="M91" s="79">
        <v>0</v>
      </c>
      <c r="N91" s="79">
        <v>2.9999999999999997E-4</v>
      </c>
      <c r="O91" s="79">
        <v>0</v>
      </c>
    </row>
    <row r="92" spans="2:15">
      <c r="B92" t="s">
        <v>1382</v>
      </c>
      <c r="C92" t="s">
        <v>1383</v>
      </c>
      <c r="D92" t="s">
        <v>103</v>
      </c>
      <c r="E92" t="s">
        <v>126</v>
      </c>
      <c r="F92" t="s">
        <v>1384</v>
      </c>
      <c r="G92" t="s">
        <v>873</v>
      </c>
      <c r="H92" t="s">
        <v>105</v>
      </c>
      <c r="I92" s="78">
        <v>438.28</v>
      </c>
      <c r="J92" s="78">
        <v>856.2</v>
      </c>
      <c r="K92" s="78">
        <v>0</v>
      </c>
      <c r="L92" s="78">
        <v>3.7525533599999998</v>
      </c>
      <c r="M92" s="79">
        <v>0</v>
      </c>
      <c r="N92" s="79">
        <v>5.0000000000000001E-4</v>
      </c>
      <c r="O92" s="79">
        <v>1E-4</v>
      </c>
    </row>
    <row r="93" spans="2:15">
      <c r="B93" t="s">
        <v>1385</v>
      </c>
      <c r="C93" t="s">
        <v>1386</v>
      </c>
      <c r="D93" t="s">
        <v>103</v>
      </c>
      <c r="E93" t="s">
        <v>126</v>
      </c>
      <c r="F93" t="s">
        <v>1387</v>
      </c>
      <c r="G93" t="s">
        <v>1283</v>
      </c>
      <c r="H93" t="s">
        <v>105</v>
      </c>
      <c r="I93" s="78">
        <v>602.66999999999996</v>
      </c>
      <c r="J93" s="78">
        <v>272.8</v>
      </c>
      <c r="K93" s="78">
        <v>0</v>
      </c>
      <c r="L93" s="78">
        <v>1.64408376</v>
      </c>
      <c r="M93" s="79">
        <v>0</v>
      </c>
      <c r="N93" s="79">
        <v>2.0000000000000001E-4</v>
      </c>
      <c r="O93" s="79">
        <v>0</v>
      </c>
    </row>
    <row r="94" spans="2:15">
      <c r="B94" t="s">
        <v>1388</v>
      </c>
      <c r="C94" t="s">
        <v>1389</v>
      </c>
      <c r="D94" t="s">
        <v>103</v>
      </c>
      <c r="E94" t="s">
        <v>126</v>
      </c>
      <c r="F94" t="s">
        <v>1390</v>
      </c>
      <c r="G94" t="s">
        <v>515</v>
      </c>
      <c r="H94" t="s">
        <v>105</v>
      </c>
      <c r="I94" s="78">
        <v>745.86</v>
      </c>
      <c r="J94" s="78">
        <v>694</v>
      </c>
      <c r="K94" s="78">
        <v>0</v>
      </c>
      <c r="L94" s="78">
        <v>5.1762683999999997</v>
      </c>
      <c r="M94" s="79">
        <v>0</v>
      </c>
      <c r="N94" s="79">
        <v>6.9999999999999999E-4</v>
      </c>
      <c r="O94" s="79">
        <v>1E-4</v>
      </c>
    </row>
    <row r="95" spans="2:15">
      <c r="B95" t="s">
        <v>1391</v>
      </c>
      <c r="C95" t="s">
        <v>1392</v>
      </c>
      <c r="D95" t="s">
        <v>103</v>
      </c>
      <c r="E95" t="s">
        <v>126</v>
      </c>
      <c r="F95" t="s">
        <v>1393</v>
      </c>
      <c r="G95" t="s">
        <v>515</v>
      </c>
      <c r="H95" t="s">
        <v>105</v>
      </c>
      <c r="I95" s="78">
        <v>465.66</v>
      </c>
      <c r="J95" s="78">
        <v>1786</v>
      </c>
      <c r="K95" s="78">
        <v>0</v>
      </c>
      <c r="L95" s="78">
        <v>8.3166875999999998</v>
      </c>
      <c r="M95" s="79">
        <v>0</v>
      </c>
      <c r="N95" s="79">
        <v>1E-3</v>
      </c>
      <c r="O95" s="79">
        <v>2.0000000000000001E-4</v>
      </c>
    </row>
    <row r="96" spans="2:15">
      <c r="B96" t="s">
        <v>1394</v>
      </c>
      <c r="C96" t="s">
        <v>1395</v>
      </c>
      <c r="D96" t="s">
        <v>103</v>
      </c>
      <c r="E96" t="s">
        <v>126</v>
      </c>
      <c r="F96" t="s">
        <v>1396</v>
      </c>
      <c r="G96" t="s">
        <v>515</v>
      </c>
      <c r="H96" t="s">
        <v>105</v>
      </c>
      <c r="I96" s="78">
        <v>203.45</v>
      </c>
      <c r="J96" s="78">
        <v>615</v>
      </c>
      <c r="K96" s="78">
        <v>0</v>
      </c>
      <c r="L96" s="78">
        <v>1.2512175000000001</v>
      </c>
      <c r="M96" s="79">
        <v>0</v>
      </c>
      <c r="N96" s="79">
        <v>2.0000000000000001E-4</v>
      </c>
      <c r="O96" s="79">
        <v>0</v>
      </c>
    </row>
    <row r="97" spans="2:15">
      <c r="B97" t="s">
        <v>1397</v>
      </c>
      <c r="C97" t="s">
        <v>1398</v>
      </c>
      <c r="D97" t="s">
        <v>103</v>
      </c>
      <c r="E97" t="s">
        <v>126</v>
      </c>
      <c r="F97" t="s">
        <v>1399</v>
      </c>
      <c r="G97" t="s">
        <v>515</v>
      </c>
      <c r="H97" t="s">
        <v>105</v>
      </c>
      <c r="I97" s="78">
        <v>446.36</v>
      </c>
      <c r="J97" s="78">
        <v>1782</v>
      </c>
      <c r="K97" s="78">
        <v>0</v>
      </c>
      <c r="L97" s="78">
        <v>7.9541351999999996</v>
      </c>
      <c r="M97" s="79">
        <v>0</v>
      </c>
      <c r="N97" s="79">
        <v>1E-3</v>
      </c>
      <c r="O97" s="79">
        <v>2.0000000000000001E-4</v>
      </c>
    </row>
    <row r="98" spans="2:15">
      <c r="B98" t="s">
        <v>1400</v>
      </c>
      <c r="C98" t="s">
        <v>1401</v>
      </c>
      <c r="D98" t="s">
        <v>103</v>
      </c>
      <c r="E98" t="s">
        <v>126</v>
      </c>
      <c r="F98" t="s">
        <v>1402</v>
      </c>
      <c r="G98" t="s">
        <v>515</v>
      </c>
      <c r="H98" t="s">
        <v>105</v>
      </c>
      <c r="I98" s="78">
        <v>2281.6</v>
      </c>
      <c r="J98" s="78">
        <v>1023</v>
      </c>
      <c r="K98" s="78">
        <v>0</v>
      </c>
      <c r="L98" s="78">
        <v>23.340768000000001</v>
      </c>
      <c r="M98" s="79">
        <v>0</v>
      </c>
      <c r="N98" s="79">
        <v>2.8999999999999998E-3</v>
      </c>
      <c r="O98" s="79">
        <v>5.0000000000000001E-4</v>
      </c>
    </row>
    <row r="99" spans="2:15">
      <c r="B99" t="s">
        <v>1403</v>
      </c>
      <c r="C99" t="s">
        <v>1404</v>
      </c>
      <c r="D99" t="s">
        <v>103</v>
      </c>
      <c r="E99" t="s">
        <v>126</v>
      </c>
      <c r="F99" t="s">
        <v>1405</v>
      </c>
      <c r="G99" t="s">
        <v>515</v>
      </c>
      <c r="H99" t="s">
        <v>105</v>
      </c>
      <c r="I99" s="78">
        <v>540.27</v>
      </c>
      <c r="J99" s="78">
        <v>820.3</v>
      </c>
      <c r="K99" s="78">
        <v>0</v>
      </c>
      <c r="L99" s="78">
        <v>4.4318348099999998</v>
      </c>
      <c r="M99" s="79">
        <v>0</v>
      </c>
      <c r="N99" s="79">
        <v>5.9999999999999995E-4</v>
      </c>
      <c r="O99" s="79">
        <v>1E-4</v>
      </c>
    </row>
    <row r="100" spans="2:15">
      <c r="B100" t="s">
        <v>1406</v>
      </c>
      <c r="C100" t="s">
        <v>1407</v>
      </c>
      <c r="D100" t="s">
        <v>103</v>
      </c>
      <c r="E100" t="s">
        <v>126</v>
      </c>
      <c r="F100" t="s">
        <v>1408</v>
      </c>
      <c r="G100" t="s">
        <v>694</v>
      </c>
      <c r="H100" t="s">
        <v>105</v>
      </c>
      <c r="I100" s="78">
        <v>323.02999999999997</v>
      </c>
      <c r="J100" s="78">
        <v>1814</v>
      </c>
      <c r="K100" s="78">
        <v>0</v>
      </c>
      <c r="L100" s="78">
        <v>5.8597641999999999</v>
      </c>
      <c r="M100" s="79">
        <v>0</v>
      </c>
      <c r="N100" s="79">
        <v>6.9999999999999999E-4</v>
      </c>
      <c r="O100" s="79">
        <v>1E-4</v>
      </c>
    </row>
    <row r="101" spans="2:15">
      <c r="B101" t="s">
        <v>1409</v>
      </c>
      <c r="C101" t="s">
        <v>1410</v>
      </c>
      <c r="D101" t="s">
        <v>103</v>
      </c>
      <c r="E101" t="s">
        <v>126</v>
      </c>
      <c r="F101" t="s">
        <v>1411</v>
      </c>
      <c r="G101" t="s">
        <v>694</v>
      </c>
      <c r="H101" t="s">
        <v>105</v>
      </c>
      <c r="I101" s="78">
        <v>13.62</v>
      </c>
      <c r="J101" s="78">
        <v>13790</v>
      </c>
      <c r="K101" s="78">
        <v>0</v>
      </c>
      <c r="L101" s="78">
        <v>1.878198</v>
      </c>
      <c r="M101" s="79">
        <v>0</v>
      </c>
      <c r="N101" s="79">
        <v>2.0000000000000001E-4</v>
      </c>
      <c r="O101" s="79">
        <v>0</v>
      </c>
    </row>
    <row r="102" spans="2:15">
      <c r="B102" t="s">
        <v>1412</v>
      </c>
      <c r="C102" t="s">
        <v>1413</v>
      </c>
      <c r="D102" t="s">
        <v>103</v>
      </c>
      <c r="E102" t="s">
        <v>126</v>
      </c>
      <c r="F102" t="s">
        <v>1414</v>
      </c>
      <c r="G102" t="s">
        <v>1415</v>
      </c>
      <c r="H102" t="s">
        <v>105</v>
      </c>
      <c r="I102" s="78">
        <v>5647.86</v>
      </c>
      <c r="J102" s="78">
        <v>146.6</v>
      </c>
      <c r="K102" s="78">
        <v>0</v>
      </c>
      <c r="L102" s="78">
        <v>8.2797627600000006</v>
      </c>
      <c r="M102" s="79">
        <v>0</v>
      </c>
      <c r="N102" s="79">
        <v>1E-3</v>
      </c>
      <c r="O102" s="79">
        <v>2.0000000000000001E-4</v>
      </c>
    </row>
    <row r="103" spans="2:15">
      <c r="B103" t="s">
        <v>1416</v>
      </c>
      <c r="C103" t="s">
        <v>1417</v>
      </c>
      <c r="D103" t="s">
        <v>103</v>
      </c>
      <c r="E103" t="s">
        <v>126</v>
      </c>
      <c r="F103" t="s">
        <v>1418</v>
      </c>
      <c r="G103" t="s">
        <v>1415</v>
      </c>
      <c r="H103" t="s">
        <v>105</v>
      </c>
      <c r="I103" s="78">
        <v>376.92</v>
      </c>
      <c r="J103" s="78">
        <v>286.8</v>
      </c>
      <c r="K103" s="78">
        <v>0</v>
      </c>
      <c r="L103" s="78">
        <v>1.0810065600000001</v>
      </c>
      <c r="M103" s="79">
        <v>0</v>
      </c>
      <c r="N103" s="79">
        <v>1E-4</v>
      </c>
      <c r="O103" s="79">
        <v>0</v>
      </c>
    </row>
    <row r="104" spans="2:15">
      <c r="B104" t="s">
        <v>1419</v>
      </c>
      <c r="C104" t="s">
        <v>1420</v>
      </c>
      <c r="D104" t="s">
        <v>103</v>
      </c>
      <c r="E104" t="s">
        <v>126</v>
      </c>
      <c r="F104" t="s">
        <v>1421</v>
      </c>
      <c r="G104" t="s">
        <v>499</v>
      </c>
      <c r="H104" t="s">
        <v>105</v>
      </c>
      <c r="I104" s="78">
        <v>41.34</v>
      </c>
      <c r="J104" s="78">
        <v>8330</v>
      </c>
      <c r="K104" s="78">
        <v>0</v>
      </c>
      <c r="L104" s="78">
        <v>3.443622</v>
      </c>
      <c r="M104" s="79">
        <v>0</v>
      </c>
      <c r="N104" s="79">
        <v>4.0000000000000002E-4</v>
      </c>
      <c r="O104" s="79">
        <v>1E-4</v>
      </c>
    </row>
    <row r="105" spans="2:15">
      <c r="B105" t="s">
        <v>1422</v>
      </c>
      <c r="C105" t="s">
        <v>1423</v>
      </c>
      <c r="D105" t="s">
        <v>103</v>
      </c>
      <c r="E105" t="s">
        <v>126</v>
      </c>
      <c r="F105" t="s">
        <v>1424</v>
      </c>
      <c r="G105" t="s">
        <v>499</v>
      </c>
      <c r="H105" t="s">
        <v>105</v>
      </c>
      <c r="I105" s="78">
        <v>69.78</v>
      </c>
      <c r="J105" s="78">
        <v>17520</v>
      </c>
      <c r="K105" s="78">
        <v>0</v>
      </c>
      <c r="L105" s="78">
        <v>12.225455999999999</v>
      </c>
      <c r="M105" s="79">
        <v>0</v>
      </c>
      <c r="N105" s="79">
        <v>1.5E-3</v>
      </c>
      <c r="O105" s="79">
        <v>2.0000000000000001E-4</v>
      </c>
    </row>
    <row r="106" spans="2:15">
      <c r="B106" t="s">
        <v>1425</v>
      </c>
      <c r="C106" t="s">
        <v>1426</v>
      </c>
      <c r="D106" t="s">
        <v>103</v>
      </c>
      <c r="E106" t="s">
        <v>126</v>
      </c>
      <c r="F106" t="s">
        <v>1427</v>
      </c>
      <c r="G106" t="s">
        <v>499</v>
      </c>
      <c r="H106" t="s">
        <v>105</v>
      </c>
      <c r="I106" s="78">
        <v>335.21</v>
      </c>
      <c r="J106" s="78">
        <v>1481</v>
      </c>
      <c r="K106" s="78">
        <v>0</v>
      </c>
      <c r="L106" s="78">
        <v>4.9644601000000002</v>
      </c>
      <c r="M106" s="79">
        <v>0</v>
      </c>
      <c r="N106" s="79">
        <v>5.9999999999999995E-4</v>
      </c>
      <c r="O106" s="79">
        <v>1E-4</v>
      </c>
    </row>
    <row r="107" spans="2:15">
      <c r="B107" t="s">
        <v>1428</v>
      </c>
      <c r="C107" t="s">
        <v>1429</v>
      </c>
      <c r="D107" t="s">
        <v>103</v>
      </c>
      <c r="E107" t="s">
        <v>126</v>
      </c>
      <c r="F107" t="s">
        <v>1430</v>
      </c>
      <c r="G107" t="s">
        <v>499</v>
      </c>
      <c r="H107" t="s">
        <v>105</v>
      </c>
      <c r="I107" s="78">
        <v>876.09</v>
      </c>
      <c r="J107" s="78">
        <v>546.79999999999995</v>
      </c>
      <c r="K107" s="78">
        <v>0</v>
      </c>
      <c r="L107" s="78">
        <v>4.7904601199999997</v>
      </c>
      <c r="M107" s="79">
        <v>0</v>
      </c>
      <c r="N107" s="79">
        <v>5.9999999999999995E-4</v>
      </c>
      <c r="O107" s="79">
        <v>1E-4</v>
      </c>
    </row>
    <row r="108" spans="2:15">
      <c r="B108" t="s">
        <v>1431</v>
      </c>
      <c r="C108" t="s">
        <v>1432</v>
      </c>
      <c r="D108" t="s">
        <v>103</v>
      </c>
      <c r="E108" t="s">
        <v>126</v>
      </c>
      <c r="F108" t="s">
        <v>1433</v>
      </c>
      <c r="G108" t="s">
        <v>499</v>
      </c>
      <c r="H108" t="s">
        <v>105</v>
      </c>
      <c r="I108" s="78">
        <v>1433.14</v>
      </c>
      <c r="J108" s="78">
        <v>47.4</v>
      </c>
      <c r="K108" s="78">
        <v>0</v>
      </c>
      <c r="L108" s="78">
        <v>0.67930836000000006</v>
      </c>
      <c r="M108" s="79">
        <v>0</v>
      </c>
      <c r="N108" s="79">
        <v>1E-4</v>
      </c>
      <c r="O108" s="79">
        <v>0</v>
      </c>
    </row>
    <row r="109" spans="2:15">
      <c r="B109" t="s">
        <v>1434</v>
      </c>
      <c r="C109" t="s">
        <v>1435</v>
      </c>
      <c r="D109" t="s">
        <v>103</v>
      </c>
      <c r="E109" t="s">
        <v>126</v>
      </c>
      <c r="F109" t="s">
        <v>1436</v>
      </c>
      <c r="G109" t="s">
        <v>835</v>
      </c>
      <c r="H109" t="s">
        <v>105</v>
      </c>
      <c r="I109" s="78">
        <v>33.64</v>
      </c>
      <c r="J109" s="78">
        <v>1.0000000000000001E-5</v>
      </c>
      <c r="K109" s="78">
        <v>0</v>
      </c>
      <c r="L109" s="78">
        <v>3.364E-9</v>
      </c>
      <c r="M109" s="79">
        <v>0</v>
      </c>
      <c r="N109" s="79">
        <v>0</v>
      </c>
      <c r="O109" s="79">
        <v>0</v>
      </c>
    </row>
    <row r="110" spans="2:15">
      <c r="B110" t="s">
        <v>1437</v>
      </c>
      <c r="C110" t="s">
        <v>1438</v>
      </c>
      <c r="D110" t="s">
        <v>103</v>
      </c>
      <c r="E110" t="s">
        <v>126</v>
      </c>
      <c r="F110" t="s">
        <v>1439</v>
      </c>
      <c r="G110" t="s">
        <v>835</v>
      </c>
      <c r="H110" t="s">
        <v>105</v>
      </c>
      <c r="I110" s="78">
        <v>2792.41</v>
      </c>
      <c r="J110" s="78">
        <v>10.199999999999999</v>
      </c>
      <c r="K110" s="78">
        <v>0</v>
      </c>
      <c r="L110" s="78">
        <v>0.28482582000000001</v>
      </c>
      <c r="M110" s="79">
        <v>0</v>
      </c>
      <c r="N110" s="79">
        <v>0</v>
      </c>
      <c r="O110" s="79">
        <v>0</v>
      </c>
    </row>
    <row r="111" spans="2:15">
      <c r="B111" t="s">
        <v>1440</v>
      </c>
      <c r="C111" t="s">
        <v>1441</v>
      </c>
      <c r="D111" t="s">
        <v>103</v>
      </c>
      <c r="E111" t="s">
        <v>126</v>
      </c>
      <c r="F111" t="s">
        <v>1442</v>
      </c>
      <c r="G111" t="s">
        <v>383</v>
      </c>
      <c r="H111" t="s">
        <v>105</v>
      </c>
      <c r="I111" s="78">
        <v>135.61000000000001</v>
      </c>
      <c r="J111" s="78">
        <v>22180</v>
      </c>
      <c r="K111" s="78">
        <v>0</v>
      </c>
      <c r="L111" s="78">
        <v>30.078298</v>
      </c>
      <c r="M111" s="79">
        <v>0</v>
      </c>
      <c r="N111" s="79">
        <v>3.8E-3</v>
      </c>
      <c r="O111" s="79">
        <v>5.9999999999999995E-4</v>
      </c>
    </row>
    <row r="112" spans="2:15">
      <c r="B112" t="s">
        <v>1443</v>
      </c>
      <c r="C112" t="s">
        <v>1444</v>
      </c>
      <c r="D112" t="s">
        <v>103</v>
      </c>
      <c r="E112" t="s">
        <v>126</v>
      </c>
      <c r="F112" t="s">
        <v>1445</v>
      </c>
      <c r="G112" t="s">
        <v>383</v>
      </c>
      <c r="H112" t="s">
        <v>105</v>
      </c>
      <c r="I112" s="78">
        <v>4.21</v>
      </c>
      <c r="J112" s="78">
        <v>60.8</v>
      </c>
      <c r="K112" s="78">
        <v>0</v>
      </c>
      <c r="L112" s="78">
        <v>2.5596799999999999E-3</v>
      </c>
      <c r="M112" s="79">
        <v>0</v>
      </c>
      <c r="N112" s="79">
        <v>0</v>
      </c>
      <c r="O112" s="79">
        <v>0</v>
      </c>
    </row>
    <row r="113" spans="2:15">
      <c r="B113" t="s">
        <v>1446</v>
      </c>
      <c r="C113" t="s">
        <v>1447</v>
      </c>
      <c r="D113" t="s">
        <v>103</v>
      </c>
      <c r="E113" t="s">
        <v>126</v>
      </c>
      <c r="F113" t="s">
        <v>1448</v>
      </c>
      <c r="G113" t="s">
        <v>1330</v>
      </c>
      <c r="H113" t="s">
        <v>105</v>
      </c>
      <c r="I113" s="78">
        <v>160.91999999999999</v>
      </c>
      <c r="J113" s="78">
        <v>1998</v>
      </c>
      <c r="K113" s="78">
        <v>0</v>
      </c>
      <c r="L113" s="78">
        <v>3.2151816000000002</v>
      </c>
      <c r="M113" s="79">
        <v>0</v>
      </c>
      <c r="N113" s="79">
        <v>4.0000000000000002E-4</v>
      </c>
      <c r="O113" s="79">
        <v>1E-4</v>
      </c>
    </row>
    <row r="114" spans="2:15">
      <c r="B114" t="s">
        <v>1449</v>
      </c>
      <c r="C114" t="s">
        <v>1450</v>
      </c>
      <c r="D114" t="s">
        <v>103</v>
      </c>
      <c r="E114" t="s">
        <v>126</v>
      </c>
      <c r="F114" t="s">
        <v>1451</v>
      </c>
      <c r="G114" t="s">
        <v>128</v>
      </c>
      <c r="H114" t="s">
        <v>105</v>
      </c>
      <c r="I114" s="78">
        <v>532.79</v>
      </c>
      <c r="J114" s="78">
        <v>266.39999999999998</v>
      </c>
      <c r="K114" s="78">
        <v>0</v>
      </c>
      <c r="L114" s="78">
        <v>1.4193525600000001</v>
      </c>
      <c r="M114" s="79">
        <v>0</v>
      </c>
      <c r="N114" s="79">
        <v>2.0000000000000001E-4</v>
      </c>
      <c r="O114" s="79">
        <v>0</v>
      </c>
    </row>
    <row r="115" spans="2:15">
      <c r="B115" t="s">
        <v>1452</v>
      </c>
      <c r="C115" t="s">
        <v>1453</v>
      </c>
      <c r="D115" t="s">
        <v>103</v>
      </c>
      <c r="E115" t="s">
        <v>126</v>
      </c>
      <c r="F115" t="s">
        <v>1454</v>
      </c>
      <c r="G115" t="s">
        <v>130</v>
      </c>
      <c r="H115" t="s">
        <v>105</v>
      </c>
      <c r="I115" s="78">
        <v>1202.8599999999999</v>
      </c>
      <c r="J115" s="78">
        <v>333.5</v>
      </c>
      <c r="K115" s="78">
        <v>0</v>
      </c>
      <c r="L115" s="78">
        <v>4.0115381000000001</v>
      </c>
      <c r="M115" s="79">
        <v>0</v>
      </c>
      <c r="N115" s="79">
        <v>5.0000000000000001E-4</v>
      </c>
      <c r="O115" s="79">
        <v>1E-4</v>
      </c>
    </row>
    <row r="116" spans="2:15">
      <c r="B116" t="s">
        <v>1455</v>
      </c>
      <c r="C116" t="s">
        <v>1456</v>
      </c>
      <c r="D116" t="s">
        <v>103</v>
      </c>
      <c r="E116" t="s">
        <v>126</v>
      </c>
      <c r="F116" t="s">
        <v>1457</v>
      </c>
      <c r="G116" t="s">
        <v>130</v>
      </c>
      <c r="H116" t="s">
        <v>105</v>
      </c>
      <c r="I116" s="78">
        <v>382.89</v>
      </c>
      <c r="J116" s="78">
        <v>1838</v>
      </c>
      <c r="K116" s="78">
        <v>0</v>
      </c>
      <c r="L116" s="78">
        <v>7.0375182000000001</v>
      </c>
      <c r="M116" s="79">
        <v>0</v>
      </c>
      <c r="N116" s="79">
        <v>8.9999999999999998E-4</v>
      </c>
      <c r="O116" s="79">
        <v>1E-4</v>
      </c>
    </row>
    <row r="117" spans="2:15">
      <c r="B117" t="s">
        <v>1458</v>
      </c>
      <c r="C117" t="s">
        <v>1459</v>
      </c>
      <c r="D117" t="s">
        <v>103</v>
      </c>
      <c r="E117" t="s">
        <v>126</v>
      </c>
      <c r="F117" t="s">
        <v>1460</v>
      </c>
      <c r="G117" t="s">
        <v>130</v>
      </c>
      <c r="H117" t="s">
        <v>105</v>
      </c>
      <c r="I117" s="78">
        <v>202.43</v>
      </c>
      <c r="J117" s="78">
        <v>1934</v>
      </c>
      <c r="K117" s="78">
        <v>0</v>
      </c>
      <c r="L117" s="78">
        <v>3.9149962</v>
      </c>
      <c r="M117" s="79">
        <v>0</v>
      </c>
      <c r="N117" s="79">
        <v>5.0000000000000001E-4</v>
      </c>
      <c r="O117" s="79">
        <v>1E-4</v>
      </c>
    </row>
    <row r="118" spans="2:15">
      <c r="B118" t="s">
        <v>1461</v>
      </c>
      <c r="C118" t="s">
        <v>1462</v>
      </c>
      <c r="D118" t="s">
        <v>103</v>
      </c>
      <c r="E118" t="s">
        <v>126</v>
      </c>
      <c r="F118" t="s">
        <v>1463</v>
      </c>
      <c r="G118" t="s">
        <v>130</v>
      </c>
      <c r="H118" t="s">
        <v>105</v>
      </c>
      <c r="I118" s="78">
        <v>323.3</v>
      </c>
      <c r="J118" s="78">
        <v>610.79999999999995</v>
      </c>
      <c r="K118" s="78">
        <v>0</v>
      </c>
      <c r="L118" s="78">
        <v>1.9747163999999999</v>
      </c>
      <c r="M118" s="79">
        <v>0</v>
      </c>
      <c r="N118" s="79">
        <v>2.0000000000000001E-4</v>
      </c>
      <c r="O118" s="79">
        <v>0</v>
      </c>
    </row>
    <row r="119" spans="2:15">
      <c r="B119" t="s">
        <v>1464</v>
      </c>
      <c r="C119" t="s">
        <v>1465</v>
      </c>
      <c r="D119" t="s">
        <v>103</v>
      </c>
      <c r="E119" t="s">
        <v>126</v>
      </c>
      <c r="F119" t="s">
        <v>1466</v>
      </c>
      <c r="G119" t="s">
        <v>130</v>
      </c>
      <c r="H119" t="s">
        <v>105</v>
      </c>
      <c r="I119" s="78">
        <v>6559.65</v>
      </c>
      <c r="J119" s="78">
        <v>168.9</v>
      </c>
      <c r="K119" s="78">
        <v>0</v>
      </c>
      <c r="L119" s="78">
        <v>11.079248850000001</v>
      </c>
      <c r="M119" s="79">
        <v>0</v>
      </c>
      <c r="N119" s="79">
        <v>1.4E-3</v>
      </c>
      <c r="O119" s="79">
        <v>2.0000000000000001E-4</v>
      </c>
    </row>
    <row r="120" spans="2:15">
      <c r="B120" t="s">
        <v>1467</v>
      </c>
      <c r="C120" t="s">
        <v>1468</v>
      </c>
      <c r="D120" t="s">
        <v>103</v>
      </c>
      <c r="E120" t="s">
        <v>126</v>
      </c>
      <c r="F120" t="s">
        <v>1469</v>
      </c>
      <c r="G120" t="s">
        <v>131</v>
      </c>
      <c r="H120" t="s">
        <v>105</v>
      </c>
      <c r="I120" s="78">
        <v>3429.59</v>
      </c>
      <c r="J120" s="78">
        <v>299.3</v>
      </c>
      <c r="K120" s="78">
        <v>0</v>
      </c>
      <c r="L120" s="78">
        <v>10.26476287</v>
      </c>
      <c r="M120" s="79">
        <v>0</v>
      </c>
      <c r="N120" s="79">
        <v>1.2999999999999999E-3</v>
      </c>
      <c r="O120" s="79">
        <v>2.0000000000000001E-4</v>
      </c>
    </row>
    <row r="121" spans="2:15">
      <c r="B121" t="s">
        <v>1470</v>
      </c>
      <c r="C121" t="s">
        <v>1471</v>
      </c>
      <c r="D121" t="s">
        <v>103</v>
      </c>
      <c r="E121" t="s">
        <v>126</v>
      </c>
      <c r="F121" t="s">
        <v>1472</v>
      </c>
      <c r="G121" t="s">
        <v>135</v>
      </c>
      <c r="H121" t="s">
        <v>105</v>
      </c>
      <c r="I121" s="78">
        <v>197.94</v>
      </c>
      <c r="J121" s="78">
        <v>1448</v>
      </c>
      <c r="K121" s="78">
        <v>0</v>
      </c>
      <c r="L121" s="78">
        <v>2.8661712000000001</v>
      </c>
      <c r="M121" s="79">
        <v>0</v>
      </c>
      <c r="N121" s="79">
        <v>4.0000000000000002E-4</v>
      </c>
      <c r="O121" s="79">
        <v>1E-4</v>
      </c>
    </row>
    <row r="122" spans="2:15">
      <c r="B122" s="80" t="s">
        <v>1473</v>
      </c>
      <c r="E122" s="16"/>
      <c r="F122" s="16"/>
      <c r="G122" s="16"/>
      <c r="I122" s="82">
        <v>0</v>
      </c>
      <c r="K122" s="82">
        <v>0</v>
      </c>
      <c r="L122" s="82">
        <v>0</v>
      </c>
      <c r="N122" s="81">
        <v>0</v>
      </c>
      <c r="O122" s="81">
        <v>0</v>
      </c>
    </row>
    <row r="123" spans="2:15">
      <c r="B123" t="s">
        <v>220</v>
      </c>
      <c r="C123" t="s">
        <v>220</v>
      </c>
      <c r="E123" s="16"/>
      <c r="F123" s="16"/>
      <c r="G123" t="s">
        <v>220</v>
      </c>
      <c r="H123" t="s">
        <v>220</v>
      </c>
      <c r="I123" s="78">
        <v>0</v>
      </c>
      <c r="J123" s="78">
        <v>0</v>
      </c>
      <c r="L123" s="78">
        <v>0</v>
      </c>
      <c r="M123" s="79">
        <v>0</v>
      </c>
      <c r="N123" s="79">
        <v>0</v>
      </c>
      <c r="O123" s="79">
        <v>0</v>
      </c>
    </row>
    <row r="124" spans="2:15">
      <c r="B124" s="80" t="s">
        <v>228</v>
      </c>
      <c r="E124" s="16"/>
      <c r="F124" s="16"/>
      <c r="G124" s="16"/>
      <c r="I124" s="82">
        <v>17787.669999999998</v>
      </c>
      <c r="K124" s="82">
        <v>0.80876000000000003</v>
      </c>
      <c r="L124" s="82">
        <v>2263.8870169706802</v>
      </c>
      <c r="N124" s="81">
        <v>0.28439999999999999</v>
      </c>
      <c r="O124" s="81">
        <v>4.5100000000000001E-2</v>
      </c>
    </row>
    <row r="125" spans="2:15">
      <c r="B125" s="80" t="s">
        <v>326</v>
      </c>
      <c r="E125" s="16"/>
      <c r="F125" s="16"/>
      <c r="G125" s="16"/>
      <c r="I125" s="82">
        <v>8235.98</v>
      </c>
      <c r="K125" s="82">
        <v>8.4400000000000003E-2</v>
      </c>
      <c r="L125" s="82">
        <v>729.12644653359996</v>
      </c>
      <c r="N125" s="81">
        <v>9.1600000000000001E-2</v>
      </c>
      <c r="O125" s="81">
        <v>1.4500000000000001E-2</v>
      </c>
    </row>
    <row r="126" spans="2:15">
      <c r="B126" t="s">
        <v>1474</v>
      </c>
      <c r="C126" t="s">
        <v>1475</v>
      </c>
      <c r="D126" t="s">
        <v>890</v>
      </c>
      <c r="E126" t="s">
        <v>885</v>
      </c>
      <c r="F126" t="s">
        <v>1476</v>
      </c>
      <c r="G126" t="s">
        <v>1030</v>
      </c>
      <c r="H126" t="s">
        <v>109</v>
      </c>
      <c r="I126" s="78">
        <v>252.37</v>
      </c>
      <c r="J126" s="78">
        <v>1507</v>
      </c>
      <c r="K126" s="78">
        <v>0</v>
      </c>
      <c r="L126" s="78">
        <v>13.143914150400001</v>
      </c>
      <c r="M126" s="79">
        <v>0</v>
      </c>
      <c r="N126" s="79">
        <v>1.6999999999999999E-3</v>
      </c>
      <c r="O126" s="79">
        <v>2.9999999999999997E-4</v>
      </c>
    </row>
    <row r="127" spans="2:15">
      <c r="B127" t="s">
        <v>1477</v>
      </c>
      <c r="C127" t="s">
        <v>1478</v>
      </c>
      <c r="D127" t="s">
        <v>890</v>
      </c>
      <c r="E127" t="s">
        <v>885</v>
      </c>
      <c r="F127" t="s">
        <v>1479</v>
      </c>
      <c r="G127" t="s">
        <v>887</v>
      </c>
      <c r="H127" t="s">
        <v>109</v>
      </c>
      <c r="I127" s="78">
        <v>526.08000000000004</v>
      </c>
      <c r="J127" s="78">
        <v>310</v>
      </c>
      <c r="K127" s="78">
        <v>0</v>
      </c>
      <c r="L127" s="78">
        <v>5.6362106880000002</v>
      </c>
      <c r="M127" s="79">
        <v>0</v>
      </c>
      <c r="N127" s="79">
        <v>6.9999999999999999E-4</v>
      </c>
      <c r="O127" s="79">
        <v>1E-4</v>
      </c>
    </row>
    <row r="128" spans="2:15">
      <c r="B128" t="s">
        <v>1480</v>
      </c>
      <c r="C128" t="s">
        <v>1481</v>
      </c>
      <c r="D128" t="s">
        <v>890</v>
      </c>
      <c r="E128" t="s">
        <v>885</v>
      </c>
      <c r="F128" t="s">
        <v>1482</v>
      </c>
      <c r="G128" t="s">
        <v>887</v>
      </c>
      <c r="H128" t="s">
        <v>109</v>
      </c>
      <c r="I128" s="78">
        <v>107.45</v>
      </c>
      <c r="J128" s="78">
        <v>607</v>
      </c>
      <c r="K128" s="78">
        <v>0</v>
      </c>
      <c r="L128" s="78">
        <v>2.2540775040000001</v>
      </c>
      <c r="M128" s="79">
        <v>0</v>
      </c>
      <c r="N128" s="79">
        <v>2.9999999999999997E-4</v>
      </c>
      <c r="O128" s="79">
        <v>0</v>
      </c>
    </row>
    <row r="129" spans="2:15">
      <c r="B129" t="s">
        <v>1483</v>
      </c>
      <c r="C129" t="s">
        <v>1484</v>
      </c>
      <c r="D129" t="s">
        <v>890</v>
      </c>
      <c r="E129" t="s">
        <v>885</v>
      </c>
      <c r="F129" t="s">
        <v>1485</v>
      </c>
      <c r="G129" t="s">
        <v>887</v>
      </c>
      <c r="H129" t="s">
        <v>109</v>
      </c>
      <c r="I129" s="78">
        <v>203.45</v>
      </c>
      <c r="J129" s="78">
        <v>3337</v>
      </c>
      <c r="K129" s="78">
        <v>0</v>
      </c>
      <c r="L129" s="78">
        <v>23.463221183999998</v>
      </c>
      <c r="M129" s="79">
        <v>0</v>
      </c>
      <c r="N129" s="79">
        <v>2.8999999999999998E-3</v>
      </c>
      <c r="O129" s="79">
        <v>5.0000000000000001E-4</v>
      </c>
    </row>
    <row r="130" spans="2:15">
      <c r="B130" t="s">
        <v>1486</v>
      </c>
      <c r="C130" t="s">
        <v>1487</v>
      </c>
      <c r="D130" t="s">
        <v>884</v>
      </c>
      <c r="E130" t="s">
        <v>885</v>
      </c>
      <c r="F130" t="s">
        <v>886</v>
      </c>
      <c r="G130" t="s">
        <v>887</v>
      </c>
      <c r="H130" t="s">
        <v>109</v>
      </c>
      <c r="I130" s="78">
        <v>3461.86</v>
      </c>
      <c r="J130" s="78">
        <v>980</v>
      </c>
      <c r="K130" s="78">
        <v>0</v>
      </c>
      <c r="L130" s="78">
        <v>117.249043968</v>
      </c>
      <c r="M130" s="79">
        <v>0</v>
      </c>
      <c r="N130" s="79">
        <v>1.47E-2</v>
      </c>
      <c r="O130" s="79">
        <v>2.3E-3</v>
      </c>
    </row>
    <row r="131" spans="2:15">
      <c r="B131" t="s">
        <v>1488</v>
      </c>
      <c r="C131" t="s">
        <v>1489</v>
      </c>
      <c r="D131" t="s">
        <v>890</v>
      </c>
      <c r="E131" t="s">
        <v>885</v>
      </c>
      <c r="F131" t="s">
        <v>1251</v>
      </c>
      <c r="G131" t="s">
        <v>887</v>
      </c>
      <c r="H131" t="s">
        <v>109</v>
      </c>
      <c r="I131" s="78">
        <v>127.22</v>
      </c>
      <c r="J131" s="78">
        <v>683</v>
      </c>
      <c r="K131" s="78">
        <v>0</v>
      </c>
      <c r="L131" s="78">
        <v>3.0029619456000001</v>
      </c>
      <c r="M131" s="79">
        <v>0</v>
      </c>
      <c r="N131" s="79">
        <v>4.0000000000000002E-4</v>
      </c>
      <c r="O131" s="79">
        <v>1E-4</v>
      </c>
    </row>
    <row r="132" spans="2:15">
      <c r="B132" t="s">
        <v>1490</v>
      </c>
      <c r="C132" t="s">
        <v>1491</v>
      </c>
      <c r="D132" t="s">
        <v>890</v>
      </c>
      <c r="E132" t="s">
        <v>885</v>
      </c>
      <c r="F132" t="s">
        <v>1492</v>
      </c>
      <c r="G132" t="s">
        <v>1493</v>
      </c>
      <c r="H132" t="s">
        <v>113</v>
      </c>
      <c r="I132" s="78">
        <v>97</v>
      </c>
      <c r="J132" s="78">
        <v>3210</v>
      </c>
      <c r="K132" s="78">
        <v>0</v>
      </c>
      <c r="L132" s="78">
        <v>12.075551340000001</v>
      </c>
      <c r="M132" s="79">
        <v>0</v>
      </c>
      <c r="N132" s="79">
        <v>1.5E-3</v>
      </c>
      <c r="O132" s="79">
        <v>2.0000000000000001E-4</v>
      </c>
    </row>
    <row r="133" spans="2:15">
      <c r="B133" t="s">
        <v>1494</v>
      </c>
      <c r="C133" t="s">
        <v>1495</v>
      </c>
      <c r="D133" t="s">
        <v>884</v>
      </c>
      <c r="E133" t="s">
        <v>885</v>
      </c>
      <c r="F133" t="s">
        <v>1496</v>
      </c>
      <c r="G133" t="s">
        <v>1497</v>
      </c>
      <c r="H133" t="s">
        <v>109</v>
      </c>
      <c r="I133" s="78">
        <v>122.51</v>
      </c>
      <c r="J133" s="78">
        <v>2350</v>
      </c>
      <c r="K133" s="78">
        <v>0</v>
      </c>
      <c r="L133" s="78">
        <v>9.9497721600000002</v>
      </c>
      <c r="M133" s="79">
        <v>0</v>
      </c>
      <c r="N133" s="79">
        <v>1.2999999999999999E-3</v>
      </c>
      <c r="O133" s="79">
        <v>2.0000000000000001E-4</v>
      </c>
    </row>
    <row r="134" spans="2:15">
      <c r="B134" t="s">
        <v>1498</v>
      </c>
      <c r="C134" t="s">
        <v>1499</v>
      </c>
      <c r="D134" t="s">
        <v>890</v>
      </c>
      <c r="E134" t="s">
        <v>885</v>
      </c>
      <c r="F134" t="s">
        <v>1500</v>
      </c>
      <c r="G134" t="s">
        <v>1002</v>
      </c>
      <c r="H134" t="s">
        <v>109</v>
      </c>
      <c r="I134" s="78">
        <v>52.3</v>
      </c>
      <c r="J134" s="78">
        <v>11718</v>
      </c>
      <c r="K134" s="78">
        <v>0</v>
      </c>
      <c r="L134" s="78">
        <v>21.180144383999998</v>
      </c>
      <c r="M134" s="79">
        <v>0</v>
      </c>
      <c r="N134" s="79">
        <v>2.7000000000000001E-3</v>
      </c>
      <c r="O134" s="79">
        <v>4.0000000000000002E-4</v>
      </c>
    </row>
    <row r="135" spans="2:15">
      <c r="B135" t="s">
        <v>1501</v>
      </c>
      <c r="C135" t="s">
        <v>1502</v>
      </c>
      <c r="D135" t="s">
        <v>890</v>
      </c>
      <c r="E135" t="s">
        <v>885</v>
      </c>
      <c r="F135" t="s">
        <v>1289</v>
      </c>
      <c r="G135" t="s">
        <v>1002</v>
      </c>
      <c r="H135" t="s">
        <v>109</v>
      </c>
      <c r="I135" s="78">
        <v>254.62</v>
      </c>
      <c r="J135" s="78">
        <v>3783</v>
      </c>
      <c r="K135" s="78">
        <v>0</v>
      </c>
      <c r="L135" s="78">
        <v>33.289141017600002</v>
      </c>
      <c r="M135" s="79">
        <v>0</v>
      </c>
      <c r="N135" s="79">
        <v>4.1999999999999997E-3</v>
      </c>
      <c r="O135" s="79">
        <v>6.9999999999999999E-4</v>
      </c>
    </row>
    <row r="136" spans="2:15">
      <c r="B136" t="s">
        <v>1503</v>
      </c>
      <c r="C136" t="s">
        <v>1504</v>
      </c>
      <c r="D136" t="s">
        <v>890</v>
      </c>
      <c r="E136" t="s">
        <v>885</v>
      </c>
      <c r="F136" t="s">
        <v>1505</v>
      </c>
      <c r="G136" t="s">
        <v>901</v>
      </c>
      <c r="H136" t="s">
        <v>109</v>
      </c>
      <c r="I136" s="78">
        <v>422.72</v>
      </c>
      <c r="J136" s="78">
        <v>5536</v>
      </c>
      <c r="K136" s="78">
        <v>0</v>
      </c>
      <c r="L136" s="78">
        <v>80.876548915200004</v>
      </c>
      <c r="M136" s="79">
        <v>0</v>
      </c>
      <c r="N136" s="79">
        <v>1.0200000000000001E-2</v>
      </c>
      <c r="O136" s="79">
        <v>1.6000000000000001E-3</v>
      </c>
    </row>
    <row r="137" spans="2:15">
      <c r="B137" t="s">
        <v>1506</v>
      </c>
      <c r="C137" t="s">
        <v>1507</v>
      </c>
      <c r="D137" t="s">
        <v>890</v>
      </c>
      <c r="E137" t="s">
        <v>885</v>
      </c>
      <c r="F137" t="s">
        <v>1508</v>
      </c>
      <c r="G137" t="s">
        <v>901</v>
      </c>
      <c r="H137" t="s">
        <v>109</v>
      </c>
      <c r="I137" s="78">
        <v>74.42</v>
      </c>
      <c r="J137" s="78">
        <v>12238</v>
      </c>
      <c r="K137" s="78">
        <v>0</v>
      </c>
      <c r="L137" s="78">
        <v>31.475587737600002</v>
      </c>
      <c r="M137" s="79">
        <v>0</v>
      </c>
      <c r="N137" s="79">
        <v>4.0000000000000001E-3</v>
      </c>
      <c r="O137" s="79">
        <v>5.9999999999999995E-4</v>
      </c>
    </row>
    <row r="138" spans="2:15">
      <c r="B138" t="s">
        <v>1509</v>
      </c>
      <c r="C138" t="s">
        <v>1510</v>
      </c>
      <c r="D138" t="s">
        <v>890</v>
      </c>
      <c r="E138" t="s">
        <v>885</v>
      </c>
      <c r="F138" t="s">
        <v>1511</v>
      </c>
      <c r="G138" t="s">
        <v>901</v>
      </c>
      <c r="H138" t="s">
        <v>109</v>
      </c>
      <c r="I138" s="78">
        <v>91.67</v>
      </c>
      <c r="J138" s="78">
        <v>11096</v>
      </c>
      <c r="K138" s="78">
        <v>0</v>
      </c>
      <c r="L138" s="78">
        <v>35.153406259199997</v>
      </c>
      <c r="M138" s="79">
        <v>0</v>
      </c>
      <c r="N138" s="79">
        <v>4.4000000000000003E-3</v>
      </c>
      <c r="O138" s="79">
        <v>6.9999999999999999E-4</v>
      </c>
    </row>
    <row r="139" spans="2:15">
      <c r="B139" t="s">
        <v>1512</v>
      </c>
      <c r="C139" t="s">
        <v>1513</v>
      </c>
      <c r="D139" t="s">
        <v>890</v>
      </c>
      <c r="E139" t="s">
        <v>885</v>
      </c>
      <c r="F139" t="s">
        <v>1514</v>
      </c>
      <c r="G139" t="s">
        <v>998</v>
      </c>
      <c r="H139" t="s">
        <v>109</v>
      </c>
      <c r="I139" s="78">
        <v>482.25</v>
      </c>
      <c r="J139" s="78">
        <v>3423</v>
      </c>
      <c r="K139" s="78">
        <v>0</v>
      </c>
      <c r="L139" s="78">
        <v>57.049634879999999</v>
      </c>
      <c r="M139" s="79">
        <v>0</v>
      </c>
      <c r="N139" s="79">
        <v>7.1999999999999998E-3</v>
      </c>
      <c r="O139" s="79">
        <v>1.1000000000000001E-3</v>
      </c>
    </row>
    <row r="140" spans="2:15">
      <c r="B140" t="s">
        <v>1515</v>
      </c>
      <c r="C140" t="s">
        <v>1516</v>
      </c>
      <c r="D140" t="s">
        <v>890</v>
      </c>
      <c r="E140" t="s">
        <v>885</v>
      </c>
      <c r="F140" t="s">
        <v>821</v>
      </c>
      <c r="G140" t="s">
        <v>925</v>
      </c>
      <c r="H140" t="s">
        <v>109</v>
      </c>
      <c r="I140" s="78">
        <v>20.38</v>
      </c>
      <c r="J140" s="78">
        <v>436</v>
      </c>
      <c r="K140" s="78">
        <v>0</v>
      </c>
      <c r="L140" s="78">
        <v>0.30708910080000001</v>
      </c>
      <c r="M140" s="79">
        <v>0</v>
      </c>
      <c r="N140" s="79">
        <v>0</v>
      </c>
      <c r="O140" s="79">
        <v>0</v>
      </c>
    </row>
    <row r="141" spans="2:15">
      <c r="B141" t="s">
        <v>1517</v>
      </c>
      <c r="C141" t="s">
        <v>1518</v>
      </c>
      <c r="D141" t="s">
        <v>890</v>
      </c>
      <c r="E141" t="s">
        <v>885</v>
      </c>
      <c r="F141" t="s">
        <v>1236</v>
      </c>
      <c r="G141" t="s">
        <v>925</v>
      </c>
      <c r="H141" t="s">
        <v>109</v>
      </c>
      <c r="I141" s="78">
        <v>326.81</v>
      </c>
      <c r="J141" s="78">
        <v>15515</v>
      </c>
      <c r="K141" s="78">
        <v>0</v>
      </c>
      <c r="L141" s="78">
        <v>175.234999104</v>
      </c>
      <c r="M141" s="79">
        <v>0</v>
      </c>
      <c r="N141" s="79">
        <v>2.1999999999999999E-2</v>
      </c>
      <c r="O141" s="79">
        <v>3.5000000000000001E-3</v>
      </c>
    </row>
    <row r="142" spans="2:15">
      <c r="B142" t="s">
        <v>1519</v>
      </c>
      <c r="C142" t="s">
        <v>1520</v>
      </c>
      <c r="D142" t="s">
        <v>890</v>
      </c>
      <c r="E142" t="s">
        <v>885</v>
      </c>
      <c r="F142" t="s">
        <v>1521</v>
      </c>
      <c r="G142" t="s">
        <v>126</v>
      </c>
      <c r="H142" t="s">
        <v>109</v>
      </c>
      <c r="I142" s="78">
        <v>242.08</v>
      </c>
      <c r="J142" s="78">
        <v>1759</v>
      </c>
      <c r="K142" s="78">
        <v>0</v>
      </c>
      <c r="L142" s="78">
        <v>14.716294963199999</v>
      </c>
      <c r="M142" s="79">
        <v>0</v>
      </c>
      <c r="N142" s="79">
        <v>1.8E-3</v>
      </c>
      <c r="O142" s="79">
        <v>2.9999999999999997E-4</v>
      </c>
    </row>
    <row r="143" spans="2:15">
      <c r="B143" t="s">
        <v>1522</v>
      </c>
      <c r="C143" t="s">
        <v>1523</v>
      </c>
      <c r="D143" t="s">
        <v>890</v>
      </c>
      <c r="E143" t="s">
        <v>885</v>
      </c>
      <c r="F143" t="s">
        <v>697</v>
      </c>
      <c r="G143" t="s">
        <v>698</v>
      </c>
      <c r="H143" t="s">
        <v>109</v>
      </c>
      <c r="I143" s="78">
        <v>1.93</v>
      </c>
      <c r="J143" s="78">
        <v>15506</v>
      </c>
      <c r="K143" s="78">
        <v>0</v>
      </c>
      <c r="L143" s="78">
        <v>1.0342626048000001</v>
      </c>
      <c r="M143" s="79">
        <v>0</v>
      </c>
      <c r="N143" s="79">
        <v>1E-4</v>
      </c>
      <c r="O143" s="79">
        <v>0</v>
      </c>
    </row>
    <row r="144" spans="2:15">
      <c r="B144" t="s">
        <v>1524</v>
      </c>
      <c r="C144" t="s">
        <v>1525</v>
      </c>
      <c r="D144" t="s">
        <v>890</v>
      </c>
      <c r="E144" t="s">
        <v>885</v>
      </c>
      <c r="F144" t="s">
        <v>1206</v>
      </c>
      <c r="G144" t="s">
        <v>1207</v>
      </c>
      <c r="H144" t="s">
        <v>109</v>
      </c>
      <c r="I144" s="78">
        <v>407.31</v>
      </c>
      <c r="J144" s="78">
        <v>2406</v>
      </c>
      <c r="K144" s="78">
        <v>0</v>
      </c>
      <c r="L144" s="78">
        <v>33.868380441600003</v>
      </c>
      <c r="M144" s="79">
        <v>0</v>
      </c>
      <c r="N144" s="79">
        <v>4.3E-3</v>
      </c>
      <c r="O144" s="79">
        <v>6.9999999999999999E-4</v>
      </c>
    </row>
    <row r="145" spans="2:15">
      <c r="B145" t="s">
        <v>1526</v>
      </c>
      <c r="C145" t="s">
        <v>1527</v>
      </c>
      <c r="D145" t="s">
        <v>890</v>
      </c>
      <c r="E145" t="s">
        <v>885</v>
      </c>
      <c r="F145" t="s">
        <v>1292</v>
      </c>
      <c r="G145" t="s">
        <v>1207</v>
      </c>
      <c r="H145" t="s">
        <v>109</v>
      </c>
      <c r="I145" s="78">
        <v>245.77</v>
      </c>
      <c r="J145" s="78">
        <v>1083</v>
      </c>
      <c r="K145" s="78">
        <v>0</v>
      </c>
      <c r="L145" s="78">
        <v>9.1987975296000002</v>
      </c>
      <c r="M145" s="79">
        <v>0</v>
      </c>
      <c r="N145" s="79">
        <v>1.1999999999999999E-3</v>
      </c>
      <c r="O145" s="79">
        <v>2.0000000000000001E-4</v>
      </c>
    </row>
    <row r="146" spans="2:15">
      <c r="B146" t="s">
        <v>1528</v>
      </c>
      <c r="C146" t="s">
        <v>1529</v>
      </c>
      <c r="D146" t="s">
        <v>890</v>
      </c>
      <c r="E146" t="s">
        <v>885</v>
      </c>
      <c r="F146" t="s">
        <v>1530</v>
      </c>
      <c r="G146" t="s">
        <v>1531</v>
      </c>
      <c r="H146" t="s">
        <v>109</v>
      </c>
      <c r="I146" s="78">
        <v>101.43</v>
      </c>
      <c r="J146" s="78">
        <v>2513</v>
      </c>
      <c r="K146" s="78">
        <v>8.4400000000000003E-2</v>
      </c>
      <c r="L146" s="78">
        <v>8.8935224704000007</v>
      </c>
      <c r="M146" s="79">
        <v>0</v>
      </c>
      <c r="N146" s="79">
        <v>1.1000000000000001E-3</v>
      </c>
      <c r="O146" s="79">
        <v>2.0000000000000001E-4</v>
      </c>
    </row>
    <row r="147" spans="2:15">
      <c r="B147" t="s">
        <v>1532</v>
      </c>
      <c r="C147" t="s">
        <v>1533</v>
      </c>
      <c r="D147" t="s">
        <v>884</v>
      </c>
      <c r="E147" t="s">
        <v>885</v>
      </c>
      <c r="F147" t="s">
        <v>900</v>
      </c>
      <c r="G147" t="s">
        <v>1340</v>
      </c>
      <c r="H147" t="s">
        <v>109</v>
      </c>
      <c r="I147" s="78">
        <v>58.97</v>
      </c>
      <c r="J147" s="78">
        <v>11658</v>
      </c>
      <c r="K147" s="78">
        <v>0</v>
      </c>
      <c r="L147" s="78">
        <v>23.7590413056</v>
      </c>
      <c r="M147" s="79">
        <v>0</v>
      </c>
      <c r="N147" s="79">
        <v>3.0000000000000001E-3</v>
      </c>
      <c r="O147" s="79">
        <v>5.0000000000000001E-4</v>
      </c>
    </row>
    <row r="148" spans="2:15">
      <c r="B148" t="s">
        <v>1534</v>
      </c>
      <c r="C148" t="s">
        <v>1535</v>
      </c>
      <c r="D148" t="s">
        <v>890</v>
      </c>
      <c r="E148" t="s">
        <v>885</v>
      </c>
      <c r="F148" t="s">
        <v>1354</v>
      </c>
      <c r="G148" t="s">
        <v>132</v>
      </c>
      <c r="H148" t="s">
        <v>109</v>
      </c>
      <c r="I148" s="78">
        <v>555.38</v>
      </c>
      <c r="J148" s="78">
        <v>850</v>
      </c>
      <c r="K148" s="78">
        <v>0</v>
      </c>
      <c r="L148" s="78">
        <v>16.31484288</v>
      </c>
      <c r="M148" s="79">
        <v>0</v>
      </c>
      <c r="N148" s="79">
        <v>2E-3</v>
      </c>
      <c r="O148" s="79">
        <v>2.9999999999999997E-4</v>
      </c>
    </row>
    <row r="149" spans="2:15">
      <c r="B149" s="80" t="s">
        <v>327</v>
      </c>
      <c r="E149" s="16"/>
      <c r="F149" s="16"/>
      <c r="G149" s="16"/>
      <c r="I149" s="82">
        <v>9551.69</v>
      </c>
      <c r="K149" s="82">
        <v>0.72436</v>
      </c>
      <c r="L149" s="82">
        <v>1534.7605704370801</v>
      </c>
      <c r="N149" s="81">
        <v>0.1928</v>
      </c>
      <c r="O149" s="81">
        <v>3.0599999999999999E-2</v>
      </c>
    </row>
    <row r="150" spans="2:15">
      <c r="B150" t="s">
        <v>1536</v>
      </c>
      <c r="C150" t="s">
        <v>1537</v>
      </c>
      <c r="D150" t="s">
        <v>890</v>
      </c>
      <c r="E150" t="s">
        <v>885</v>
      </c>
      <c r="F150" t="s">
        <v>1538</v>
      </c>
      <c r="G150" t="s">
        <v>937</v>
      </c>
      <c r="H150" t="s">
        <v>109</v>
      </c>
      <c r="I150" s="78">
        <v>159.54</v>
      </c>
      <c r="J150" s="78">
        <v>3522</v>
      </c>
      <c r="K150" s="78">
        <v>0</v>
      </c>
      <c r="L150" s="78">
        <v>19.4192598528</v>
      </c>
      <c r="M150" s="79">
        <v>0</v>
      </c>
      <c r="N150" s="79">
        <v>2.3999999999999998E-3</v>
      </c>
      <c r="O150" s="79">
        <v>4.0000000000000002E-4</v>
      </c>
    </row>
    <row r="151" spans="2:15">
      <c r="B151" t="s">
        <v>1539</v>
      </c>
      <c r="C151" t="s">
        <v>1540</v>
      </c>
      <c r="D151" t="s">
        <v>890</v>
      </c>
      <c r="E151" t="s">
        <v>885</v>
      </c>
      <c r="F151" t="s">
        <v>1541</v>
      </c>
      <c r="G151" t="s">
        <v>937</v>
      </c>
      <c r="H151" t="s">
        <v>109</v>
      </c>
      <c r="I151" s="78">
        <v>37.85</v>
      </c>
      <c r="J151" s="78">
        <v>7989</v>
      </c>
      <c r="K151" s="78">
        <v>0</v>
      </c>
      <c r="L151" s="78">
        <v>10.450378944000001</v>
      </c>
      <c r="M151" s="79">
        <v>0</v>
      </c>
      <c r="N151" s="79">
        <v>1.2999999999999999E-3</v>
      </c>
      <c r="O151" s="79">
        <v>2.0000000000000001E-4</v>
      </c>
    </row>
    <row r="152" spans="2:15">
      <c r="B152" t="s">
        <v>1542</v>
      </c>
      <c r="C152" t="s">
        <v>1543</v>
      </c>
      <c r="D152" t="s">
        <v>884</v>
      </c>
      <c r="E152" t="s">
        <v>885</v>
      </c>
      <c r="F152" t="s">
        <v>1544</v>
      </c>
      <c r="G152" t="s">
        <v>937</v>
      </c>
      <c r="H152" t="s">
        <v>109</v>
      </c>
      <c r="I152" s="78">
        <v>38.020000000000003</v>
      </c>
      <c r="J152" s="78">
        <v>13940</v>
      </c>
      <c r="K152" s="78">
        <v>0</v>
      </c>
      <c r="L152" s="78">
        <v>18.316758528000001</v>
      </c>
      <c r="M152" s="79">
        <v>0</v>
      </c>
      <c r="N152" s="79">
        <v>2.3E-3</v>
      </c>
      <c r="O152" s="79">
        <v>4.0000000000000002E-4</v>
      </c>
    </row>
    <row r="153" spans="2:15">
      <c r="B153" t="s">
        <v>1545</v>
      </c>
      <c r="C153" t="s">
        <v>1546</v>
      </c>
      <c r="D153" t="s">
        <v>890</v>
      </c>
      <c r="E153" t="s">
        <v>885</v>
      </c>
      <c r="F153" t="s">
        <v>1547</v>
      </c>
      <c r="G153" t="s">
        <v>937</v>
      </c>
      <c r="H153" t="s">
        <v>109</v>
      </c>
      <c r="I153" s="78">
        <v>34.93</v>
      </c>
      <c r="J153" s="78">
        <v>5380</v>
      </c>
      <c r="K153" s="78">
        <v>0</v>
      </c>
      <c r="L153" s="78">
        <v>6.4946327039999998</v>
      </c>
      <c r="M153" s="79">
        <v>0</v>
      </c>
      <c r="N153" s="79">
        <v>8.0000000000000004E-4</v>
      </c>
      <c r="O153" s="79">
        <v>1E-4</v>
      </c>
    </row>
    <row r="154" spans="2:15">
      <c r="B154" t="s">
        <v>1548</v>
      </c>
      <c r="C154" t="s">
        <v>1549</v>
      </c>
      <c r="D154" t="s">
        <v>884</v>
      </c>
      <c r="E154" t="s">
        <v>885</v>
      </c>
      <c r="F154" t="s">
        <v>1550</v>
      </c>
      <c r="G154" t="s">
        <v>937</v>
      </c>
      <c r="H154" t="s">
        <v>109</v>
      </c>
      <c r="I154" s="78">
        <v>6.68</v>
      </c>
      <c r="J154" s="78">
        <v>22993</v>
      </c>
      <c r="K154" s="78">
        <v>0</v>
      </c>
      <c r="L154" s="78">
        <v>5.3081823744000003</v>
      </c>
      <c r="M154" s="79">
        <v>0</v>
      </c>
      <c r="N154" s="79">
        <v>6.9999999999999999E-4</v>
      </c>
      <c r="O154" s="79">
        <v>1E-4</v>
      </c>
    </row>
    <row r="155" spans="2:15">
      <c r="B155" t="s">
        <v>1551</v>
      </c>
      <c r="C155" t="s">
        <v>1552</v>
      </c>
      <c r="D155" t="s">
        <v>890</v>
      </c>
      <c r="E155" t="s">
        <v>885</v>
      </c>
      <c r="F155" t="s">
        <v>1553</v>
      </c>
      <c r="G155" t="s">
        <v>1554</v>
      </c>
      <c r="H155" t="s">
        <v>200</v>
      </c>
      <c r="I155" s="78">
        <v>142.41</v>
      </c>
      <c r="J155" s="78">
        <v>2337</v>
      </c>
      <c r="K155" s="78">
        <v>0</v>
      </c>
      <c r="L155" s="78">
        <v>11.898035077499999</v>
      </c>
      <c r="M155" s="79">
        <v>0</v>
      </c>
      <c r="N155" s="79">
        <v>1.5E-3</v>
      </c>
      <c r="O155" s="79">
        <v>2.0000000000000001E-4</v>
      </c>
    </row>
    <row r="156" spans="2:15">
      <c r="B156" t="s">
        <v>1555</v>
      </c>
      <c r="C156" t="s">
        <v>1556</v>
      </c>
      <c r="D156" t="s">
        <v>1068</v>
      </c>
      <c r="E156" t="s">
        <v>885</v>
      </c>
      <c r="F156" t="s">
        <v>1557</v>
      </c>
      <c r="G156" t="s">
        <v>1554</v>
      </c>
      <c r="H156" t="s">
        <v>113</v>
      </c>
      <c r="I156" s="78">
        <v>58.99</v>
      </c>
      <c r="J156" s="78">
        <v>13048</v>
      </c>
      <c r="K156" s="78">
        <v>0</v>
      </c>
      <c r="L156" s="78">
        <v>29.850564348639999</v>
      </c>
      <c r="M156" s="79">
        <v>0</v>
      </c>
      <c r="N156" s="79">
        <v>3.8E-3</v>
      </c>
      <c r="O156" s="79">
        <v>5.9999999999999995E-4</v>
      </c>
    </row>
    <row r="157" spans="2:15">
      <c r="B157" t="s">
        <v>1558</v>
      </c>
      <c r="C157" t="s">
        <v>1559</v>
      </c>
      <c r="D157" t="s">
        <v>884</v>
      </c>
      <c r="E157" t="s">
        <v>885</v>
      </c>
      <c r="F157" t="s">
        <v>1560</v>
      </c>
      <c r="G157" t="s">
        <v>1554</v>
      </c>
      <c r="H157" t="s">
        <v>109</v>
      </c>
      <c r="I157" s="78">
        <v>14.59</v>
      </c>
      <c r="J157" s="78">
        <v>32576</v>
      </c>
      <c r="K157" s="78">
        <v>0</v>
      </c>
      <c r="L157" s="78">
        <v>16.425809510400001</v>
      </c>
      <c r="M157" s="79">
        <v>0</v>
      </c>
      <c r="N157" s="79">
        <v>2.0999999999999999E-3</v>
      </c>
      <c r="O157" s="79">
        <v>2.9999999999999997E-4</v>
      </c>
    </row>
    <row r="158" spans="2:15">
      <c r="B158" t="s">
        <v>1561</v>
      </c>
      <c r="C158" t="s">
        <v>1562</v>
      </c>
      <c r="D158" t="s">
        <v>890</v>
      </c>
      <c r="E158" t="s">
        <v>885</v>
      </c>
      <c r="F158" t="s">
        <v>1563</v>
      </c>
      <c r="G158" t="s">
        <v>1554</v>
      </c>
      <c r="H158" t="s">
        <v>109</v>
      </c>
      <c r="I158" s="78">
        <v>71.17</v>
      </c>
      <c r="J158" s="78">
        <v>14768</v>
      </c>
      <c r="K158" s="78">
        <v>0</v>
      </c>
      <c r="L158" s="78">
        <v>36.323892633600003</v>
      </c>
      <c r="M158" s="79">
        <v>0</v>
      </c>
      <c r="N158" s="79">
        <v>4.5999999999999999E-3</v>
      </c>
      <c r="O158" s="79">
        <v>6.9999999999999999E-4</v>
      </c>
    </row>
    <row r="159" spans="2:15">
      <c r="B159" t="s">
        <v>1564</v>
      </c>
      <c r="C159" t="s">
        <v>1565</v>
      </c>
      <c r="D159" t="s">
        <v>890</v>
      </c>
      <c r="E159" t="s">
        <v>885</v>
      </c>
      <c r="F159" t="s">
        <v>1566</v>
      </c>
      <c r="G159" t="s">
        <v>1554</v>
      </c>
      <c r="H159" t="s">
        <v>113</v>
      </c>
      <c r="I159" s="78">
        <v>16.91</v>
      </c>
      <c r="J159" s="78">
        <v>10200</v>
      </c>
      <c r="K159" s="78">
        <v>0</v>
      </c>
      <c r="L159" s="78">
        <v>6.689196924</v>
      </c>
      <c r="M159" s="79">
        <v>0</v>
      </c>
      <c r="N159" s="79">
        <v>8.0000000000000004E-4</v>
      </c>
      <c r="O159" s="79">
        <v>1E-4</v>
      </c>
    </row>
    <row r="160" spans="2:15">
      <c r="B160" t="s">
        <v>1567</v>
      </c>
      <c r="C160" t="s">
        <v>1568</v>
      </c>
      <c r="D160" t="s">
        <v>890</v>
      </c>
      <c r="E160" t="s">
        <v>885</v>
      </c>
      <c r="F160" t="s">
        <v>1569</v>
      </c>
      <c r="G160" t="s">
        <v>1554</v>
      </c>
      <c r="H160" t="s">
        <v>113</v>
      </c>
      <c r="I160" s="78">
        <v>69.8</v>
      </c>
      <c r="J160" s="78">
        <v>2697</v>
      </c>
      <c r="K160" s="78">
        <v>0</v>
      </c>
      <c r="L160" s="78">
        <v>7.3007347692</v>
      </c>
      <c r="M160" s="79">
        <v>0</v>
      </c>
      <c r="N160" s="79">
        <v>8.9999999999999998E-4</v>
      </c>
      <c r="O160" s="79">
        <v>1E-4</v>
      </c>
    </row>
    <row r="161" spans="2:15">
      <c r="B161" t="s">
        <v>1570</v>
      </c>
      <c r="C161" t="s">
        <v>1571</v>
      </c>
      <c r="D161" t="s">
        <v>890</v>
      </c>
      <c r="E161" t="s">
        <v>885</v>
      </c>
      <c r="F161" t="s">
        <v>1572</v>
      </c>
      <c r="G161" t="s">
        <v>1554</v>
      </c>
      <c r="H161" t="s">
        <v>109</v>
      </c>
      <c r="I161" s="78">
        <v>11.69</v>
      </c>
      <c r="J161" s="78">
        <v>38938</v>
      </c>
      <c r="K161" s="78">
        <v>0</v>
      </c>
      <c r="L161" s="78">
        <v>15.731201203199999</v>
      </c>
      <c r="M161" s="79">
        <v>0</v>
      </c>
      <c r="N161" s="79">
        <v>2E-3</v>
      </c>
      <c r="O161" s="79">
        <v>2.9999999999999997E-4</v>
      </c>
    </row>
    <row r="162" spans="2:15">
      <c r="B162" t="s">
        <v>1573</v>
      </c>
      <c r="C162" t="s">
        <v>1574</v>
      </c>
      <c r="D162" t="s">
        <v>890</v>
      </c>
      <c r="E162" t="s">
        <v>885</v>
      </c>
      <c r="F162" t="s">
        <v>1575</v>
      </c>
      <c r="G162" t="s">
        <v>1554</v>
      </c>
      <c r="H162" t="s">
        <v>202</v>
      </c>
      <c r="I162" s="78">
        <v>72.739999999999995</v>
      </c>
      <c r="J162" s="78">
        <v>31380</v>
      </c>
      <c r="K162" s="78">
        <v>0</v>
      </c>
      <c r="L162" s="78">
        <v>8.4797891580000009</v>
      </c>
      <c r="M162" s="79">
        <v>0</v>
      </c>
      <c r="N162" s="79">
        <v>1.1000000000000001E-3</v>
      </c>
      <c r="O162" s="79">
        <v>2.0000000000000001E-4</v>
      </c>
    </row>
    <row r="163" spans="2:15">
      <c r="B163" t="s">
        <v>1576</v>
      </c>
      <c r="C163" t="s">
        <v>1577</v>
      </c>
      <c r="D163" t="s">
        <v>905</v>
      </c>
      <c r="E163" t="s">
        <v>885</v>
      </c>
      <c r="F163" t="s">
        <v>1578</v>
      </c>
      <c r="G163" t="s">
        <v>1554</v>
      </c>
      <c r="H163" t="s">
        <v>113</v>
      </c>
      <c r="I163" s="78">
        <v>27.22</v>
      </c>
      <c r="J163" s="78">
        <v>11654</v>
      </c>
      <c r="K163" s="78">
        <v>0</v>
      </c>
      <c r="L163" s="78">
        <v>12.30249895016</v>
      </c>
      <c r="M163" s="79">
        <v>0</v>
      </c>
      <c r="N163" s="79">
        <v>1.5E-3</v>
      </c>
      <c r="O163" s="79">
        <v>2.0000000000000001E-4</v>
      </c>
    </row>
    <row r="164" spans="2:15">
      <c r="B164" t="s">
        <v>1579</v>
      </c>
      <c r="C164" t="s">
        <v>1580</v>
      </c>
      <c r="D164" t="s">
        <v>1068</v>
      </c>
      <c r="E164" t="s">
        <v>885</v>
      </c>
      <c r="F164" t="s">
        <v>1581</v>
      </c>
      <c r="G164" t="s">
        <v>1554</v>
      </c>
      <c r="H164" t="s">
        <v>113</v>
      </c>
      <c r="I164" s="78">
        <v>29.72</v>
      </c>
      <c r="J164" s="78">
        <v>9900</v>
      </c>
      <c r="K164" s="78">
        <v>0</v>
      </c>
      <c r="L164" s="78">
        <v>11.410750296</v>
      </c>
      <c r="M164" s="79">
        <v>0</v>
      </c>
      <c r="N164" s="79">
        <v>1.4E-3</v>
      </c>
      <c r="O164" s="79">
        <v>2.0000000000000001E-4</v>
      </c>
    </row>
    <row r="165" spans="2:15">
      <c r="B165" t="s">
        <v>1582</v>
      </c>
      <c r="C165" t="s">
        <v>1583</v>
      </c>
      <c r="D165" t="s">
        <v>890</v>
      </c>
      <c r="E165" t="s">
        <v>885</v>
      </c>
      <c r="F165" t="s">
        <v>1584</v>
      </c>
      <c r="G165" t="s">
        <v>1045</v>
      </c>
      <c r="H165" t="s">
        <v>113</v>
      </c>
      <c r="I165" s="78">
        <v>15.79</v>
      </c>
      <c r="J165" s="78">
        <v>28980</v>
      </c>
      <c r="K165" s="78">
        <v>0</v>
      </c>
      <c r="L165" s="78">
        <v>17.746418264399999</v>
      </c>
      <c r="M165" s="79">
        <v>0</v>
      </c>
      <c r="N165" s="79">
        <v>2.2000000000000001E-3</v>
      </c>
      <c r="O165" s="79">
        <v>4.0000000000000002E-4</v>
      </c>
    </row>
    <row r="166" spans="2:15">
      <c r="B166" t="s">
        <v>1585</v>
      </c>
      <c r="C166" t="s">
        <v>1586</v>
      </c>
      <c r="D166" t="s">
        <v>890</v>
      </c>
      <c r="E166" t="s">
        <v>885</v>
      </c>
      <c r="F166" t="s">
        <v>1587</v>
      </c>
      <c r="G166" t="s">
        <v>1045</v>
      </c>
      <c r="H166" t="s">
        <v>113</v>
      </c>
      <c r="I166" s="78">
        <v>33.659999999999997</v>
      </c>
      <c r="J166" s="78">
        <v>7390</v>
      </c>
      <c r="K166" s="78">
        <v>0</v>
      </c>
      <c r="L166" s="78">
        <v>9.6469216668000008</v>
      </c>
      <c r="M166" s="79">
        <v>0</v>
      </c>
      <c r="N166" s="79">
        <v>1.1999999999999999E-3</v>
      </c>
      <c r="O166" s="79">
        <v>2.0000000000000001E-4</v>
      </c>
    </row>
    <row r="167" spans="2:15">
      <c r="B167" t="s">
        <v>1588</v>
      </c>
      <c r="C167" t="s">
        <v>1589</v>
      </c>
      <c r="D167" t="s">
        <v>890</v>
      </c>
      <c r="E167" t="s">
        <v>885</v>
      </c>
      <c r="F167" t="s">
        <v>1590</v>
      </c>
      <c r="G167" t="s">
        <v>1045</v>
      </c>
      <c r="H167" t="s">
        <v>109</v>
      </c>
      <c r="I167" s="78">
        <v>39.729999999999997</v>
      </c>
      <c r="J167" s="78">
        <v>14463</v>
      </c>
      <c r="K167" s="78">
        <v>0.12123</v>
      </c>
      <c r="L167" s="78">
        <v>19.979924054400001</v>
      </c>
      <c r="M167" s="79">
        <v>0</v>
      </c>
      <c r="N167" s="79">
        <v>2.5000000000000001E-3</v>
      </c>
      <c r="O167" s="79">
        <v>4.0000000000000002E-4</v>
      </c>
    </row>
    <row r="168" spans="2:15">
      <c r="B168" t="s">
        <v>1591</v>
      </c>
      <c r="C168" t="s">
        <v>1592</v>
      </c>
      <c r="D168" t="s">
        <v>890</v>
      </c>
      <c r="E168" t="s">
        <v>885</v>
      </c>
      <c r="F168" t="s">
        <v>1593</v>
      </c>
      <c r="G168" t="s">
        <v>1045</v>
      </c>
      <c r="H168" t="s">
        <v>109</v>
      </c>
      <c r="I168" s="78">
        <v>102.02</v>
      </c>
      <c r="J168" s="78">
        <v>1929</v>
      </c>
      <c r="K168" s="78">
        <v>0</v>
      </c>
      <c r="L168" s="78">
        <v>6.8012898047999997</v>
      </c>
      <c r="M168" s="79">
        <v>0</v>
      </c>
      <c r="N168" s="79">
        <v>8.9999999999999998E-4</v>
      </c>
      <c r="O168" s="79">
        <v>1E-4</v>
      </c>
    </row>
    <row r="169" spans="2:15">
      <c r="B169" t="s">
        <v>1594</v>
      </c>
      <c r="C169" t="s">
        <v>1595</v>
      </c>
      <c r="D169" t="s">
        <v>890</v>
      </c>
      <c r="E169" t="s">
        <v>885</v>
      </c>
      <c r="F169" t="s">
        <v>1596</v>
      </c>
      <c r="G169" t="s">
        <v>1045</v>
      </c>
      <c r="H169" t="s">
        <v>109</v>
      </c>
      <c r="I169" s="78">
        <v>34.729999999999997</v>
      </c>
      <c r="J169" s="78">
        <v>10131</v>
      </c>
      <c r="K169" s="78">
        <v>4.4630000000000003E-2</v>
      </c>
      <c r="L169" s="78">
        <v>12.2045532128</v>
      </c>
      <c r="M169" s="79">
        <v>0</v>
      </c>
      <c r="N169" s="79">
        <v>1.5E-3</v>
      </c>
      <c r="O169" s="79">
        <v>2.0000000000000001E-4</v>
      </c>
    </row>
    <row r="170" spans="2:15">
      <c r="B170" t="s">
        <v>1597</v>
      </c>
      <c r="C170" t="s">
        <v>1598</v>
      </c>
      <c r="D170" t="s">
        <v>890</v>
      </c>
      <c r="E170" t="s">
        <v>885</v>
      </c>
      <c r="F170" t="s">
        <v>1599</v>
      </c>
      <c r="G170" t="s">
        <v>907</v>
      </c>
      <c r="H170" t="s">
        <v>109</v>
      </c>
      <c r="I170" s="78">
        <v>4.79</v>
      </c>
      <c r="J170" s="78">
        <v>50270</v>
      </c>
      <c r="K170" s="78">
        <v>0</v>
      </c>
      <c r="L170" s="78">
        <v>8.3218164479999999</v>
      </c>
      <c r="M170" s="79">
        <v>0</v>
      </c>
      <c r="N170" s="79">
        <v>1E-3</v>
      </c>
      <c r="O170" s="79">
        <v>2.0000000000000001E-4</v>
      </c>
    </row>
    <row r="171" spans="2:15">
      <c r="B171" t="s">
        <v>1600</v>
      </c>
      <c r="C171" t="s">
        <v>1601</v>
      </c>
      <c r="D171" t="s">
        <v>890</v>
      </c>
      <c r="E171" t="s">
        <v>885</v>
      </c>
      <c r="F171" t="s">
        <v>1602</v>
      </c>
      <c r="G171" t="s">
        <v>907</v>
      </c>
      <c r="H171" t="s">
        <v>109</v>
      </c>
      <c r="I171" s="78">
        <v>8.49</v>
      </c>
      <c r="J171" s="78">
        <v>23741</v>
      </c>
      <c r="K171" s="78">
        <v>0</v>
      </c>
      <c r="L171" s="78">
        <v>6.9659512703999997</v>
      </c>
      <c r="M171" s="79">
        <v>0</v>
      </c>
      <c r="N171" s="79">
        <v>8.9999999999999998E-4</v>
      </c>
      <c r="O171" s="79">
        <v>1E-4</v>
      </c>
    </row>
    <row r="172" spans="2:15">
      <c r="B172" t="s">
        <v>1603</v>
      </c>
      <c r="C172" t="s">
        <v>1604</v>
      </c>
      <c r="D172" t="s">
        <v>890</v>
      </c>
      <c r="E172" t="s">
        <v>885</v>
      </c>
      <c r="F172" t="s">
        <v>1605</v>
      </c>
      <c r="G172" t="s">
        <v>907</v>
      </c>
      <c r="H172" t="s">
        <v>109</v>
      </c>
      <c r="I172" s="78">
        <v>7.21</v>
      </c>
      <c r="J172" s="78">
        <v>27305</v>
      </c>
      <c r="K172" s="78">
        <v>0</v>
      </c>
      <c r="L172" s="78">
        <v>6.8037943680000001</v>
      </c>
      <c r="M172" s="79">
        <v>0</v>
      </c>
      <c r="N172" s="79">
        <v>8.9999999999999998E-4</v>
      </c>
      <c r="O172" s="79">
        <v>1E-4</v>
      </c>
    </row>
    <row r="173" spans="2:15">
      <c r="B173" t="s">
        <v>1606</v>
      </c>
      <c r="C173" t="s">
        <v>1607</v>
      </c>
      <c r="D173" t="s">
        <v>890</v>
      </c>
      <c r="E173" t="s">
        <v>885</v>
      </c>
      <c r="F173" t="s">
        <v>1608</v>
      </c>
      <c r="G173" t="s">
        <v>907</v>
      </c>
      <c r="H173" t="s">
        <v>113</v>
      </c>
      <c r="I173" s="78">
        <v>22.55</v>
      </c>
      <c r="J173" s="78">
        <v>12032</v>
      </c>
      <c r="K173" s="78">
        <v>0</v>
      </c>
      <c r="L173" s="78">
        <v>10.522394291199999</v>
      </c>
      <c r="M173" s="79">
        <v>0</v>
      </c>
      <c r="N173" s="79">
        <v>1.2999999999999999E-3</v>
      </c>
      <c r="O173" s="79">
        <v>2.0000000000000001E-4</v>
      </c>
    </row>
    <row r="174" spans="2:15">
      <c r="B174" t="s">
        <v>1609</v>
      </c>
      <c r="C174" t="s">
        <v>1610</v>
      </c>
      <c r="D174" t="s">
        <v>890</v>
      </c>
      <c r="E174" t="s">
        <v>885</v>
      </c>
      <c r="F174" t="s">
        <v>1611</v>
      </c>
      <c r="G174" t="s">
        <v>907</v>
      </c>
      <c r="H174" t="s">
        <v>113</v>
      </c>
      <c r="I174" s="78">
        <v>20.48</v>
      </c>
      <c r="J174" s="78">
        <v>9252</v>
      </c>
      <c r="K174" s="78">
        <v>0</v>
      </c>
      <c r="L174" s="78">
        <v>7.3484505907199997</v>
      </c>
      <c r="M174" s="79">
        <v>0</v>
      </c>
      <c r="N174" s="79">
        <v>8.9999999999999998E-4</v>
      </c>
      <c r="O174" s="79">
        <v>1E-4</v>
      </c>
    </row>
    <row r="175" spans="2:15">
      <c r="B175" t="s">
        <v>1612</v>
      </c>
      <c r="C175" t="s">
        <v>1613</v>
      </c>
      <c r="D175" t="s">
        <v>1614</v>
      </c>
      <c r="E175" t="s">
        <v>885</v>
      </c>
      <c r="F175" t="s">
        <v>1615</v>
      </c>
      <c r="G175" t="s">
        <v>977</v>
      </c>
      <c r="H175" t="s">
        <v>116</v>
      </c>
      <c r="I175" s="78">
        <v>563.76</v>
      </c>
      <c r="J175" s="78">
        <v>471.6</v>
      </c>
      <c r="K175" s="78">
        <v>0</v>
      </c>
      <c r="L175" s="78">
        <v>12.122838641952001</v>
      </c>
      <c r="M175" s="79">
        <v>0</v>
      </c>
      <c r="N175" s="79">
        <v>1.5E-3</v>
      </c>
      <c r="O175" s="79">
        <v>2.0000000000000001E-4</v>
      </c>
    </row>
    <row r="176" spans="2:15">
      <c r="B176" t="s">
        <v>1616</v>
      </c>
      <c r="C176" t="s">
        <v>1592</v>
      </c>
      <c r="D176" t="s">
        <v>890</v>
      </c>
      <c r="E176" t="s">
        <v>885</v>
      </c>
      <c r="F176" t="s">
        <v>1617</v>
      </c>
      <c r="G176" t="s">
        <v>977</v>
      </c>
      <c r="H176" t="s">
        <v>109</v>
      </c>
      <c r="I176" s="78">
        <v>308.63</v>
      </c>
      <c r="J176" s="78">
        <v>3353</v>
      </c>
      <c r="K176" s="78">
        <v>0</v>
      </c>
      <c r="L176" s="78">
        <v>35.763945638400003</v>
      </c>
      <c r="M176" s="79">
        <v>0</v>
      </c>
      <c r="N176" s="79">
        <v>4.4999999999999997E-3</v>
      </c>
      <c r="O176" s="79">
        <v>6.9999999999999999E-4</v>
      </c>
    </row>
    <row r="177" spans="2:15">
      <c r="B177" t="s">
        <v>1618</v>
      </c>
      <c r="C177" t="s">
        <v>1619</v>
      </c>
      <c r="D177" t="s">
        <v>890</v>
      </c>
      <c r="E177" t="s">
        <v>885</v>
      </c>
      <c r="F177" t="s">
        <v>1198</v>
      </c>
      <c r="G177" t="s">
        <v>977</v>
      </c>
      <c r="H177" t="s">
        <v>116</v>
      </c>
      <c r="I177" s="78">
        <v>914.4</v>
      </c>
      <c r="J177" s="78">
        <v>930</v>
      </c>
      <c r="K177" s="78">
        <v>0</v>
      </c>
      <c r="L177" s="78">
        <v>38.775324024</v>
      </c>
      <c r="M177" s="79">
        <v>0</v>
      </c>
      <c r="N177" s="79">
        <v>4.8999999999999998E-3</v>
      </c>
      <c r="O177" s="79">
        <v>8.0000000000000004E-4</v>
      </c>
    </row>
    <row r="178" spans="2:15">
      <c r="B178" t="s">
        <v>1620</v>
      </c>
      <c r="C178" t="s">
        <v>1621</v>
      </c>
      <c r="D178" t="s">
        <v>890</v>
      </c>
      <c r="E178" t="s">
        <v>885</v>
      </c>
      <c r="F178" t="s">
        <v>1622</v>
      </c>
      <c r="G178" t="s">
        <v>977</v>
      </c>
      <c r="H178" t="s">
        <v>113</v>
      </c>
      <c r="I178" s="78">
        <v>63.14</v>
      </c>
      <c r="J178" s="78">
        <v>4920</v>
      </c>
      <c r="K178" s="78">
        <v>0</v>
      </c>
      <c r="L178" s="78">
        <v>12.0475817616</v>
      </c>
      <c r="M178" s="79">
        <v>0</v>
      </c>
      <c r="N178" s="79">
        <v>1.5E-3</v>
      </c>
      <c r="O178" s="79">
        <v>2.0000000000000001E-4</v>
      </c>
    </row>
    <row r="179" spans="2:15">
      <c r="B179" t="s">
        <v>1623</v>
      </c>
      <c r="C179" t="s">
        <v>1624</v>
      </c>
      <c r="D179" t="s">
        <v>890</v>
      </c>
      <c r="E179" t="s">
        <v>885</v>
      </c>
      <c r="F179" t="s">
        <v>1625</v>
      </c>
      <c r="G179" t="s">
        <v>1626</v>
      </c>
      <c r="H179" t="s">
        <v>109</v>
      </c>
      <c r="I179" s="78">
        <v>101.76</v>
      </c>
      <c r="J179" s="78">
        <v>11884</v>
      </c>
      <c r="K179" s="78">
        <v>0.18618000000000001</v>
      </c>
      <c r="L179" s="78">
        <v>41.980135430399997</v>
      </c>
      <c r="M179" s="79">
        <v>0</v>
      </c>
      <c r="N179" s="79">
        <v>5.3E-3</v>
      </c>
      <c r="O179" s="79">
        <v>8.0000000000000004E-4</v>
      </c>
    </row>
    <row r="180" spans="2:15">
      <c r="B180" t="s">
        <v>1627</v>
      </c>
      <c r="C180" t="s">
        <v>1628</v>
      </c>
      <c r="D180" t="s">
        <v>890</v>
      </c>
      <c r="E180" t="s">
        <v>885</v>
      </c>
      <c r="F180" t="s">
        <v>1629</v>
      </c>
      <c r="G180" t="s">
        <v>967</v>
      </c>
      <c r="H180" t="s">
        <v>109</v>
      </c>
      <c r="I180" s="78">
        <v>52.78</v>
      </c>
      <c r="J180" s="78">
        <v>19761</v>
      </c>
      <c r="K180" s="78">
        <v>0</v>
      </c>
      <c r="L180" s="78">
        <v>36.045581644800002</v>
      </c>
      <c r="M180" s="79">
        <v>0</v>
      </c>
      <c r="N180" s="79">
        <v>4.4999999999999997E-3</v>
      </c>
      <c r="O180" s="79">
        <v>6.9999999999999999E-4</v>
      </c>
    </row>
    <row r="181" spans="2:15">
      <c r="B181" t="s">
        <v>1630</v>
      </c>
      <c r="C181" t="s">
        <v>1631</v>
      </c>
      <c r="D181" t="s">
        <v>1632</v>
      </c>
      <c r="E181" t="s">
        <v>885</v>
      </c>
      <c r="F181" t="s">
        <v>1633</v>
      </c>
      <c r="G181" t="s">
        <v>967</v>
      </c>
      <c r="H181" t="s">
        <v>200</v>
      </c>
      <c r="I181" s="78">
        <v>27.29</v>
      </c>
      <c r="J181" s="78">
        <v>10478</v>
      </c>
      <c r="K181" s="78">
        <v>0</v>
      </c>
      <c r="L181" s="78">
        <v>10.222520165000001</v>
      </c>
      <c r="M181" s="79">
        <v>0</v>
      </c>
      <c r="N181" s="79">
        <v>1.2999999999999999E-3</v>
      </c>
      <c r="O181" s="79">
        <v>2.0000000000000001E-4</v>
      </c>
    </row>
    <row r="182" spans="2:15">
      <c r="B182" t="s">
        <v>1634</v>
      </c>
      <c r="C182" t="s">
        <v>1635</v>
      </c>
      <c r="D182" t="s">
        <v>890</v>
      </c>
      <c r="E182" t="s">
        <v>885</v>
      </c>
      <c r="F182" t="s">
        <v>1636</v>
      </c>
      <c r="G182" t="s">
        <v>1108</v>
      </c>
      <c r="H182" t="s">
        <v>109</v>
      </c>
      <c r="I182" s="78">
        <v>16.079999999999998</v>
      </c>
      <c r="J182" s="78">
        <v>29398</v>
      </c>
      <c r="K182" s="78">
        <v>0</v>
      </c>
      <c r="L182" s="78">
        <v>16.337197670399998</v>
      </c>
      <c r="M182" s="79">
        <v>0</v>
      </c>
      <c r="N182" s="79">
        <v>2.0999999999999999E-3</v>
      </c>
      <c r="O182" s="79">
        <v>2.9999999999999997E-4</v>
      </c>
    </row>
    <row r="183" spans="2:15">
      <c r="B183" t="s">
        <v>1637</v>
      </c>
      <c r="C183" t="s">
        <v>1638</v>
      </c>
      <c r="D183" t="s">
        <v>890</v>
      </c>
      <c r="E183" t="s">
        <v>885</v>
      </c>
      <c r="F183" t="s">
        <v>1639</v>
      </c>
      <c r="G183" t="s">
        <v>1038</v>
      </c>
      <c r="H183" t="s">
        <v>109</v>
      </c>
      <c r="I183" s="78">
        <v>43.97</v>
      </c>
      <c r="J183" s="78">
        <v>8792</v>
      </c>
      <c r="K183" s="78">
        <v>0</v>
      </c>
      <c r="L183" s="78">
        <v>13.360351334400001</v>
      </c>
      <c r="M183" s="79">
        <v>0</v>
      </c>
      <c r="N183" s="79">
        <v>1.6999999999999999E-3</v>
      </c>
      <c r="O183" s="79">
        <v>2.9999999999999997E-4</v>
      </c>
    </row>
    <row r="184" spans="2:15">
      <c r="B184" t="s">
        <v>1640</v>
      </c>
      <c r="C184" t="s">
        <v>1641</v>
      </c>
      <c r="D184" t="s">
        <v>890</v>
      </c>
      <c r="E184" t="s">
        <v>885</v>
      </c>
      <c r="F184" t="s">
        <v>1001</v>
      </c>
      <c r="G184" t="s">
        <v>1030</v>
      </c>
      <c r="H184" t="s">
        <v>109</v>
      </c>
      <c r="I184" s="78">
        <v>85.7</v>
      </c>
      <c r="J184" s="78">
        <v>4791</v>
      </c>
      <c r="K184" s="78">
        <v>0.13371</v>
      </c>
      <c r="L184" s="78">
        <v>14.323655472</v>
      </c>
      <c r="M184" s="79">
        <v>0</v>
      </c>
      <c r="N184" s="79">
        <v>1.8E-3</v>
      </c>
      <c r="O184" s="79">
        <v>2.9999999999999997E-4</v>
      </c>
    </row>
    <row r="185" spans="2:15">
      <c r="B185" t="s">
        <v>1642</v>
      </c>
      <c r="C185" t="s">
        <v>1643</v>
      </c>
      <c r="D185" t="s">
        <v>890</v>
      </c>
      <c r="E185" t="s">
        <v>885</v>
      </c>
      <c r="F185" t="s">
        <v>1210</v>
      </c>
      <c r="G185" t="s">
        <v>1030</v>
      </c>
      <c r="H185" t="s">
        <v>109</v>
      </c>
      <c r="I185" s="78">
        <v>91.76</v>
      </c>
      <c r="J185" s="78">
        <v>12902</v>
      </c>
      <c r="K185" s="78">
        <v>0.23860999999999999</v>
      </c>
      <c r="L185" s="78">
        <v>41.153762691200001</v>
      </c>
      <c r="M185" s="79">
        <v>0</v>
      </c>
      <c r="N185" s="79">
        <v>5.1999999999999998E-3</v>
      </c>
      <c r="O185" s="79">
        <v>8.0000000000000004E-4</v>
      </c>
    </row>
    <row r="186" spans="2:15">
      <c r="B186" t="s">
        <v>1644</v>
      </c>
      <c r="C186" t="s">
        <v>1645</v>
      </c>
      <c r="D186" t="s">
        <v>884</v>
      </c>
      <c r="E186" t="s">
        <v>885</v>
      </c>
      <c r="F186" t="s">
        <v>1230</v>
      </c>
      <c r="G186" t="s">
        <v>887</v>
      </c>
      <c r="H186" t="s">
        <v>109</v>
      </c>
      <c r="I186" s="78">
        <v>208.35</v>
      </c>
      <c r="J186" s="78">
        <v>5166</v>
      </c>
      <c r="K186" s="78">
        <v>0</v>
      </c>
      <c r="L186" s="78">
        <v>37.198175616</v>
      </c>
      <c r="M186" s="79">
        <v>0</v>
      </c>
      <c r="N186" s="79">
        <v>4.7000000000000002E-3</v>
      </c>
      <c r="O186" s="79">
        <v>6.9999999999999999E-4</v>
      </c>
    </row>
    <row r="187" spans="2:15">
      <c r="B187" t="s">
        <v>1646</v>
      </c>
      <c r="C187" t="s">
        <v>1647</v>
      </c>
      <c r="D187" t="s">
        <v>890</v>
      </c>
      <c r="E187" t="s">
        <v>885</v>
      </c>
      <c r="F187" t="s">
        <v>1648</v>
      </c>
      <c r="G187" t="s">
        <v>1493</v>
      </c>
      <c r="H187" t="s">
        <v>113</v>
      </c>
      <c r="I187" s="78">
        <v>2039.17</v>
      </c>
      <c r="J187" s="78">
        <v>798.4</v>
      </c>
      <c r="K187" s="78">
        <v>0</v>
      </c>
      <c r="L187" s="78">
        <v>63.139939806496002</v>
      </c>
      <c r="M187" s="79">
        <v>0</v>
      </c>
      <c r="N187" s="79">
        <v>7.9000000000000008E-3</v>
      </c>
      <c r="O187" s="79">
        <v>1.2999999999999999E-3</v>
      </c>
    </row>
    <row r="188" spans="2:15">
      <c r="B188" t="s">
        <v>1649</v>
      </c>
      <c r="C188" t="s">
        <v>1650</v>
      </c>
      <c r="D188" t="s">
        <v>890</v>
      </c>
      <c r="E188" t="s">
        <v>885</v>
      </c>
      <c r="F188" t="s">
        <v>1651</v>
      </c>
      <c r="G188" t="s">
        <v>1493</v>
      </c>
      <c r="H188" t="s">
        <v>109</v>
      </c>
      <c r="I188" s="78">
        <v>79.67</v>
      </c>
      <c r="J188" s="78">
        <v>8914</v>
      </c>
      <c r="K188" s="78">
        <v>0</v>
      </c>
      <c r="L188" s="78">
        <v>24.543764812799999</v>
      </c>
      <c r="M188" s="79">
        <v>0</v>
      </c>
      <c r="N188" s="79">
        <v>3.0999999999999999E-3</v>
      </c>
      <c r="O188" s="79">
        <v>5.0000000000000001E-4</v>
      </c>
    </row>
    <row r="189" spans="2:15">
      <c r="B189" t="s">
        <v>1652</v>
      </c>
      <c r="C189" t="s">
        <v>1653</v>
      </c>
      <c r="D189" t="s">
        <v>890</v>
      </c>
      <c r="E189" t="s">
        <v>885</v>
      </c>
      <c r="F189" t="s">
        <v>1654</v>
      </c>
      <c r="G189" t="s">
        <v>1493</v>
      </c>
      <c r="H189" t="s">
        <v>116</v>
      </c>
      <c r="I189" s="78">
        <v>1067.48</v>
      </c>
      <c r="J189" s="78">
        <v>897.2</v>
      </c>
      <c r="K189" s="78">
        <v>0</v>
      </c>
      <c r="L189" s="78">
        <v>43.670210124432003</v>
      </c>
      <c r="M189" s="79">
        <v>0</v>
      </c>
      <c r="N189" s="79">
        <v>5.4999999999999997E-3</v>
      </c>
      <c r="O189" s="79">
        <v>8.9999999999999998E-4</v>
      </c>
    </row>
    <row r="190" spans="2:15">
      <c r="B190" t="s">
        <v>1655</v>
      </c>
      <c r="C190" t="s">
        <v>1656</v>
      </c>
      <c r="D190" t="s">
        <v>890</v>
      </c>
      <c r="E190" t="s">
        <v>885</v>
      </c>
      <c r="F190" t="s">
        <v>1657</v>
      </c>
      <c r="G190" t="s">
        <v>1497</v>
      </c>
      <c r="H190" t="s">
        <v>109</v>
      </c>
      <c r="I190" s="78">
        <v>5.94</v>
      </c>
      <c r="J190" s="78">
        <v>184784</v>
      </c>
      <c r="K190" s="78">
        <v>0</v>
      </c>
      <c r="L190" s="78">
        <v>37.933642137600003</v>
      </c>
      <c r="M190" s="79">
        <v>0</v>
      </c>
      <c r="N190" s="79">
        <v>4.7999999999999996E-3</v>
      </c>
      <c r="O190" s="79">
        <v>8.0000000000000004E-4</v>
      </c>
    </row>
    <row r="191" spans="2:15">
      <c r="B191" t="s">
        <v>1658</v>
      </c>
      <c r="C191" t="s">
        <v>1659</v>
      </c>
      <c r="D191" t="s">
        <v>890</v>
      </c>
      <c r="E191" t="s">
        <v>885</v>
      </c>
      <c r="F191" t="s">
        <v>1660</v>
      </c>
      <c r="G191" t="s">
        <v>1497</v>
      </c>
      <c r="H191" t="s">
        <v>202</v>
      </c>
      <c r="I191" s="78">
        <v>169.13</v>
      </c>
      <c r="J191" s="78">
        <v>19048</v>
      </c>
      <c r="K191" s="78">
        <v>0</v>
      </c>
      <c r="L191" s="78">
        <v>11.9682003116</v>
      </c>
      <c r="M191" s="79">
        <v>0</v>
      </c>
      <c r="N191" s="79">
        <v>1.5E-3</v>
      </c>
      <c r="O191" s="79">
        <v>2.0000000000000001E-4</v>
      </c>
    </row>
    <row r="192" spans="2:15">
      <c r="B192" t="s">
        <v>1661</v>
      </c>
      <c r="C192" t="s">
        <v>1662</v>
      </c>
      <c r="D192" t="s">
        <v>890</v>
      </c>
      <c r="E192" t="s">
        <v>885</v>
      </c>
      <c r="F192" t="s">
        <v>1663</v>
      </c>
      <c r="G192" t="s">
        <v>1497</v>
      </c>
      <c r="H192" t="s">
        <v>109</v>
      </c>
      <c r="I192" s="78">
        <v>20.22</v>
      </c>
      <c r="J192" s="78">
        <v>32357</v>
      </c>
      <c r="K192" s="78">
        <v>0</v>
      </c>
      <c r="L192" s="78">
        <v>22.6111751424</v>
      </c>
      <c r="M192" s="79">
        <v>0</v>
      </c>
      <c r="N192" s="79">
        <v>2.8E-3</v>
      </c>
      <c r="O192" s="79">
        <v>5.0000000000000001E-4</v>
      </c>
    </row>
    <row r="193" spans="2:15">
      <c r="B193" t="s">
        <v>1664</v>
      </c>
      <c r="C193" t="s">
        <v>1665</v>
      </c>
      <c r="D193" t="s">
        <v>884</v>
      </c>
      <c r="E193" t="s">
        <v>885</v>
      </c>
      <c r="F193" t="s">
        <v>1666</v>
      </c>
      <c r="G193" t="s">
        <v>1497</v>
      </c>
      <c r="H193" t="s">
        <v>109</v>
      </c>
      <c r="I193" s="78">
        <v>42.62</v>
      </c>
      <c r="J193" s="78">
        <v>12821</v>
      </c>
      <c r="K193" s="78">
        <v>0</v>
      </c>
      <c r="L193" s="78">
        <v>18.8846560512</v>
      </c>
      <c r="M193" s="79">
        <v>0</v>
      </c>
      <c r="N193" s="79">
        <v>2.3999999999999998E-3</v>
      </c>
      <c r="O193" s="79">
        <v>4.0000000000000002E-4</v>
      </c>
    </row>
    <row r="194" spans="2:15">
      <c r="B194" t="s">
        <v>1667</v>
      </c>
      <c r="C194" t="s">
        <v>1668</v>
      </c>
      <c r="D194" t="s">
        <v>890</v>
      </c>
      <c r="E194" t="s">
        <v>885</v>
      </c>
      <c r="F194" t="s">
        <v>1669</v>
      </c>
      <c r="G194" t="s">
        <v>1497</v>
      </c>
      <c r="H194" t="s">
        <v>109</v>
      </c>
      <c r="I194" s="78">
        <v>83.44</v>
      </c>
      <c r="J194" s="78">
        <v>6106</v>
      </c>
      <c r="K194" s="78">
        <v>0</v>
      </c>
      <c r="L194" s="78">
        <v>17.607789158399999</v>
      </c>
      <c r="M194" s="79">
        <v>0</v>
      </c>
      <c r="N194" s="79">
        <v>2.2000000000000001E-3</v>
      </c>
      <c r="O194" s="79">
        <v>4.0000000000000002E-4</v>
      </c>
    </row>
    <row r="195" spans="2:15">
      <c r="B195" t="s">
        <v>1670</v>
      </c>
      <c r="C195" t="s">
        <v>1671</v>
      </c>
      <c r="D195" t="s">
        <v>890</v>
      </c>
      <c r="E195" t="s">
        <v>885</v>
      </c>
      <c r="F195" t="s">
        <v>1672</v>
      </c>
      <c r="G195" t="s">
        <v>1002</v>
      </c>
      <c r="H195" t="s">
        <v>113</v>
      </c>
      <c r="I195" s="78">
        <v>24.22</v>
      </c>
      <c r="J195" s="78">
        <v>26370</v>
      </c>
      <c r="K195" s="78">
        <v>0</v>
      </c>
      <c r="L195" s="78">
        <v>24.769342054799999</v>
      </c>
      <c r="M195" s="79">
        <v>0</v>
      </c>
      <c r="N195" s="79">
        <v>3.0999999999999999E-3</v>
      </c>
      <c r="O195" s="79">
        <v>5.0000000000000001E-4</v>
      </c>
    </row>
    <row r="196" spans="2:15">
      <c r="B196" t="s">
        <v>1673</v>
      </c>
      <c r="C196" t="s">
        <v>1674</v>
      </c>
      <c r="D196" t="s">
        <v>890</v>
      </c>
      <c r="E196" t="s">
        <v>885</v>
      </c>
      <c r="F196" t="s">
        <v>1675</v>
      </c>
      <c r="G196" t="s">
        <v>1002</v>
      </c>
      <c r="H196" t="s">
        <v>109</v>
      </c>
      <c r="I196" s="78">
        <v>368.04</v>
      </c>
      <c r="J196" s="78">
        <v>9509</v>
      </c>
      <c r="K196" s="78">
        <v>0</v>
      </c>
      <c r="L196" s="78">
        <v>120.9493679616</v>
      </c>
      <c r="M196" s="79">
        <v>0</v>
      </c>
      <c r="N196" s="79">
        <v>1.52E-2</v>
      </c>
      <c r="O196" s="79">
        <v>2.3999999999999998E-3</v>
      </c>
    </row>
    <row r="197" spans="2:15">
      <c r="B197" t="s">
        <v>1676</v>
      </c>
      <c r="C197" t="s">
        <v>1677</v>
      </c>
      <c r="D197" t="s">
        <v>884</v>
      </c>
      <c r="E197" t="s">
        <v>885</v>
      </c>
      <c r="F197" t="s">
        <v>1678</v>
      </c>
      <c r="G197" t="s">
        <v>901</v>
      </c>
      <c r="H197" t="s">
        <v>109</v>
      </c>
      <c r="I197" s="78">
        <v>52.78</v>
      </c>
      <c r="J197" s="78">
        <v>21210</v>
      </c>
      <c r="K197" s="78">
        <v>0</v>
      </c>
      <c r="L197" s="78">
        <v>38.688668927999998</v>
      </c>
      <c r="M197" s="79">
        <v>0</v>
      </c>
      <c r="N197" s="79">
        <v>4.8999999999999998E-3</v>
      </c>
      <c r="O197" s="79">
        <v>8.0000000000000004E-4</v>
      </c>
    </row>
    <row r="198" spans="2:15">
      <c r="B198" t="s">
        <v>1679</v>
      </c>
      <c r="C198" t="s">
        <v>1680</v>
      </c>
      <c r="D198" t="s">
        <v>890</v>
      </c>
      <c r="E198" t="s">
        <v>885</v>
      </c>
      <c r="F198" t="s">
        <v>1681</v>
      </c>
      <c r="G198" t="s">
        <v>901</v>
      </c>
      <c r="H198" t="s">
        <v>109</v>
      </c>
      <c r="I198" s="78">
        <v>12.83</v>
      </c>
      <c r="J198" s="78">
        <v>133702</v>
      </c>
      <c r="K198" s="78">
        <v>0</v>
      </c>
      <c r="L198" s="78">
        <v>59.284108569600001</v>
      </c>
      <c r="M198" s="79">
        <v>0</v>
      </c>
      <c r="N198" s="79">
        <v>7.4000000000000003E-3</v>
      </c>
      <c r="O198" s="79">
        <v>1.1999999999999999E-3</v>
      </c>
    </row>
    <row r="199" spans="2:15">
      <c r="B199" t="s">
        <v>1682</v>
      </c>
      <c r="C199" t="s">
        <v>1683</v>
      </c>
      <c r="D199" t="s">
        <v>890</v>
      </c>
      <c r="E199" t="s">
        <v>885</v>
      </c>
      <c r="F199" t="s">
        <v>1684</v>
      </c>
      <c r="G199" t="s">
        <v>901</v>
      </c>
      <c r="H199" t="s">
        <v>109</v>
      </c>
      <c r="I199" s="78">
        <v>33.67</v>
      </c>
      <c r="J199" s="78">
        <v>29859</v>
      </c>
      <c r="K199" s="78">
        <v>0</v>
      </c>
      <c r="L199" s="78">
        <v>34.744983436799998</v>
      </c>
      <c r="M199" s="79">
        <v>0</v>
      </c>
      <c r="N199" s="79">
        <v>4.4000000000000003E-3</v>
      </c>
      <c r="O199" s="79">
        <v>6.9999999999999999E-4</v>
      </c>
    </row>
    <row r="200" spans="2:15">
      <c r="B200" t="s">
        <v>1685</v>
      </c>
      <c r="C200" t="s">
        <v>1686</v>
      </c>
      <c r="D200" t="s">
        <v>890</v>
      </c>
      <c r="E200" t="s">
        <v>885</v>
      </c>
      <c r="F200" t="s">
        <v>1687</v>
      </c>
      <c r="G200" t="s">
        <v>901</v>
      </c>
      <c r="H200" t="s">
        <v>109</v>
      </c>
      <c r="I200" s="78">
        <v>174.3</v>
      </c>
      <c r="J200" s="78">
        <v>15770</v>
      </c>
      <c r="K200" s="78">
        <v>0</v>
      </c>
      <c r="L200" s="78">
        <v>94.995452159999999</v>
      </c>
      <c r="M200" s="79">
        <v>0</v>
      </c>
      <c r="N200" s="79">
        <v>1.1900000000000001E-2</v>
      </c>
      <c r="O200" s="79">
        <v>1.9E-3</v>
      </c>
    </row>
    <row r="201" spans="2:15">
      <c r="B201" t="s">
        <v>1688</v>
      </c>
      <c r="C201" t="s">
        <v>1689</v>
      </c>
      <c r="D201" t="s">
        <v>890</v>
      </c>
      <c r="E201" t="s">
        <v>885</v>
      </c>
      <c r="F201" t="s">
        <v>1690</v>
      </c>
      <c r="G201" t="s">
        <v>901</v>
      </c>
      <c r="H201" t="s">
        <v>109</v>
      </c>
      <c r="I201" s="78">
        <v>44.67</v>
      </c>
      <c r="J201" s="78">
        <v>10817</v>
      </c>
      <c r="K201" s="78">
        <v>0</v>
      </c>
      <c r="L201" s="78">
        <v>16.699232678400001</v>
      </c>
      <c r="M201" s="79">
        <v>0</v>
      </c>
      <c r="N201" s="79">
        <v>2.0999999999999999E-3</v>
      </c>
      <c r="O201" s="79">
        <v>2.9999999999999997E-4</v>
      </c>
    </row>
    <row r="202" spans="2:15">
      <c r="B202" t="s">
        <v>1691</v>
      </c>
      <c r="C202" t="s">
        <v>1692</v>
      </c>
      <c r="D202" t="s">
        <v>890</v>
      </c>
      <c r="E202" t="s">
        <v>885</v>
      </c>
      <c r="F202" t="s">
        <v>1693</v>
      </c>
      <c r="G202" t="s">
        <v>901</v>
      </c>
      <c r="H202" t="s">
        <v>109</v>
      </c>
      <c r="I202" s="78">
        <v>67.510000000000005</v>
      </c>
      <c r="J202" s="78">
        <v>7771</v>
      </c>
      <c r="K202" s="78">
        <v>0</v>
      </c>
      <c r="L202" s="78">
        <v>18.130874457600001</v>
      </c>
      <c r="M202" s="79">
        <v>0</v>
      </c>
      <c r="N202" s="79">
        <v>2.3E-3</v>
      </c>
      <c r="O202" s="79">
        <v>4.0000000000000002E-4</v>
      </c>
    </row>
    <row r="203" spans="2:15">
      <c r="B203" t="s">
        <v>1694</v>
      </c>
      <c r="C203" t="s">
        <v>1695</v>
      </c>
      <c r="D203" t="s">
        <v>890</v>
      </c>
      <c r="E203" t="s">
        <v>885</v>
      </c>
      <c r="F203" t="s">
        <v>1696</v>
      </c>
      <c r="G203" t="s">
        <v>901</v>
      </c>
      <c r="H203" t="s">
        <v>109</v>
      </c>
      <c r="I203" s="78">
        <v>49.07</v>
      </c>
      <c r="J203" s="78">
        <v>18790</v>
      </c>
      <c r="K203" s="78">
        <v>0</v>
      </c>
      <c r="L203" s="78">
        <v>31.865194368000001</v>
      </c>
      <c r="M203" s="79">
        <v>0</v>
      </c>
      <c r="N203" s="79">
        <v>4.0000000000000001E-3</v>
      </c>
      <c r="O203" s="79">
        <v>5.9999999999999995E-4</v>
      </c>
    </row>
    <row r="204" spans="2:15">
      <c r="B204" t="s">
        <v>1697</v>
      </c>
      <c r="C204" t="s">
        <v>1698</v>
      </c>
      <c r="D204" t="s">
        <v>890</v>
      </c>
      <c r="E204" t="s">
        <v>885</v>
      </c>
      <c r="F204" t="s">
        <v>1699</v>
      </c>
      <c r="G204" t="s">
        <v>998</v>
      </c>
      <c r="H204" t="s">
        <v>109</v>
      </c>
      <c r="I204" s="78">
        <v>87.38</v>
      </c>
      <c r="J204" s="78">
        <v>4796</v>
      </c>
      <c r="K204" s="78">
        <v>0</v>
      </c>
      <c r="L204" s="78">
        <v>14.483214028800001</v>
      </c>
      <c r="M204" s="79">
        <v>0</v>
      </c>
      <c r="N204" s="79">
        <v>1.8E-3</v>
      </c>
      <c r="O204" s="79">
        <v>2.9999999999999997E-4</v>
      </c>
    </row>
    <row r="205" spans="2:15">
      <c r="B205" t="s">
        <v>1700</v>
      </c>
      <c r="C205" t="s">
        <v>1701</v>
      </c>
      <c r="D205" t="s">
        <v>884</v>
      </c>
      <c r="E205" t="s">
        <v>885</v>
      </c>
      <c r="F205" t="s">
        <v>1702</v>
      </c>
      <c r="G205" t="s">
        <v>998</v>
      </c>
      <c r="H205" t="s">
        <v>109</v>
      </c>
      <c r="I205" s="78">
        <v>39.79</v>
      </c>
      <c r="J205" s="78">
        <v>23125</v>
      </c>
      <c r="K205" s="78">
        <v>0</v>
      </c>
      <c r="L205" s="78">
        <v>31.800167999999999</v>
      </c>
      <c r="M205" s="79">
        <v>0</v>
      </c>
      <c r="N205" s="79">
        <v>4.0000000000000001E-3</v>
      </c>
      <c r="O205" s="79">
        <v>5.9999999999999995E-4</v>
      </c>
    </row>
    <row r="206" spans="2:15">
      <c r="B206" t="s">
        <v>1703</v>
      </c>
      <c r="C206" t="s">
        <v>1704</v>
      </c>
      <c r="D206" t="s">
        <v>890</v>
      </c>
      <c r="E206" t="s">
        <v>885</v>
      </c>
      <c r="F206" t="s">
        <v>1705</v>
      </c>
      <c r="G206" t="s">
        <v>998</v>
      </c>
      <c r="H206" t="s">
        <v>202</v>
      </c>
      <c r="I206" s="78">
        <v>730.21</v>
      </c>
      <c r="J206" s="78">
        <v>8156</v>
      </c>
      <c r="K206" s="78">
        <v>0</v>
      </c>
      <c r="L206" s="78">
        <v>22.125027103400001</v>
      </c>
      <c r="M206" s="79">
        <v>0</v>
      </c>
      <c r="N206" s="79">
        <v>2.8E-3</v>
      </c>
      <c r="O206" s="79">
        <v>4.0000000000000002E-4</v>
      </c>
    </row>
    <row r="207" spans="2:15">
      <c r="B207" t="s">
        <v>1706</v>
      </c>
      <c r="C207" t="s">
        <v>1707</v>
      </c>
      <c r="D207" t="s">
        <v>890</v>
      </c>
      <c r="E207" t="s">
        <v>885</v>
      </c>
      <c r="F207" t="s">
        <v>1708</v>
      </c>
      <c r="G207" t="s">
        <v>947</v>
      </c>
      <c r="H207" t="s">
        <v>113</v>
      </c>
      <c r="I207" s="78">
        <v>182.49</v>
      </c>
      <c r="J207" s="78">
        <v>3401</v>
      </c>
      <c r="K207" s="78">
        <v>0</v>
      </c>
      <c r="L207" s="78">
        <v>24.069989739179999</v>
      </c>
      <c r="M207" s="79">
        <v>0</v>
      </c>
      <c r="N207" s="79">
        <v>3.0000000000000001E-3</v>
      </c>
      <c r="O207" s="79">
        <v>5.0000000000000001E-4</v>
      </c>
    </row>
    <row r="208" spans="2:15">
      <c r="B208" t="s">
        <v>1709</v>
      </c>
      <c r="C208" t="s">
        <v>1710</v>
      </c>
      <c r="D208" t="s">
        <v>890</v>
      </c>
      <c r="E208" t="s">
        <v>885</v>
      </c>
      <c r="F208" t="s">
        <v>1711</v>
      </c>
      <c r="G208" t="s">
        <v>947</v>
      </c>
      <c r="H208" t="s">
        <v>109</v>
      </c>
      <c r="I208" s="78">
        <v>85.43</v>
      </c>
      <c r="J208" s="78">
        <v>11706</v>
      </c>
      <c r="K208" s="78">
        <v>0</v>
      </c>
      <c r="L208" s="78">
        <v>34.561506124799998</v>
      </c>
      <c r="M208" s="79">
        <v>0</v>
      </c>
      <c r="N208" s="79">
        <v>4.3E-3</v>
      </c>
      <c r="O208" s="79">
        <v>6.9999999999999999E-4</v>
      </c>
    </row>
    <row r="209" spans="2:15">
      <c r="B209" t="s">
        <v>1712</v>
      </c>
      <c r="C209" t="s">
        <v>1713</v>
      </c>
      <c r="D209" t="s">
        <v>890</v>
      </c>
      <c r="E209" t="s">
        <v>885</v>
      </c>
      <c r="F209" t="s">
        <v>1714</v>
      </c>
      <c r="G209" t="s">
        <v>126</v>
      </c>
      <c r="H209" t="s">
        <v>109</v>
      </c>
      <c r="I209" s="78">
        <v>40.590000000000003</v>
      </c>
      <c r="J209" s="78">
        <v>11642</v>
      </c>
      <c r="K209" s="78">
        <v>0</v>
      </c>
      <c r="L209" s="78">
        <v>16.331285836799999</v>
      </c>
      <c r="M209" s="79">
        <v>0</v>
      </c>
      <c r="N209" s="79">
        <v>2.0999999999999999E-3</v>
      </c>
      <c r="O209" s="79">
        <v>2.9999999999999997E-4</v>
      </c>
    </row>
    <row r="210" spans="2:15">
      <c r="B210" t="s">
        <v>1715</v>
      </c>
      <c r="C210" t="s">
        <v>1716</v>
      </c>
      <c r="D210" t="s">
        <v>890</v>
      </c>
      <c r="E210" t="s">
        <v>885</v>
      </c>
      <c r="F210" t="s">
        <v>1717</v>
      </c>
      <c r="G210" t="s">
        <v>126</v>
      </c>
      <c r="H210" t="s">
        <v>109</v>
      </c>
      <c r="I210" s="78">
        <v>241.12</v>
      </c>
      <c r="J210" s="78">
        <v>1715</v>
      </c>
      <c r="K210" s="78">
        <v>0</v>
      </c>
      <c r="L210" s="78">
        <v>14.291278847999999</v>
      </c>
      <c r="M210" s="79">
        <v>0</v>
      </c>
      <c r="N210" s="79">
        <v>1.8E-3</v>
      </c>
      <c r="O210" s="79">
        <v>2.9999999999999997E-4</v>
      </c>
    </row>
    <row r="211" spans="2:15">
      <c r="B211" t="s">
        <v>1718</v>
      </c>
      <c r="C211" t="s">
        <v>1719</v>
      </c>
      <c r="D211" t="s">
        <v>890</v>
      </c>
      <c r="E211" t="s">
        <v>885</v>
      </c>
      <c r="F211" t="s">
        <v>1233</v>
      </c>
      <c r="G211" t="s">
        <v>128</v>
      </c>
      <c r="H211" t="s">
        <v>109</v>
      </c>
      <c r="I211" s="78">
        <v>250.59</v>
      </c>
      <c r="J211" s="78">
        <v>7452</v>
      </c>
      <c r="K211" s="78">
        <v>0</v>
      </c>
      <c r="L211" s="78">
        <v>64.537229260800004</v>
      </c>
      <c r="M211" s="79">
        <v>0</v>
      </c>
      <c r="N211" s="79">
        <v>8.0999999999999996E-3</v>
      </c>
      <c r="O211" s="79">
        <v>1.2999999999999999E-3</v>
      </c>
    </row>
    <row r="212" spans="2:15">
      <c r="B212" t="s">
        <v>230</v>
      </c>
      <c r="E212" s="16"/>
      <c r="F212" s="16"/>
      <c r="G212" s="16"/>
    </row>
    <row r="213" spans="2:15">
      <c r="B213" t="s">
        <v>320</v>
      </c>
      <c r="E213" s="16"/>
      <c r="F213" s="16"/>
      <c r="G213" s="16"/>
    </row>
    <row r="214" spans="2:15">
      <c r="B214" t="s">
        <v>321</v>
      </c>
      <c r="E214" s="16"/>
      <c r="F214" s="16"/>
      <c r="G214" s="16"/>
    </row>
    <row r="215" spans="2:15">
      <c r="B215" t="s">
        <v>322</v>
      </c>
      <c r="E215" s="16"/>
      <c r="F215" s="16"/>
      <c r="G215" s="16"/>
    </row>
    <row r="216" spans="2:15">
      <c r="B216" t="s">
        <v>323</v>
      </c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5">
        <v>43830</v>
      </c>
    </row>
    <row r="2" spans="2:63" s="1" customFormat="1">
      <c r="B2" s="2" t="s">
        <v>1</v>
      </c>
      <c r="C2" s="12" t="s">
        <v>2422</v>
      </c>
    </row>
    <row r="3" spans="2:63" s="1" customFormat="1">
      <c r="B3" s="2" t="s">
        <v>2</v>
      </c>
      <c r="C3" s="26" t="s">
        <v>2423</v>
      </c>
    </row>
    <row r="4" spans="2:63" s="1" customFormat="1">
      <c r="B4" s="2" t="s">
        <v>3</v>
      </c>
      <c r="C4" s="83" t="s">
        <v>196</v>
      </c>
    </row>
    <row r="5" spans="2:63">
      <c r="B5" s="75" t="s">
        <v>197</v>
      </c>
      <c r="C5" t="s">
        <v>198</v>
      </c>
    </row>
    <row r="6" spans="2:63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188207.56</v>
      </c>
      <c r="I11" s="7"/>
      <c r="J11" s="76">
        <v>1.65882</v>
      </c>
      <c r="K11" s="76">
        <v>5926.1940431026906</v>
      </c>
      <c r="L11" s="7"/>
      <c r="M11" s="77">
        <v>1</v>
      </c>
      <c r="N11" s="77">
        <v>0.1181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131675.82999999999</v>
      </c>
      <c r="J12" s="82">
        <v>0</v>
      </c>
      <c r="K12" s="82">
        <v>897.99046711200003</v>
      </c>
      <c r="M12" s="81">
        <v>0.1515</v>
      </c>
      <c r="N12" s="81">
        <v>1.7899999999999999E-2</v>
      </c>
    </row>
    <row r="13" spans="2:63">
      <c r="B13" s="80" t="s">
        <v>1720</v>
      </c>
      <c r="D13" s="16"/>
      <c r="E13" s="16"/>
      <c r="F13" s="16"/>
      <c r="G13" s="16"/>
      <c r="H13" s="82">
        <v>17133.849999999999</v>
      </c>
      <c r="J13" s="82">
        <v>0</v>
      </c>
      <c r="K13" s="82">
        <v>426.72152790000001</v>
      </c>
      <c r="M13" s="81">
        <v>7.1999999999999995E-2</v>
      </c>
      <c r="N13" s="81">
        <v>8.5000000000000006E-3</v>
      </c>
    </row>
    <row r="14" spans="2:63">
      <c r="B14" t="s">
        <v>1721</v>
      </c>
      <c r="C14" t="s">
        <v>1722</v>
      </c>
      <c r="D14" t="s">
        <v>103</v>
      </c>
      <c r="E14" t="s">
        <v>1723</v>
      </c>
      <c r="F14" t="s">
        <v>1724</v>
      </c>
      <c r="G14" t="s">
        <v>105</v>
      </c>
      <c r="H14" s="78">
        <v>2190.73</v>
      </c>
      <c r="I14" s="78">
        <v>1602</v>
      </c>
      <c r="J14" s="78">
        <v>0</v>
      </c>
      <c r="K14" s="78">
        <v>35.095494600000002</v>
      </c>
      <c r="L14" s="79">
        <v>0</v>
      </c>
      <c r="M14" s="79">
        <v>5.8999999999999999E-3</v>
      </c>
      <c r="N14" s="79">
        <v>6.9999999999999999E-4</v>
      </c>
    </row>
    <row r="15" spans="2:63">
      <c r="B15" t="s">
        <v>1725</v>
      </c>
      <c r="C15" t="s">
        <v>1726</v>
      </c>
      <c r="D15" t="s">
        <v>103</v>
      </c>
      <c r="E15" t="s">
        <v>1723</v>
      </c>
      <c r="F15" t="s">
        <v>1724</v>
      </c>
      <c r="G15" t="s">
        <v>105</v>
      </c>
      <c r="H15" s="78">
        <v>3750.41</v>
      </c>
      <c r="I15" s="78">
        <v>2462</v>
      </c>
      <c r="J15" s="78">
        <v>0</v>
      </c>
      <c r="K15" s="78">
        <v>92.3350942</v>
      </c>
      <c r="L15" s="79">
        <v>1E-4</v>
      </c>
      <c r="M15" s="79">
        <v>1.5599999999999999E-2</v>
      </c>
      <c r="N15" s="79">
        <v>1.8E-3</v>
      </c>
    </row>
    <row r="16" spans="2:63">
      <c r="B16" t="s">
        <v>1727</v>
      </c>
      <c r="C16" t="s">
        <v>1728</v>
      </c>
      <c r="D16" t="s">
        <v>103</v>
      </c>
      <c r="E16" t="s">
        <v>1729</v>
      </c>
      <c r="F16" t="s">
        <v>1724</v>
      </c>
      <c r="G16" t="s">
        <v>105</v>
      </c>
      <c r="H16" s="78">
        <v>3141.43</v>
      </c>
      <c r="I16" s="78">
        <v>1600</v>
      </c>
      <c r="J16" s="78">
        <v>0</v>
      </c>
      <c r="K16" s="78">
        <v>50.262880000000003</v>
      </c>
      <c r="L16" s="79">
        <v>0</v>
      </c>
      <c r="M16" s="79">
        <v>8.5000000000000006E-3</v>
      </c>
      <c r="N16" s="79">
        <v>1E-3</v>
      </c>
    </row>
    <row r="17" spans="2:14">
      <c r="B17" t="s">
        <v>1730</v>
      </c>
      <c r="C17" t="s">
        <v>1731</v>
      </c>
      <c r="D17" t="s">
        <v>103</v>
      </c>
      <c r="E17" t="s">
        <v>1729</v>
      </c>
      <c r="F17" t="s">
        <v>1724</v>
      </c>
      <c r="G17" t="s">
        <v>105</v>
      </c>
      <c r="H17" s="78">
        <v>2.2000000000000002</v>
      </c>
      <c r="I17" s="78">
        <v>1235</v>
      </c>
      <c r="J17" s="78">
        <v>0</v>
      </c>
      <c r="K17" s="78">
        <v>2.717E-2</v>
      </c>
      <c r="L17" s="79">
        <v>0</v>
      </c>
      <c r="M17" s="79">
        <v>0</v>
      </c>
      <c r="N17" s="79">
        <v>0</v>
      </c>
    </row>
    <row r="18" spans="2:14">
      <c r="B18" t="s">
        <v>1732</v>
      </c>
      <c r="C18" t="s">
        <v>1733</v>
      </c>
      <c r="D18" t="s">
        <v>103</v>
      </c>
      <c r="E18" t="s">
        <v>1729</v>
      </c>
      <c r="F18" t="s">
        <v>1724</v>
      </c>
      <c r="G18" t="s">
        <v>105</v>
      </c>
      <c r="H18" s="78">
        <v>1267.5899999999999</v>
      </c>
      <c r="I18" s="78">
        <v>2436</v>
      </c>
      <c r="J18" s="78">
        <v>0</v>
      </c>
      <c r="K18" s="78">
        <v>30.878492399999999</v>
      </c>
      <c r="L18" s="79">
        <v>0</v>
      </c>
      <c r="M18" s="79">
        <v>5.1999999999999998E-3</v>
      </c>
      <c r="N18" s="79">
        <v>5.9999999999999995E-4</v>
      </c>
    </row>
    <row r="19" spans="2:14">
      <c r="B19" t="s">
        <v>1734</v>
      </c>
      <c r="C19" t="s">
        <v>1735</v>
      </c>
      <c r="D19" t="s">
        <v>103</v>
      </c>
      <c r="E19" t="s">
        <v>1736</v>
      </c>
      <c r="F19" t="s">
        <v>1724</v>
      </c>
      <c r="G19" t="s">
        <v>105</v>
      </c>
      <c r="H19" s="78">
        <v>414.72</v>
      </c>
      <c r="I19" s="78">
        <v>16010</v>
      </c>
      <c r="J19" s="78">
        <v>0</v>
      </c>
      <c r="K19" s="78">
        <v>66.396671999999995</v>
      </c>
      <c r="L19" s="79">
        <v>0</v>
      </c>
      <c r="M19" s="79">
        <v>1.12E-2</v>
      </c>
      <c r="N19" s="79">
        <v>1.2999999999999999E-3</v>
      </c>
    </row>
    <row r="20" spans="2:14">
      <c r="B20" t="s">
        <v>1737</v>
      </c>
      <c r="C20" t="s">
        <v>1738</v>
      </c>
      <c r="D20" t="s">
        <v>103</v>
      </c>
      <c r="E20" t="s">
        <v>1736</v>
      </c>
      <c r="F20" t="s">
        <v>1724</v>
      </c>
      <c r="G20" t="s">
        <v>105</v>
      </c>
      <c r="H20" s="78">
        <v>72.89</v>
      </c>
      <c r="I20" s="78">
        <v>23880</v>
      </c>
      <c r="J20" s="78">
        <v>0</v>
      </c>
      <c r="K20" s="78">
        <v>17.406131999999999</v>
      </c>
      <c r="L20" s="79">
        <v>0</v>
      </c>
      <c r="M20" s="79">
        <v>2.8999999999999998E-3</v>
      </c>
      <c r="N20" s="79">
        <v>2.9999999999999997E-4</v>
      </c>
    </row>
    <row r="21" spans="2:14">
      <c r="B21" t="s">
        <v>1739</v>
      </c>
      <c r="C21" t="s">
        <v>1740</v>
      </c>
      <c r="D21" t="s">
        <v>103</v>
      </c>
      <c r="E21" t="s">
        <v>1741</v>
      </c>
      <c r="F21" t="s">
        <v>1724</v>
      </c>
      <c r="G21" t="s">
        <v>105</v>
      </c>
      <c r="H21" s="78">
        <v>2232.0700000000002</v>
      </c>
      <c r="I21" s="78">
        <v>1603</v>
      </c>
      <c r="J21" s="78">
        <v>0</v>
      </c>
      <c r="K21" s="78">
        <v>35.780082100000001</v>
      </c>
      <c r="L21" s="79">
        <v>0</v>
      </c>
      <c r="M21" s="79">
        <v>6.0000000000000001E-3</v>
      </c>
      <c r="N21" s="79">
        <v>6.9999999999999999E-4</v>
      </c>
    </row>
    <row r="22" spans="2:14">
      <c r="B22" t="s">
        <v>1742</v>
      </c>
      <c r="C22" t="s">
        <v>1743</v>
      </c>
      <c r="D22" t="s">
        <v>103</v>
      </c>
      <c r="E22" t="s">
        <v>1741</v>
      </c>
      <c r="F22" t="s">
        <v>1724</v>
      </c>
      <c r="G22" t="s">
        <v>105</v>
      </c>
      <c r="H22" s="78">
        <v>4061.81</v>
      </c>
      <c r="I22" s="78">
        <v>2426</v>
      </c>
      <c r="J22" s="78">
        <v>0</v>
      </c>
      <c r="K22" s="78">
        <v>98.5395106</v>
      </c>
      <c r="L22" s="79">
        <v>0</v>
      </c>
      <c r="M22" s="79">
        <v>1.66E-2</v>
      </c>
      <c r="N22" s="79">
        <v>2E-3</v>
      </c>
    </row>
    <row r="23" spans="2:14">
      <c r="B23" s="80" t="s">
        <v>1744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1745</v>
      </c>
      <c r="D25" s="16"/>
      <c r="E25" s="16"/>
      <c r="F25" s="16"/>
      <c r="G25" s="16"/>
      <c r="H25" s="82">
        <v>114541.98</v>
      </c>
      <c r="J25" s="82">
        <v>0</v>
      </c>
      <c r="K25" s="82">
        <v>471.26893921200002</v>
      </c>
      <c r="M25" s="81">
        <v>7.9500000000000001E-2</v>
      </c>
      <c r="N25" s="81">
        <v>9.4000000000000004E-3</v>
      </c>
    </row>
    <row r="26" spans="2:14">
      <c r="B26" t="s">
        <v>1746</v>
      </c>
      <c r="C26" t="s">
        <v>1747</v>
      </c>
      <c r="D26" t="s">
        <v>103</v>
      </c>
      <c r="E26" t="s">
        <v>1723</v>
      </c>
      <c r="F26" t="s">
        <v>1748</v>
      </c>
      <c r="G26" t="s">
        <v>105</v>
      </c>
      <c r="H26" s="78">
        <v>21904.41</v>
      </c>
      <c r="I26" s="78">
        <v>344.97</v>
      </c>
      <c r="J26" s="78">
        <v>0</v>
      </c>
      <c r="K26" s="78">
        <v>75.563643177000003</v>
      </c>
      <c r="L26" s="79">
        <v>1E-4</v>
      </c>
      <c r="M26" s="79">
        <v>1.2800000000000001E-2</v>
      </c>
      <c r="N26" s="79">
        <v>1.5E-3</v>
      </c>
    </row>
    <row r="27" spans="2:14">
      <c r="B27" t="s">
        <v>1749</v>
      </c>
      <c r="C27" t="s">
        <v>1750</v>
      </c>
      <c r="D27" t="s">
        <v>103</v>
      </c>
      <c r="E27" t="s">
        <v>1723</v>
      </c>
      <c r="F27" t="s">
        <v>1748</v>
      </c>
      <c r="G27" t="s">
        <v>105</v>
      </c>
      <c r="H27" s="78">
        <v>339.95</v>
      </c>
      <c r="I27" s="78">
        <v>383.04</v>
      </c>
      <c r="J27" s="78">
        <v>0</v>
      </c>
      <c r="K27" s="78">
        <v>1.3021444799999999</v>
      </c>
      <c r="L27" s="79">
        <v>0</v>
      </c>
      <c r="M27" s="79">
        <v>2.0000000000000001E-4</v>
      </c>
      <c r="N27" s="79">
        <v>0</v>
      </c>
    </row>
    <row r="28" spans="2:14">
      <c r="B28" t="s">
        <v>1751</v>
      </c>
      <c r="C28" t="s">
        <v>1752</v>
      </c>
      <c r="D28" t="s">
        <v>103</v>
      </c>
      <c r="E28" t="s">
        <v>1723</v>
      </c>
      <c r="F28" t="s">
        <v>1748</v>
      </c>
      <c r="G28" t="s">
        <v>105</v>
      </c>
      <c r="H28" s="78">
        <v>850.15</v>
      </c>
      <c r="I28" s="78">
        <v>358.97</v>
      </c>
      <c r="J28" s="78">
        <v>0</v>
      </c>
      <c r="K28" s="78">
        <v>3.0517834549999998</v>
      </c>
      <c r="L28" s="79">
        <v>0</v>
      </c>
      <c r="M28" s="79">
        <v>5.0000000000000001E-4</v>
      </c>
      <c r="N28" s="79">
        <v>1E-4</v>
      </c>
    </row>
    <row r="29" spans="2:14">
      <c r="B29" t="s">
        <v>1753</v>
      </c>
      <c r="C29" t="s">
        <v>1754</v>
      </c>
      <c r="D29" t="s">
        <v>103</v>
      </c>
      <c r="E29" t="s">
        <v>1723</v>
      </c>
      <c r="F29" t="s">
        <v>1748</v>
      </c>
      <c r="G29" t="s">
        <v>105</v>
      </c>
      <c r="H29" s="78">
        <v>3377.38</v>
      </c>
      <c r="I29" s="78">
        <v>330.01</v>
      </c>
      <c r="J29" s="78">
        <v>0</v>
      </c>
      <c r="K29" s="78">
        <v>11.145691738</v>
      </c>
      <c r="L29" s="79">
        <v>0</v>
      </c>
      <c r="M29" s="79">
        <v>1.9E-3</v>
      </c>
      <c r="N29" s="79">
        <v>2.0000000000000001E-4</v>
      </c>
    </row>
    <row r="30" spans="2:14">
      <c r="B30" t="s">
        <v>1755</v>
      </c>
      <c r="C30" t="s">
        <v>1756</v>
      </c>
      <c r="D30" t="s">
        <v>103</v>
      </c>
      <c r="E30" t="s">
        <v>1729</v>
      </c>
      <c r="F30" t="s">
        <v>1748</v>
      </c>
      <c r="G30" t="s">
        <v>105</v>
      </c>
      <c r="H30" s="78">
        <v>21506.12</v>
      </c>
      <c r="I30" s="78">
        <v>345.66</v>
      </c>
      <c r="J30" s="78">
        <v>0</v>
      </c>
      <c r="K30" s="78">
        <v>74.338054392000004</v>
      </c>
      <c r="L30" s="79">
        <v>0</v>
      </c>
      <c r="M30" s="79">
        <v>1.2500000000000001E-2</v>
      </c>
      <c r="N30" s="79">
        <v>1.5E-3</v>
      </c>
    </row>
    <row r="31" spans="2:14">
      <c r="B31" t="s">
        <v>1757</v>
      </c>
      <c r="C31" t="s">
        <v>1758</v>
      </c>
      <c r="D31" t="s">
        <v>103</v>
      </c>
      <c r="E31" t="s">
        <v>1729</v>
      </c>
      <c r="F31" t="s">
        <v>1748</v>
      </c>
      <c r="G31" t="s">
        <v>105</v>
      </c>
      <c r="H31" s="78">
        <v>8094.98</v>
      </c>
      <c r="I31" s="78">
        <v>380.44</v>
      </c>
      <c r="J31" s="78">
        <v>0</v>
      </c>
      <c r="K31" s="78">
        <v>30.796541911999999</v>
      </c>
      <c r="L31" s="79">
        <v>0</v>
      </c>
      <c r="M31" s="79">
        <v>5.1999999999999998E-3</v>
      </c>
      <c r="N31" s="79">
        <v>5.9999999999999995E-4</v>
      </c>
    </row>
    <row r="32" spans="2:14">
      <c r="B32" t="s">
        <v>1759</v>
      </c>
      <c r="C32" t="s">
        <v>1760</v>
      </c>
      <c r="D32" t="s">
        <v>103</v>
      </c>
      <c r="E32" t="s">
        <v>1729</v>
      </c>
      <c r="F32" t="s">
        <v>1748</v>
      </c>
      <c r="G32" t="s">
        <v>105</v>
      </c>
      <c r="H32" s="78">
        <v>1842.54</v>
      </c>
      <c r="I32" s="78">
        <v>355.06</v>
      </c>
      <c r="J32" s="78">
        <v>0</v>
      </c>
      <c r="K32" s="78">
        <v>6.5421225239999998</v>
      </c>
      <c r="L32" s="79">
        <v>0</v>
      </c>
      <c r="M32" s="79">
        <v>1.1000000000000001E-3</v>
      </c>
      <c r="N32" s="79">
        <v>1E-4</v>
      </c>
    </row>
    <row r="33" spans="2:14">
      <c r="B33" t="s">
        <v>1761</v>
      </c>
      <c r="C33" t="s">
        <v>1762</v>
      </c>
      <c r="D33" t="s">
        <v>103</v>
      </c>
      <c r="E33" t="s">
        <v>1729</v>
      </c>
      <c r="F33" t="s">
        <v>1748</v>
      </c>
      <c r="G33" t="s">
        <v>105</v>
      </c>
      <c r="H33" s="78">
        <v>1728.12</v>
      </c>
      <c r="I33" s="78">
        <v>331.05</v>
      </c>
      <c r="J33" s="78">
        <v>0</v>
      </c>
      <c r="K33" s="78">
        <v>5.72094126</v>
      </c>
      <c r="L33" s="79">
        <v>0</v>
      </c>
      <c r="M33" s="79">
        <v>1E-3</v>
      </c>
      <c r="N33" s="79">
        <v>1E-4</v>
      </c>
    </row>
    <row r="34" spans="2:14">
      <c r="B34" t="s">
        <v>1763</v>
      </c>
      <c r="C34" t="s">
        <v>1764</v>
      </c>
      <c r="D34" t="s">
        <v>103</v>
      </c>
      <c r="E34" t="s">
        <v>1736</v>
      </c>
      <c r="F34" t="s">
        <v>1748</v>
      </c>
      <c r="G34" t="s">
        <v>105</v>
      </c>
      <c r="H34" s="78">
        <v>17</v>
      </c>
      <c r="I34" s="78">
        <v>3556.21</v>
      </c>
      <c r="J34" s="78">
        <v>0</v>
      </c>
      <c r="K34" s="78">
        <v>0.60455570000000003</v>
      </c>
      <c r="L34" s="79">
        <v>0</v>
      </c>
      <c r="M34" s="79">
        <v>1E-4</v>
      </c>
      <c r="N34" s="79">
        <v>0</v>
      </c>
    </row>
    <row r="35" spans="2:14">
      <c r="B35" t="s">
        <v>1765</v>
      </c>
      <c r="C35" t="s">
        <v>1766</v>
      </c>
      <c r="D35" t="s">
        <v>103</v>
      </c>
      <c r="E35" t="s">
        <v>1736</v>
      </c>
      <c r="F35" t="s">
        <v>1748</v>
      </c>
      <c r="G35" t="s">
        <v>105</v>
      </c>
      <c r="H35" s="78">
        <v>75.33</v>
      </c>
      <c r="I35" s="78">
        <v>3292.1</v>
      </c>
      <c r="J35" s="78">
        <v>0</v>
      </c>
      <c r="K35" s="78">
        <v>2.4799389299999999</v>
      </c>
      <c r="L35" s="79">
        <v>0</v>
      </c>
      <c r="M35" s="79">
        <v>4.0000000000000002E-4</v>
      </c>
      <c r="N35" s="79">
        <v>0</v>
      </c>
    </row>
    <row r="36" spans="2:14">
      <c r="B36" t="s">
        <v>1767</v>
      </c>
      <c r="C36" t="s">
        <v>1768</v>
      </c>
      <c r="D36" t="s">
        <v>103</v>
      </c>
      <c r="E36" t="s">
        <v>1736</v>
      </c>
      <c r="F36" t="s">
        <v>1748</v>
      </c>
      <c r="G36" t="s">
        <v>105</v>
      </c>
      <c r="H36" s="78">
        <v>1183.9000000000001</v>
      </c>
      <c r="I36" s="78">
        <v>3438.64</v>
      </c>
      <c r="J36" s="78">
        <v>0</v>
      </c>
      <c r="K36" s="78">
        <v>40.710058959999998</v>
      </c>
      <c r="L36" s="79">
        <v>0</v>
      </c>
      <c r="M36" s="79">
        <v>6.8999999999999999E-3</v>
      </c>
      <c r="N36" s="79">
        <v>8.0000000000000004E-4</v>
      </c>
    </row>
    <row r="37" spans="2:14">
      <c r="B37" t="s">
        <v>1769</v>
      </c>
      <c r="C37" t="s">
        <v>1770</v>
      </c>
      <c r="D37" t="s">
        <v>103</v>
      </c>
      <c r="E37" t="s">
        <v>1736</v>
      </c>
      <c r="F37" t="s">
        <v>1748</v>
      </c>
      <c r="G37" t="s">
        <v>105</v>
      </c>
      <c r="H37" s="78">
        <v>933.1</v>
      </c>
      <c r="I37" s="78">
        <v>3819.31</v>
      </c>
      <c r="J37" s="78">
        <v>0</v>
      </c>
      <c r="K37" s="78">
        <v>35.637981609999997</v>
      </c>
      <c r="L37" s="79">
        <v>0</v>
      </c>
      <c r="M37" s="79">
        <v>6.0000000000000001E-3</v>
      </c>
      <c r="N37" s="79">
        <v>6.9999999999999999E-4</v>
      </c>
    </row>
    <row r="38" spans="2:14">
      <c r="B38" t="s">
        <v>1771</v>
      </c>
      <c r="C38" t="s">
        <v>1772</v>
      </c>
      <c r="D38" t="s">
        <v>103</v>
      </c>
      <c r="E38" t="s">
        <v>1741</v>
      </c>
      <c r="F38" t="s">
        <v>1748</v>
      </c>
      <c r="G38" t="s">
        <v>105</v>
      </c>
      <c r="H38" s="78">
        <v>1526.09</v>
      </c>
      <c r="I38" s="78">
        <v>330.15</v>
      </c>
      <c r="J38" s="78">
        <v>0</v>
      </c>
      <c r="K38" s="78">
        <v>5.0383861349999997</v>
      </c>
      <c r="L38" s="79">
        <v>0</v>
      </c>
      <c r="M38" s="79">
        <v>8.9999999999999998E-4</v>
      </c>
      <c r="N38" s="79">
        <v>1E-4</v>
      </c>
    </row>
    <row r="39" spans="2:14">
      <c r="B39" t="s">
        <v>1773</v>
      </c>
      <c r="C39" t="s">
        <v>1774</v>
      </c>
      <c r="D39" t="s">
        <v>103</v>
      </c>
      <c r="E39" t="s">
        <v>1741</v>
      </c>
      <c r="F39" t="s">
        <v>1748</v>
      </c>
      <c r="G39" t="s">
        <v>105</v>
      </c>
      <c r="H39" s="78">
        <v>2376.6799999999998</v>
      </c>
      <c r="I39" s="78">
        <v>356.06</v>
      </c>
      <c r="J39" s="78">
        <v>0</v>
      </c>
      <c r="K39" s="78">
        <v>8.4624068080000008</v>
      </c>
      <c r="L39" s="79">
        <v>0</v>
      </c>
      <c r="M39" s="79">
        <v>1.4E-3</v>
      </c>
      <c r="N39" s="79">
        <v>2.0000000000000001E-4</v>
      </c>
    </row>
    <row r="40" spans="2:14">
      <c r="B40" t="s">
        <v>1775</v>
      </c>
      <c r="C40" t="s">
        <v>1776</v>
      </c>
      <c r="D40" t="s">
        <v>103</v>
      </c>
      <c r="E40" t="s">
        <v>1741</v>
      </c>
      <c r="F40" t="s">
        <v>1748</v>
      </c>
      <c r="G40" t="s">
        <v>105</v>
      </c>
      <c r="H40" s="78">
        <v>44716.99</v>
      </c>
      <c r="I40" s="78">
        <v>344.97</v>
      </c>
      <c r="J40" s="78">
        <v>0</v>
      </c>
      <c r="K40" s="78">
        <v>154.260200403</v>
      </c>
      <c r="L40" s="79">
        <v>0</v>
      </c>
      <c r="M40" s="79">
        <v>2.5999999999999999E-2</v>
      </c>
      <c r="N40" s="79">
        <v>3.0999999999999999E-3</v>
      </c>
    </row>
    <row r="41" spans="2:14">
      <c r="B41" t="s">
        <v>1777</v>
      </c>
      <c r="C41" t="s">
        <v>1778</v>
      </c>
      <c r="D41" t="s">
        <v>103</v>
      </c>
      <c r="E41" t="s">
        <v>1741</v>
      </c>
      <c r="F41" t="s">
        <v>1748</v>
      </c>
      <c r="G41" t="s">
        <v>105</v>
      </c>
      <c r="H41" s="78">
        <v>4069.24</v>
      </c>
      <c r="I41" s="78">
        <v>383.72</v>
      </c>
      <c r="J41" s="78">
        <v>0</v>
      </c>
      <c r="K41" s="78">
        <v>15.614487728</v>
      </c>
      <c r="L41" s="79">
        <v>0</v>
      </c>
      <c r="M41" s="79">
        <v>2.5999999999999999E-3</v>
      </c>
      <c r="N41" s="79">
        <v>2.9999999999999997E-4</v>
      </c>
    </row>
    <row r="42" spans="2:14">
      <c r="B42" s="80" t="s">
        <v>1779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220</v>
      </c>
      <c r="C43" t="s">
        <v>220</v>
      </c>
      <c r="D43" s="16"/>
      <c r="E43" s="16"/>
      <c r="F43" t="s">
        <v>220</v>
      </c>
      <c r="G43" t="s">
        <v>220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881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220</v>
      </c>
      <c r="C45" t="s">
        <v>220</v>
      </c>
      <c r="D45" s="16"/>
      <c r="E45" s="16"/>
      <c r="F45" t="s">
        <v>220</v>
      </c>
      <c r="G45" t="s">
        <v>220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1780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220</v>
      </c>
      <c r="C47" t="s">
        <v>220</v>
      </c>
      <c r="D47" s="16"/>
      <c r="E47" s="16"/>
      <c r="F47" t="s">
        <v>220</v>
      </c>
      <c r="G47" t="s">
        <v>220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228</v>
      </c>
      <c r="D48" s="16"/>
      <c r="E48" s="16"/>
      <c r="F48" s="16"/>
      <c r="G48" s="16"/>
      <c r="H48" s="82">
        <v>56531.73</v>
      </c>
      <c r="J48" s="82">
        <v>1.65882</v>
      </c>
      <c r="K48" s="82">
        <v>5028.2035759906903</v>
      </c>
      <c r="M48" s="81">
        <v>0.84850000000000003</v>
      </c>
      <c r="N48" s="81">
        <v>0.1002</v>
      </c>
    </row>
    <row r="49" spans="2:14">
      <c r="B49" s="80" t="s">
        <v>1781</v>
      </c>
      <c r="D49" s="16"/>
      <c r="E49" s="16"/>
      <c r="F49" s="16"/>
      <c r="G49" s="16"/>
      <c r="H49" s="82">
        <v>49302.13</v>
      </c>
      <c r="J49" s="82">
        <v>0.82587999999999995</v>
      </c>
      <c r="K49" s="82">
        <v>4712.6791133390416</v>
      </c>
      <c r="M49" s="81">
        <v>0.79520000000000002</v>
      </c>
      <c r="N49" s="81">
        <v>9.3899999999999997E-2</v>
      </c>
    </row>
    <row r="50" spans="2:14">
      <c r="B50" t="s">
        <v>1782</v>
      </c>
      <c r="C50" t="s">
        <v>1783</v>
      </c>
      <c r="D50" t="s">
        <v>890</v>
      </c>
      <c r="E50" t="s">
        <v>1784</v>
      </c>
      <c r="F50" t="s">
        <v>907</v>
      </c>
      <c r="G50" t="s">
        <v>109</v>
      </c>
      <c r="H50" s="78">
        <v>18.03</v>
      </c>
      <c r="I50" s="78">
        <v>501.76</v>
      </c>
      <c r="J50" s="78">
        <v>0</v>
      </c>
      <c r="K50" s="78">
        <v>0.31265508556799998</v>
      </c>
      <c r="L50" s="79">
        <v>0</v>
      </c>
      <c r="M50" s="79">
        <v>1E-4</v>
      </c>
      <c r="N50" s="79">
        <v>0</v>
      </c>
    </row>
    <row r="51" spans="2:14">
      <c r="B51" t="s">
        <v>1785</v>
      </c>
      <c r="C51" t="s">
        <v>1786</v>
      </c>
      <c r="D51" t="s">
        <v>890</v>
      </c>
      <c r="E51" t="s">
        <v>1787</v>
      </c>
      <c r="F51" t="s">
        <v>907</v>
      </c>
      <c r="G51" t="s">
        <v>113</v>
      </c>
      <c r="H51" s="78">
        <v>523.99</v>
      </c>
      <c r="I51" s="78">
        <v>3119</v>
      </c>
      <c r="J51" s="78">
        <v>0</v>
      </c>
      <c r="K51" s="78">
        <v>63.382384781420001</v>
      </c>
      <c r="L51" s="79">
        <v>0</v>
      </c>
      <c r="M51" s="79">
        <v>1.0699999999999999E-2</v>
      </c>
      <c r="N51" s="79">
        <v>1.2999999999999999E-3</v>
      </c>
    </row>
    <row r="52" spans="2:14">
      <c r="B52" t="s">
        <v>1788</v>
      </c>
      <c r="C52" t="s">
        <v>1789</v>
      </c>
      <c r="D52" t="s">
        <v>890</v>
      </c>
      <c r="E52" t="s">
        <v>1790</v>
      </c>
      <c r="F52" t="s">
        <v>907</v>
      </c>
      <c r="G52" t="s">
        <v>109</v>
      </c>
      <c r="H52" s="78">
        <v>41.14</v>
      </c>
      <c r="I52" s="78">
        <v>22208</v>
      </c>
      <c r="J52" s="78">
        <v>8.208E-2</v>
      </c>
      <c r="K52" s="78">
        <v>31.657378867199998</v>
      </c>
      <c r="L52" s="79">
        <v>0</v>
      </c>
      <c r="M52" s="79">
        <v>5.3E-3</v>
      </c>
      <c r="N52" s="79">
        <v>5.9999999999999995E-4</v>
      </c>
    </row>
    <row r="53" spans="2:14">
      <c r="B53" t="s">
        <v>1791</v>
      </c>
      <c r="C53" t="s">
        <v>1792</v>
      </c>
      <c r="D53" t="s">
        <v>890</v>
      </c>
      <c r="E53" t="s">
        <v>1793</v>
      </c>
      <c r="F53" t="s">
        <v>907</v>
      </c>
      <c r="G53" t="s">
        <v>203</v>
      </c>
      <c r="H53" s="78">
        <v>12990.89</v>
      </c>
      <c r="I53" s="78">
        <v>2708</v>
      </c>
      <c r="J53" s="78">
        <v>0</v>
      </c>
      <c r="K53" s="78">
        <v>156.12586707256</v>
      </c>
      <c r="L53" s="79">
        <v>1E-4</v>
      </c>
      <c r="M53" s="79">
        <v>2.63E-2</v>
      </c>
      <c r="N53" s="79">
        <v>3.0999999999999999E-3</v>
      </c>
    </row>
    <row r="54" spans="2:14">
      <c r="B54" t="s">
        <v>1794</v>
      </c>
      <c r="C54" t="s">
        <v>1795</v>
      </c>
      <c r="D54" t="s">
        <v>890</v>
      </c>
      <c r="E54" t="s">
        <v>1796</v>
      </c>
      <c r="F54" t="s">
        <v>907</v>
      </c>
      <c r="G54" t="s">
        <v>109</v>
      </c>
      <c r="H54" s="78">
        <v>489.14</v>
      </c>
      <c r="I54" s="78">
        <v>16567</v>
      </c>
      <c r="J54" s="78">
        <v>0</v>
      </c>
      <c r="K54" s="78">
        <v>280.05980705280001</v>
      </c>
      <c r="L54" s="79">
        <v>0</v>
      </c>
      <c r="M54" s="79">
        <v>4.7300000000000002E-2</v>
      </c>
      <c r="N54" s="79">
        <v>5.5999999999999999E-3</v>
      </c>
    </row>
    <row r="55" spans="2:14">
      <c r="B55" t="s">
        <v>1797</v>
      </c>
      <c r="C55" t="s">
        <v>1798</v>
      </c>
      <c r="D55" t="s">
        <v>884</v>
      </c>
      <c r="E55" t="s">
        <v>1799</v>
      </c>
      <c r="F55" t="s">
        <v>907</v>
      </c>
      <c r="G55" t="s">
        <v>109</v>
      </c>
      <c r="H55" s="78">
        <v>10.71</v>
      </c>
      <c r="I55" s="78">
        <v>6298</v>
      </c>
      <c r="J55" s="78">
        <v>0</v>
      </c>
      <c r="K55" s="78">
        <v>2.3311266048000001</v>
      </c>
      <c r="L55" s="79">
        <v>0</v>
      </c>
      <c r="M55" s="79">
        <v>4.0000000000000002E-4</v>
      </c>
      <c r="N55" s="79">
        <v>0</v>
      </c>
    </row>
    <row r="56" spans="2:14">
      <c r="B56" t="s">
        <v>1800</v>
      </c>
      <c r="C56" t="s">
        <v>1801</v>
      </c>
      <c r="D56" t="s">
        <v>890</v>
      </c>
      <c r="E56" t="s">
        <v>1802</v>
      </c>
      <c r="F56" t="s">
        <v>907</v>
      </c>
      <c r="G56" t="s">
        <v>113</v>
      </c>
      <c r="H56" s="78">
        <v>248.15</v>
      </c>
      <c r="I56" s="78">
        <v>1028.4000000000001</v>
      </c>
      <c r="J56" s="78">
        <v>0</v>
      </c>
      <c r="K56" s="78">
        <v>9.8970678937199992</v>
      </c>
      <c r="L56" s="79">
        <v>0</v>
      </c>
      <c r="M56" s="79">
        <v>1.6999999999999999E-3</v>
      </c>
      <c r="N56" s="79">
        <v>2.0000000000000001E-4</v>
      </c>
    </row>
    <row r="57" spans="2:14">
      <c r="B57" t="s">
        <v>1803</v>
      </c>
      <c r="C57" t="s">
        <v>1804</v>
      </c>
      <c r="D57" t="s">
        <v>890</v>
      </c>
      <c r="E57" t="s">
        <v>1805</v>
      </c>
      <c r="F57" t="s">
        <v>907</v>
      </c>
      <c r="G57" t="s">
        <v>109</v>
      </c>
      <c r="H57" s="78">
        <v>2007.16</v>
      </c>
      <c r="I57" s="78">
        <v>3078</v>
      </c>
      <c r="J57" s="78">
        <v>0</v>
      </c>
      <c r="K57" s="78">
        <v>213.5130098688</v>
      </c>
      <c r="L57" s="79">
        <v>0</v>
      </c>
      <c r="M57" s="79">
        <v>3.5999999999999997E-2</v>
      </c>
      <c r="N57" s="79">
        <v>4.3E-3</v>
      </c>
    </row>
    <row r="58" spans="2:14">
      <c r="B58" t="s">
        <v>1806</v>
      </c>
      <c r="C58" t="s">
        <v>1807</v>
      </c>
      <c r="D58" t="s">
        <v>890</v>
      </c>
      <c r="E58" t="s">
        <v>1808</v>
      </c>
      <c r="F58" t="s">
        <v>907</v>
      </c>
      <c r="G58" t="s">
        <v>119</v>
      </c>
      <c r="H58" s="78">
        <v>965.25</v>
      </c>
      <c r="I58" s="78">
        <v>3768</v>
      </c>
      <c r="J58" s="78">
        <v>0</v>
      </c>
      <c r="K58" s="78">
        <v>96.509440170000005</v>
      </c>
      <c r="L58" s="79">
        <v>0</v>
      </c>
      <c r="M58" s="79">
        <v>1.6299999999999999E-2</v>
      </c>
      <c r="N58" s="79">
        <v>1.9E-3</v>
      </c>
    </row>
    <row r="59" spans="2:14">
      <c r="B59" t="s">
        <v>1809</v>
      </c>
      <c r="C59" t="s">
        <v>1810</v>
      </c>
      <c r="D59" t="s">
        <v>884</v>
      </c>
      <c r="E59" t="s">
        <v>1811</v>
      </c>
      <c r="F59" t="s">
        <v>907</v>
      </c>
      <c r="G59" t="s">
        <v>109</v>
      </c>
      <c r="H59" s="78">
        <v>319.08999999999997</v>
      </c>
      <c r="I59" s="78">
        <v>10186</v>
      </c>
      <c r="J59" s="78">
        <v>0.73628000000000005</v>
      </c>
      <c r="K59" s="78">
        <v>113.0649455744</v>
      </c>
      <c r="L59" s="79">
        <v>0</v>
      </c>
      <c r="M59" s="79">
        <v>1.9099999999999999E-2</v>
      </c>
      <c r="N59" s="79">
        <v>2.3E-3</v>
      </c>
    </row>
    <row r="60" spans="2:14">
      <c r="B60" t="s">
        <v>1812</v>
      </c>
      <c r="C60" t="s">
        <v>1813</v>
      </c>
      <c r="D60" t="s">
        <v>890</v>
      </c>
      <c r="E60" t="s">
        <v>1814</v>
      </c>
      <c r="F60" t="s">
        <v>907</v>
      </c>
      <c r="G60" t="s">
        <v>109</v>
      </c>
      <c r="H60" s="78">
        <v>11.81</v>
      </c>
      <c r="I60" s="78">
        <v>32030</v>
      </c>
      <c r="J60" s="78">
        <v>0</v>
      </c>
      <c r="K60" s="78">
        <v>13.073159808</v>
      </c>
      <c r="L60" s="79">
        <v>0</v>
      </c>
      <c r="M60" s="79">
        <v>2.2000000000000001E-3</v>
      </c>
      <c r="N60" s="79">
        <v>2.9999999999999997E-4</v>
      </c>
    </row>
    <row r="61" spans="2:14">
      <c r="B61" t="s">
        <v>1815</v>
      </c>
      <c r="C61" t="s">
        <v>1816</v>
      </c>
      <c r="D61" t="s">
        <v>890</v>
      </c>
      <c r="E61" t="s">
        <v>1817</v>
      </c>
      <c r="F61" t="s">
        <v>907</v>
      </c>
      <c r="G61" t="s">
        <v>109</v>
      </c>
      <c r="H61" s="78">
        <v>5248.83</v>
      </c>
      <c r="I61" s="78">
        <v>752.25</v>
      </c>
      <c r="J61" s="78">
        <v>0</v>
      </c>
      <c r="K61" s="78">
        <v>136.45782262079999</v>
      </c>
      <c r="L61" s="79">
        <v>0</v>
      </c>
      <c r="M61" s="79">
        <v>2.3E-2</v>
      </c>
      <c r="N61" s="79">
        <v>2.7000000000000001E-3</v>
      </c>
    </row>
    <row r="62" spans="2:14">
      <c r="B62" t="s">
        <v>1818</v>
      </c>
      <c r="C62" t="s">
        <v>1819</v>
      </c>
      <c r="D62" t="s">
        <v>890</v>
      </c>
      <c r="E62" t="s">
        <v>1820</v>
      </c>
      <c r="F62" t="s">
        <v>907</v>
      </c>
      <c r="G62" t="s">
        <v>109</v>
      </c>
      <c r="H62" s="78">
        <v>122.09</v>
      </c>
      <c r="I62" s="78">
        <v>23304</v>
      </c>
      <c r="J62" s="78">
        <v>0</v>
      </c>
      <c r="K62" s="78">
        <v>98.329606041600002</v>
      </c>
      <c r="L62" s="79">
        <v>0</v>
      </c>
      <c r="M62" s="79">
        <v>1.66E-2</v>
      </c>
      <c r="N62" s="79">
        <v>2E-3</v>
      </c>
    </row>
    <row r="63" spans="2:14">
      <c r="B63" t="s">
        <v>1821</v>
      </c>
      <c r="C63" t="s">
        <v>1822</v>
      </c>
      <c r="D63" t="s">
        <v>890</v>
      </c>
      <c r="E63" t="s">
        <v>1823</v>
      </c>
      <c r="F63" t="s">
        <v>907</v>
      </c>
      <c r="G63" t="s">
        <v>109</v>
      </c>
      <c r="H63" s="78">
        <v>555.77</v>
      </c>
      <c r="I63" s="78">
        <v>5376</v>
      </c>
      <c r="J63" s="78">
        <v>0</v>
      </c>
      <c r="K63" s="78">
        <v>103.2590426112</v>
      </c>
      <c r="L63" s="79">
        <v>0</v>
      </c>
      <c r="M63" s="79">
        <v>1.7399999999999999E-2</v>
      </c>
      <c r="N63" s="79">
        <v>2.0999999999999999E-3</v>
      </c>
    </row>
    <row r="64" spans="2:14">
      <c r="B64" t="s">
        <v>1824</v>
      </c>
      <c r="C64" t="s">
        <v>1825</v>
      </c>
      <c r="D64" t="s">
        <v>890</v>
      </c>
      <c r="E64" t="s">
        <v>1826</v>
      </c>
      <c r="F64" t="s">
        <v>907</v>
      </c>
      <c r="G64" t="s">
        <v>113</v>
      </c>
      <c r="H64" s="78">
        <v>227.58</v>
      </c>
      <c r="I64" s="78">
        <v>3239</v>
      </c>
      <c r="J64" s="78">
        <v>0</v>
      </c>
      <c r="K64" s="78">
        <v>28.58743848684</v>
      </c>
      <c r="L64" s="79">
        <v>0</v>
      </c>
      <c r="M64" s="79">
        <v>4.7999999999999996E-3</v>
      </c>
      <c r="N64" s="79">
        <v>5.9999999999999995E-4</v>
      </c>
    </row>
    <row r="65" spans="2:14">
      <c r="B65" t="s">
        <v>1827</v>
      </c>
      <c r="C65" t="s">
        <v>1828</v>
      </c>
      <c r="D65" t="s">
        <v>890</v>
      </c>
      <c r="E65" t="s">
        <v>1829</v>
      </c>
      <c r="F65" t="s">
        <v>907</v>
      </c>
      <c r="G65" t="s">
        <v>113</v>
      </c>
      <c r="H65" s="78">
        <v>116.22</v>
      </c>
      <c r="I65" s="78">
        <v>4745</v>
      </c>
      <c r="J65" s="78">
        <v>0</v>
      </c>
      <c r="K65" s="78">
        <v>21.386872969799999</v>
      </c>
      <c r="L65" s="79">
        <v>0</v>
      </c>
      <c r="M65" s="79">
        <v>3.5999999999999999E-3</v>
      </c>
      <c r="N65" s="79">
        <v>4.0000000000000002E-4</v>
      </c>
    </row>
    <row r="66" spans="2:14">
      <c r="B66" t="s">
        <v>1830</v>
      </c>
      <c r="C66" t="s">
        <v>1831</v>
      </c>
      <c r="D66" t="s">
        <v>1832</v>
      </c>
      <c r="E66" t="s">
        <v>1833</v>
      </c>
      <c r="F66" t="s">
        <v>907</v>
      </c>
      <c r="G66" t="s">
        <v>109</v>
      </c>
      <c r="H66" s="78">
        <v>1443.88</v>
      </c>
      <c r="I66" s="78">
        <v>441.6</v>
      </c>
      <c r="J66" s="78">
        <v>0</v>
      </c>
      <c r="K66" s="78">
        <v>22.036057620480001</v>
      </c>
      <c r="L66" s="79">
        <v>0</v>
      </c>
      <c r="M66" s="79">
        <v>3.7000000000000002E-3</v>
      </c>
      <c r="N66" s="79">
        <v>4.0000000000000002E-4</v>
      </c>
    </row>
    <row r="67" spans="2:14">
      <c r="B67" t="s">
        <v>1834</v>
      </c>
      <c r="C67" t="s">
        <v>1835</v>
      </c>
      <c r="D67" t="s">
        <v>890</v>
      </c>
      <c r="E67" t="s">
        <v>1836</v>
      </c>
      <c r="F67" t="s">
        <v>907</v>
      </c>
      <c r="G67" t="s">
        <v>113</v>
      </c>
      <c r="H67" s="78">
        <v>470.8</v>
      </c>
      <c r="I67" s="78">
        <v>6109</v>
      </c>
      <c r="J67" s="78">
        <v>0</v>
      </c>
      <c r="K67" s="78">
        <v>111.5415772504</v>
      </c>
      <c r="L67" s="79">
        <v>0</v>
      </c>
      <c r="M67" s="79">
        <v>1.8800000000000001E-2</v>
      </c>
      <c r="N67" s="79">
        <v>2.2000000000000001E-3</v>
      </c>
    </row>
    <row r="68" spans="2:14">
      <c r="B68" t="s">
        <v>1837</v>
      </c>
      <c r="C68" t="s">
        <v>1838</v>
      </c>
      <c r="D68" t="s">
        <v>890</v>
      </c>
      <c r="E68" t="s">
        <v>1839</v>
      </c>
      <c r="F68" t="s">
        <v>907</v>
      </c>
      <c r="G68" t="s">
        <v>109</v>
      </c>
      <c r="H68" s="78">
        <v>342.95</v>
      </c>
      <c r="I68" s="78">
        <v>20582</v>
      </c>
      <c r="J68" s="78">
        <v>0</v>
      </c>
      <c r="K68" s="78">
        <v>243.94510886399999</v>
      </c>
      <c r="L68" s="79">
        <v>0</v>
      </c>
      <c r="M68" s="79">
        <v>4.1200000000000001E-2</v>
      </c>
      <c r="N68" s="79">
        <v>4.8999999999999998E-3</v>
      </c>
    </row>
    <row r="69" spans="2:14">
      <c r="B69" t="s">
        <v>1840</v>
      </c>
      <c r="C69" t="s">
        <v>1841</v>
      </c>
      <c r="D69" t="s">
        <v>890</v>
      </c>
      <c r="E69" t="s">
        <v>1842</v>
      </c>
      <c r="F69" t="s">
        <v>907</v>
      </c>
      <c r="G69" t="s">
        <v>109</v>
      </c>
      <c r="H69" s="78">
        <v>271.33</v>
      </c>
      <c r="I69" s="78">
        <v>4868</v>
      </c>
      <c r="J69" s="78">
        <v>0</v>
      </c>
      <c r="K69" s="78">
        <v>45.648038246399999</v>
      </c>
      <c r="L69" s="79">
        <v>0</v>
      </c>
      <c r="M69" s="79">
        <v>7.7000000000000002E-3</v>
      </c>
      <c r="N69" s="79">
        <v>8.9999999999999998E-4</v>
      </c>
    </row>
    <row r="70" spans="2:14">
      <c r="B70" t="s">
        <v>1843</v>
      </c>
      <c r="C70" t="s">
        <v>1844</v>
      </c>
      <c r="D70" t="s">
        <v>890</v>
      </c>
      <c r="E70" t="s">
        <v>1845</v>
      </c>
      <c r="F70" t="s">
        <v>907</v>
      </c>
      <c r="G70" t="s">
        <v>109</v>
      </c>
      <c r="H70" s="78">
        <v>112.75</v>
      </c>
      <c r="I70" s="78">
        <v>2718.5</v>
      </c>
      <c r="J70" s="78">
        <v>0</v>
      </c>
      <c r="K70" s="78">
        <v>10.59301584</v>
      </c>
      <c r="L70" s="79">
        <v>1E-4</v>
      </c>
      <c r="M70" s="79">
        <v>1.8E-3</v>
      </c>
      <c r="N70" s="79">
        <v>2.0000000000000001E-4</v>
      </c>
    </row>
    <row r="71" spans="2:14">
      <c r="B71" t="s">
        <v>1846</v>
      </c>
      <c r="C71" t="s">
        <v>1847</v>
      </c>
      <c r="D71" t="s">
        <v>890</v>
      </c>
      <c r="E71" t="s">
        <v>1848</v>
      </c>
      <c r="F71" t="s">
        <v>907</v>
      </c>
      <c r="G71" t="s">
        <v>113</v>
      </c>
      <c r="H71" s="78">
        <v>542.66999999999996</v>
      </c>
      <c r="I71" s="78">
        <v>5964.4</v>
      </c>
      <c r="J71" s="78">
        <v>0</v>
      </c>
      <c r="K71" s="78">
        <v>125.525736165336</v>
      </c>
      <c r="L71" s="79">
        <v>2.0000000000000001E-4</v>
      </c>
      <c r="M71" s="79">
        <v>2.12E-2</v>
      </c>
      <c r="N71" s="79">
        <v>2.5000000000000001E-3</v>
      </c>
    </row>
    <row r="72" spans="2:14">
      <c r="B72" t="s">
        <v>1849</v>
      </c>
      <c r="C72" t="s">
        <v>1850</v>
      </c>
      <c r="D72" t="s">
        <v>890</v>
      </c>
      <c r="E72" t="s">
        <v>1848</v>
      </c>
      <c r="F72" t="s">
        <v>907</v>
      </c>
      <c r="G72" t="s">
        <v>109</v>
      </c>
      <c r="H72" s="78">
        <v>138.88999999999999</v>
      </c>
      <c r="I72" s="78">
        <v>3282.875</v>
      </c>
      <c r="J72" s="78">
        <v>0</v>
      </c>
      <c r="K72" s="78">
        <v>15.757926062399999</v>
      </c>
      <c r="L72" s="79">
        <v>0</v>
      </c>
      <c r="M72" s="79">
        <v>2.7000000000000001E-3</v>
      </c>
      <c r="N72" s="79">
        <v>2.9999999999999997E-4</v>
      </c>
    </row>
    <row r="73" spans="2:14">
      <c r="B73" t="s">
        <v>1851</v>
      </c>
      <c r="C73" t="s">
        <v>1852</v>
      </c>
      <c r="D73" t="s">
        <v>890</v>
      </c>
      <c r="E73" t="s">
        <v>1848</v>
      </c>
      <c r="F73" t="s">
        <v>907</v>
      </c>
      <c r="G73" t="s">
        <v>113</v>
      </c>
      <c r="H73" s="78">
        <v>173.64</v>
      </c>
      <c r="I73" s="78">
        <v>4482.6000000000004</v>
      </c>
      <c r="J73" s="78">
        <v>0</v>
      </c>
      <c r="K73" s="78">
        <v>30.186305707248</v>
      </c>
      <c r="L73" s="79">
        <v>0</v>
      </c>
      <c r="M73" s="79">
        <v>5.1000000000000004E-3</v>
      </c>
      <c r="N73" s="79">
        <v>5.9999999999999995E-4</v>
      </c>
    </row>
    <row r="74" spans="2:14">
      <c r="B74" t="s">
        <v>1853</v>
      </c>
      <c r="C74" t="s">
        <v>1854</v>
      </c>
      <c r="D74" t="s">
        <v>890</v>
      </c>
      <c r="E74" t="s">
        <v>1855</v>
      </c>
      <c r="F74" t="s">
        <v>907</v>
      </c>
      <c r="G74" t="s">
        <v>109</v>
      </c>
      <c r="H74" s="78">
        <v>75.239999999999995</v>
      </c>
      <c r="I74" s="78">
        <v>14141</v>
      </c>
      <c r="J74" s="78">
        <v>0</v>
      </c>
      <c r="K74" s="78">
        <v>36.770763110399997</v>
      </c>
      <c r="L74" s="79">
        <v>0</v>
      </c>
      <c r="M74" s="79">
        <v>6.1999999999999998E-3</v>
      </c>
      <c r="N74" s="79">
        <v>6.9999999999999999E-4</v>
      </c>
    </row>
    <row r="75" spans="2:14">
      <c r="B75" t="s">
        <v>1856</v>
      </c>
      <c r="C75" t="s">
        <v>1857</v>
      </c>
      <c r="D75" t="s">
        <v>890</v>
      </c>
      <c r="E75" t="s">
        <v>1858</v>
      </c>
      <c r="F75" t="s">
        <v>907</v>
      </c>
      <c r="G75" t="s">
        <v>113</v>
      </c>
      <c r="H75" s="78">
        <v>3071.6</v>
      </c>
      <c r="I75" s="78">
        <v>2580.5</v>
      </c>
      <c r="J75" s="78">
        <v>0</v>
      </c>
      <c r="K75" s="78">
        <v>307.39636269160002</v>
      </c>
      <c r="L75" s="79">
        <v>0</v>
      </c>
      <c r="M75" s="79">
        <v>5.1900000000000002E-2</v>
      </c>
      <c r="N75" s="79">
        <v>6.1000000000000004E-3</v>
      </c>
    </row>
    <row r="76" spans="2:14">
      <c r="B76" t="s">
        <v>1859</v>
      </c>
      <c r="C76" t="s">
        <v>1860</v>
      </c>
      <c r="D76" t="s">
        <v>890</v>
      </c>
      <c r="E76" t="s">
        <v>1861</v>
      </c>
      <c r="F76" t="s">
        <v>907</v>
      </c>
      <c r="G76" t="s">
        <v>109</v>
      </c>
      <c r="H76" s="78">
        <v>446.5</v>
      </c>
      <c r="I76" s="78">
        <v>2984</v>
      </c>
      <c r="J76" s="78">
        <v>0</v>
      </c>
      <c r="K76" s="78">
        <v>46.046223359999999</v>
      </c>
      <c r="L76" s="79">
        <v>0</v>
      </c>
      <c r="M76" s="79">
        <v>7.7999999999999996E-3</v>
      </c>
      <c r="N76" s="79">
        <v>8.9999999999999998E-4</v>
      </c>
    </row>
    <row r="77" spans="2:14">
      <c r="B77" t="s">
        <v>1862</v>
      </c>
      <c r="C77" t="s">
        <v>1863</v>
      </c>
      <c r="D77" t="s">
        <v>884</v>
      </c>
      <c r="E77" t="s">
        <v>1864</v>
      </c>
      <c r="F77" t="s">
        <v>907</v>
      </c>
      <c r="G77" t="s">
        <v>109</v>
      </c>
      <c r="H77" s="78">
        <v>333.13</v>
      </c>
      <c r="I77" s="78">
        <v>8147</v>
      </c>
      <c r="J77" s="78">
        <v>0</v>
      </c>
      <c r="K77" s="78">
        <v>93.796189401600003</v>
      </c>
      <c r="L77" s="79">
        <v>0</v>
      </c>
      <c r="M77" s="79">
        <v>1.5800000000000002E-2</v>
      </c>
      <c r="N77" s="79">
        <v>1.9E-3</v>
      </c>
    </row>
    <row r="78" spans="2:14">
      <c r="B78" t="s">
        <v>1865</v>
      </c>
      <c r="C78" t="s">
        <v>1866</v>
      </c>
      <c r="D78" t="s">
        <v>890</v>
      </c>
      <c r="E78" t="s">
        <v>1867</v>
      </c>
      <c r="F78" t="s">
        <v>907</v>
      </c>
      <c r="G78" t="s">
        <v>113</v>
      </c>
      <c r="H78" s="78">
        <v>153.46</v>
      </c>
      <c r="I78" s="78">
        <v>13188</v>
      </c>
      <c r="J78" s="78">
        <v>0</v>
      </c>
      <c r="K78" s="78">
        <v>78.488193675359994</v>
      </c>
      <c r="L78" s="79">
        <v>0</v>
      </c>
      <c r="M78" s="79">
        <v>1.32E-2</v>
      </c>
      <c r="N78" s="79">
        <v>1.6000000000000001E-3</v>
      </c>
    </row>
    <row r="79" spans="2:14">
      <c r="B79" t="s">
        <v>1868</v>
      </c>
      <c r="C79" t="s">
        <v>1869</v>
      </c>
      <c r="D79" t="s">
        <v>890</v>
      </c>
      <c r="E79" t="s">
        <v>1870</v>
      </c>
      <c r="F79" t="s">
        <v>907</v>
      </c>
      <c r="G79" t="s">
        <v>113</v>
      </c>
      <c r="H79" s="78">
        <v>126.85</v>
      </c>
      <c r="I79" s="78">
        <v>20180</v>
      </c>
      <c r="J79" s="78">
        <v>0</v>
      </c>
      <c r="K79" s="78">
        <v>99.275443405999994</v>
      </c>
      <c r="L79" s="79">
        <v>1E-4</v>
      </c>
      <c r="M79" s="79">
        <v>1.6799999999999999E-2</v>
      </c>
      <c r="N79" s="79">
        <v>2E-3</v>
      </c>
    </row>
    <row r="80" spans="2:14">
      <c r="B80" t="s">
        <v>1871</v>
      </c>
      <c r="C80" t="s">
        <v>1872</v>
      </c>
      <c r="D80" t="s">
        <v>890</v>
      </c>
      <c r="E80" t="s">
        <v>1873</v>
      </c>
      <c r="F80" t="s">
        <v>907</v>
      </c>
      <c r="G80" t="s">
        <v>109</v>
      </c>
      <c r="H80" s="78">
        <v>293.16000000000003</v>
      </c>
      <c r="I80" s="78">
        <v>2370</v>
      </c>
      <c r="J80" s="78">
        <v>0</v>
      </c>
      <c r="K80" s="78">
        <v>24.011914751999999</v>
      </c>
      <c r="L80" s="79">
        <v>0</v>
      </c>
      <c r="M80" s="79">
        <v>4.1000000000000003E-3</v>
      </c>
      <c r="N80" s="79">
        <v>5.0000000000000001E-4</v>
      </c>
    </row>
    <row r="81" spans="2:14">
      <c r="B81" t="s">
        <v>1874</v>
      </c>
      <c r="C81" t="s">
        <v>1875</v>
      </c>
      <c r="D81" t="s">
        <v>890</v>
      </c>
      <c r="E81" t="s">
        <v>1876</v>
      </c>
      <c r="F81" t="s">
        <v>907</v>
      </c>
      <c r="G81" t="s">
        <v>113</v>
      </c>
      <c r="H81" s="78">
        <v>66.03</v>
      </c>
      <c r="I81" s="78">
        <v>25550</v>
      </c>
      <c r="J81" s="78">
        <v>0</v>
      </c>
      <c r="K81" s="78">
        <v>65.427813002999997</v>
      </c>
      <c r="L81" s="79">
        <v>1E-4</v>
      </c>
      <c r="M81" s="79">
        <v>1.0999999999999999E-2</v>
      </c>
      <c r="N81" s="79">
        <v>1.2999999999999999E-3</v>
      </c>
    </row>
    <row r="82" spans="2:14">
      <c r="B82" t="s">
        <v>1877</v>
      </c>
      <c r="C82" t="s">
        <v>1878</v>
      </c>
      <c r="D82" t="s">
        <v>890</v>
      </c>
      <c r="E82" t="s">
        <v>1879</v>
      </c>
      <c r="F82" t="s">
        <v>907</v>
      </c>
      <c r="G82" t="s">
        <v>109</v>
      </c>
      <c r="H82" s="78">
        <v>384.3</v>
      </c>
      <c r="I82" s="78">
        <v>24485</v>
      </c>
      <c r="J82" s="78">
        <v>0</v>
      </c>
      <c r="K82" s="78">
        <v>325.19527488</v>
      </c>
      <c r="L82" s="79">
        <v>0</v>
      </c>
      <c r="M82" s="79">
        <v>5.4899999999999997E-2</v>
      </c>
      <c r="N82" s="79">
        <v>6.4999999999999997E-3</v>
      </c>
    </row>
    <row r="83" spans="2:14">
      <c r="B83" t="s">
        <v>1880</v>
      </c>
      <c r="C83" t="s">
        <v>1881</v>
      </c>
      <c r="D83" t="s">
        <v>890</v>
      </c>
      <c r="E83" t="s">
        <v>1882</v>
      </c>
      <c r="F83" t="s">
        <v>907</v>
      </c>
      <c r="G83" t="s">
        <v>116</v>
      </c>
      <c r="H83" s="78">
        <v>225.51</v>
      </c>
      <c r="I83" s="78">
        <v>3470</v>
      </c>
      <c r="J83" s="78">
        <v>0</v>
      </c>
      <c r="K83" s="78">
        <v>35.680550760899997</v>
      </c>
      <c r="L83" s="79">
        <v>0</v>
      </c>
      <c r="M83" s="79">
        <v>6.0000000000000001E-3</v>
      </c>
      <c r="N83" s="79">
        <v>6.9999999999999999E-4</v>
      </c>
    </row>
    <row r="84" spans="2:14">
      <c r="B84" t="s">
        <v>1883</v>
      </c>
      <c r="C84" t="s">
        <v>1884</v>
      </c>
      <c r="D84" t="s">
        <v>890</v>
      </c>
      <c r="E84" t="s">
        <v>1885</v>
      </c>
      <c r="F84" t="s">
        <v>126</v>
      </c>
      <c r="G84" t="s">
        <v>109</v>
      </c>
      <c r="H84" s="78">
        <v>539.04</v>
      </c>
      <c r="I84" s="78">
        <v>6612.3</v>
      </c>
      <c r="J84" s="78">
        <v>0</v>
      </c>
      <c r="K84" s="78">
        <v>123.18200727551999</v>
      </c>
      <c r="L84" s="79">
        <v>0</v>
      </c>
      <c r="M84" s="79">
        <v>2.0799999999999999E-2</v>
      </c>
      <c r="N84" s="79">
        <v>2.5000000000000001E-3</v>
      </c>
    </row>
    <row r="85" spans="2:14">
      <c r="B85" t="s">
        <v>1886</v>
      </c>
      <c r="C85" t="s">
        <v>1887</v>
      </c>
      <c r="D85" t="s">
        <v>890</v>
      </c>
      <c r="E85" t="s">
        <v>1848</v>
      </c>
      <c r="F85" t="s">
        <v>126</v>
      </c>
      <c r="G85" t="s">
        <v>113</v>
      </c>
      <c r="H85" s="78">
        <v>56.38</v>
      </c>
      <c r="I85" s="78">
        <v>10859</v>
      </c>
      <c r="J85" s="78">
        <v>0</v>
      </c>
      <c r="K85" s="78">
        <v>23.743520148439998</v>
      </c>
      <c r="L85" s="79">
        <v>0</v>
      </c>
      <c r="M85" s="79">
        <v>4.0000000000000001E-3</v>
      </c>
      <c r="N85" s="79">
        <v>5.0000000000000001E-4</v>
      </c>
    </row>
    <row r="86" spans="2:14">
      <c r="B86" t="s">
        <v>1888</v>
      </c>
      <c r="C86" t="s">
        <v>1889</v>
      </c>
      <c r="D86" t="s">
        <v>890</v>
      </c>
      <c r="E86" t="s">
        <v>1890</v>
      </c>
      <c r="F86" t="s">
        <v>126</v>
      </c>
      <c r="G86" t="s">
        <v>201</v>
      </c>
      <c r="H86" s="78">
        <v>15.44</v>
      </c>
      <c r="I86" s="78">
        <v>3450000</v>
      </c>
      <c r="J86" s="78">
        <v>0</v>
      </c>
      <c r="K86" s="78">
        <v>16.96425996</v>
      </c>
      <c r="L86" s="79">
        <v>0</v>
      </c>
      <c r="M86" s="79">
        <v>2.8999999999999998E-3</v>
      </c>
      <c r="N86" s="79">
        <v>2.9999999999999997E-4</v>
      </c>
    </row>
    <row r="87" spans="2:14">
      <c r="B87" t="s">
        <v>1891</v>
      </c>
      <c r="C87" t="s">
        <v>1892</v>
      </c>
      <c r="D87" t="s">
        <v>1614</v>
      </c>
      <c r="E87" t="s">
        <v>1893</v>
      </c>
      <c r="F87" t="s">
        <v>1724</v>
      </c>
      <c r="G87" t="s">
        <v>109</v>
      </c>
      <c r="H87" s="78">
        <v>6656.39</v>
      </c>
      <c r="I87" s="78">
        <v>3021</v>
      </c>
      <c r="J87" s="78">
        <v>0</v>
      </c>
      <c r="K87" s="78">
        <v>694.96545680639997</v>
      </c>
      <c r="L87" s="79">
        <v>0</v>
      </c>
      <c r="M87" s="79">
        <v>0.1173</v>
      </c>
      <c r="N87" s="79">
        <v>1.3899999999999999E-2</v>
      </c>
    </row>
    <row r="88" spans="2:14">
      <c r="B88" t="s">
        <v>1894</v>
      </c>
      <c r="C88" t="s">
        <v>1895</v>
      </c>
      <c r="D88" t="s">
        <v>890</v>
      </c>
      <c r="E88" t="s">
        <v>1896</v>
      </c>
      <c r="F88" t="s">
        <v>1724</v>
      </c>
      <c r="G88" t="s">
        <v>109</v>
      </c>
      <c r="H88" s="78">
        <v>59.07</v>
      </c>
      <c r="I88" s="78">
        <v>26432</v>
      </c>
      <c r="J88" s="78">
        <v>7.5199999999999998E-3</v>
      </c>
      <c r="K88" s="78">
        <v>53.967369574400003</v>
      </c>
      <c r="L88" s="79">
        <v>0</v>
      </c>
      <c r="M88" s="79">
        <v>9.1000000000000004E-3</v>
      </c>
      <c r="N88" s="79">
        <v>1.1000000000000001E-3</v>
      </c>
    </row>
    <row r="89" spans="2:14">
      <c r="B89" t="s">
        <v>1897</v>
      </c>
      <c r="C89" t="s">
        <v>1898</v>
      </c>
      <c r="D89" t="s">
        <v>890</v>
      </c>
      <c r="E89" t="s">
        <v>1899</v>
      </c>
      <c r="F89" t="s">
        <v>1724</v>
      </c>
      <c r="G89" t="s">
        <v>109</v>
      </c>
      <c r="H89" s="78">
        <v>258.32</v>
      </c>
      <c r="I89" s="78">
        <v>6409</v>
      </c>
      <c r="J89" s="78">
        <v>0</v>
      </c>
      <c r="K89" s="78">
        <v>57.216598732800001</v>
      </c>
      <c r="L89" s="79">
        <v>0</v>
      </c>
      <c r="M89" s="79">
        <v>9.7000000000000003E-3</v>
      </c>
      <c r="N89" s="79">
        <v>1.1000000000000001E-3</v>
      </c>
    </row>
    <row r="90" spans="2:14">
      <c r="B90" t="s">
        <v>1900</v>
      </c>
      <c r="C90" t="s">
        <v>1901</v>
      </c>
      <c r="D90" t="s">
        <v>890</v>
      </c>
      <c r="E90" t="s">
        <v>1902</v>
      </c>
      <c r="F90" t="s">
        <v>1724</v>
      </c>
      <c r="G90" t="s">
        <v>201</v>
      </c>
      <c r="H90" s="78">
        <v>6749.91</v>
      </c>
      <c r="I90" s="78">
        <v>180500</v>
      </c>
      <c r="J90" s="78">
        <v>0</v>
      </c>
      <c r="K90" s="78">
        <v>388.01071270484999</v>
      </c>
      <c r="L90" s="79">
        <v>0</v>
      </c>
      <c r="M90" s="79">
        <v>6.5500000000000003E-2</v>
      </c>
      <c r="N90" s="79">
        <v>7.7000000000000002E-3</v>
      </c>
    </row>
    <row r="91" spans="2:14">
      <c r="B91" t="s">
        <v>1903</v>
      </c>
      <c r="C91" t="s">
        <v>1904</v>
      </c>
      <c r="D91" t="s">
        <v>890</v>
      </c>
      <c r="E91" t="s">
        <v>1905</v>
      </c>
      <c r="F91" t="s">
        <v>1724</v>
      </c>
      <c r="G91" t="s">
        <v>109</v>
      </c>
      <c r="H91" s="78">
        <v>18.75</v>
      </c>
      <c r="I91" s="78">
        <v>58895.5</v>
      </c>
      <c r="J91" s="78">
        <v>0</v>
      </c>
      <c r="K91" s="78">
        <v>38.164284000000002</v>
      </c>
      <c r="L91" s="79">
        <v>0</v>
      </c>
      <c r="M91" s="79">
        <v>6.4000000000000003E-3</v>
      </c>
      <c r="N91" s="79">
        <v>8.0000000000000004E-4</v>
      </c>
    </row>
    <row r="92" spans="2:14">
      <c r="B92" t="s">
        <v>1906</v>
      </c>
      <c r="C92" t="s">
        <v>1907</v>
      </c>
      <c r="D92" t="s">
        <v>110</v>
      </c>
      <c r="E92" t="s">
        <v>1879</v>
      </c>
      <c r="F92" t="s">
        <v>1724</v>
      </c>
      <c r="G92" t="s">
        <v>123</v>
      </c>
      <c r="H92" s="78">
        <v>418.4</v>
      </c>
      <c r="I92" s="78">
        <v>8545</v>
      </c>
      <c r="J92" s="78">
        <v>0</v>
      </c>
      <c r="K92" s="78">
        <v>86.631349667999999</v>
      </c>
      <c r="L92" s="79">
        <v>0</v>
      </c>
      <c r="M92" s="79">
        <v>1.46E-2</v>
      </c>
      <c r="N92" s="79">
        <v>1.6999999999999999E-3</v>
      </c>
    </row>
    <row r="93" spans="2:14">
      <c r="B93" t="s">
        <v>1908</v>
      </c>
      <c r="C93" t="s">
        <v>1909</v>
      </c>
      <c r="D93" t="s">
        <v>1068</v>
      </c>
      <c r="E93" t="s">
        <v>1848</v>
      </c>
      <c r="F93" t="s">
        <v>131</v>
      </c>
      <c r="G93" t="s">
        <v>113</v>
      </c>
      <c r="H93" s="78">
        <v>1961.89</v>
      </c>
      <c r="I93" s="78">
        <v>1900</v>
      </c>
      <c r="J93" s="78">
        <v>0</v>
      </c>
      <c r="K93" s="78">
        <v>144.56343416199999</v>
      </c>
      <c r="L93" s="79">
        <v>0</v>
      </c>
      <c r="M93" s="79">
        <v>2.4400000000000002E-2</v>
      </c>
      <c r="N93" s="79">
        <v>2.8999999999999998E-3</v>
      </c>
    </row>
    <row r="94" spans="2:14">
      <c r="B94" s="80" t="s">
        <v>1910</v>
      </c>
      <c r="D94" s="16"/>
      <c r="E94" s="16"/>
      <c r="F94" s="16"/>
      <c r="G94" s="16"/>
      <c r="H94" s="82">
        <v>7229.6</v>
      </c>
      <c r="J94" s="82">
        <v>0.83294000000000001</v>
      </c>
      <c r="K94" s="82">
        <v>315.52446265164821</v>
      </c>
      <c r="M94" s="81">
        <v>5.3199999999999997E-2</v>
      </c>
      <c r="N94" s="81">
        <v>6.3E-3</v>
      </c>
    </row>
    <row r="95" spans="2:14">
      <c r="B95" t="s">
        <v>1911</v>
      </c>
      <c r="C95" t="s">
        <v>1912</v>
      </c>
      <c r="D95" t="s">
        <v>890</v>
      </c>
      <c r="E95" t="s">
        <v>1913</v>
      </c>
      <c r="F95" t="s">
        <v>937</v>
      </c>
      <c r="G95" t="s">
        <v>116</v>
      </c>
      <c r="H95" s="78">
        <v>6122.45</v>
      </c>
      <c r="I95" s="78">
        <v>168.01630000000003</v>
      </c>
      <c r="J95" s="78">
        <v>0.83294000000000001</v>
      </c>
      <c r="K95" s="78">
        <v>47.737269640448197</v>
      </c>
      <c r="L95" s="79">
        <v>0</v>
      </c>
      <c r="M95" s="79">
        <v>8.0999999999999996E-3</v>
      </c>
      <c r="N95" s="79">
        <v>1E-3</v>
      </c>
    </row>
    <row r="96" spans="2:14">
      <c r="B96" t="s">
        <v>1914</v>
      </c>
      <c r="C96" t="s">
        <v>1915</v>
      </c>
      <c r="D96" t="s">
        <v>890</v>
      </c>
      <c r="E96" t="s">
        <v>1916</v>
      </c>
      <c r="F96" t="s">
        <v>907</v>
      </c>
      <c r="G96" t="s">
        <v>109</v>
      </c>
      <c r="H96" s="78">
        <v>40.479999999999997</v>
      </c>
      <c r="I96" s="78">
        <v>10286</v>
      </c>
      <c r="J96" s="78">
        <v>0</v>
      </c>
      <c r="K96" s="78">
        <v>14.3899987968</v>
      </c>
      <c r="L96" s="79">
        <v>0</v>
      </c>
      <c r="M96" s="79">
        <v>2.3999999999999998E-3</v>
      </c>
      <c r="N96" s="79">
        <v>2.9999999999999997E-4</v>
      </c>
    </row>
    <row r="97" spans="2:14">
      <c r="B97" t="s">
        <v>1917</v>
      </c>
      <c r="C97" t="s">
        <v>1918</v>
      </c>
      <c r="D97" t="s">
        <v>890</v>
      </c>
      <c r="E97" t="s">
        <v>1899</v>
      </c>
      <c r="F97" t="s">
        <v>907</v>
      </c>
      <c r="G97" t="s">
        <v>109</v>
      </c>
      <c r="H97" s="78">
        <v>423.36</v>
      </c>
      <c r="I97" s="78">
        <v>10350</v>
      </c>
      <c r="J97" s="78">
        <v>0</v>
      </c>
      <c r="K97" s="78">
        <v>151.43417855999999</v>
      </c>
      <c r="L97" s="79">
        <v>0</v>
      </c>
      <c r="M97" s="79">
        <v>2.5600000000000001E-2</v>
      </c>
      <c r="N97" s="79">
        <v>3.0000000000000001E-3</v>
      </c>
    </row>
    <row r="98" spans="2:14">
      <c r="B98" t="s">
        <v>1919</v>
      </c>
      <c r="C98" t="s">
        <v>1920</v>
      </c>
      <c r="D98" t="s">
        <v>890</v>
      </c>
      <c r="E98" t="s">
        <v>1921</v>
      </c>
      <c r="F98" t="s">
        <v>907</v>
      </c>
      <c r="G98" t="s">
        <v>109</v>
      </c>
      <c r="H98" s="78">
        <v>220.69</v>
      </c>
      <c r="I98" s="78">
        <v>7390</v>
      </c>
      <c r="J98" s="78">
        <v>0</v>
      </c>
      <c r="K98" s="78">
        <v>56.363872895999997</v>
      </c>
      <c r="L98" s="79">
        <v>0</v>
      </c>
      <c r="M98" s="79">
        <v>9.4999999999999998E-3</v>
      </c>
      <c r="N98" s="79">
        <v>1.1000000000000001E-3</v>
      </c>
    </row>
    <row r="99" spans="2:14">
      <c r="B99" t="s">
        <v>1922</v>
      </c>
      <c r="C99" t="s">
        <v>1923</v>
      </c>
      <c r="D99" t="s">
        <v>126</v>
      </c>
      <c r="E99" t="s">
        <v>1924</v>
      </c>
      <c r="F99" t="s">
        <v>917</v>
      </c>
      <c r="G99" t="s">
        <v>109</v>
      </c>
      <c r="H99" s="78">
        <v>422.62</v>
      </c>
      <c r="I99" s="78">
        <v>3122</v>
      </c>
      <c r="J99" s="78">
        <v>0</v>
      </c>
      <c r="K99" s="78">
        <v>45.599142758399999</v>
      </c>
      <c r="L99" s="79">
        <v>0</v>
      </c>
      <c r="M99" s="79">
        <v>7.7000000000000002E-3</v>
      </c>
      <c r="N99" s="79">
        <v>8.9999999999999998E-4</v>
      </c>
    </row>
    <row r="100" spans="2:14">
      <c r="B100" s="80" t="s">
        <v>881</v>
      </c>
      <c r="D100" s="16"/>
      <c r="E100" s="16"/>
      <c r="F100" s="16"/>
      <c r="G100" s="16"/>
      <c r="H100" s="82">
        <v>0</v>
      </c>
      <c r="J100" s="82">
        <v>0</v>
      </c>
      <c r="K100" s="82">
        <v>0</v>
      </c>
      <c r="M100" s="81">
        <v>0</v>
      </c>
      <c r="N100" s="81">
        <v>0</v>
      </c>
    </row>
    <row r="101" spans="2:14">
      <c r="B101" t="s">
        <v>220</v>
      </c>
      <c r="C101" t="s">
        <v>220</v>
      </c>
      <c r="D101" s="16"/>
      <c r="E101" s="16"/>
      <c r="F101" t="s">
        <v>220</v>
      </c>
      <c r="G101" t="s">
        <v>220</v>
      </c>
      <c r="H101" s="78">
        <v>0</v>
      </c>
      <c r="I101" s="78">
        <v>0</v>
      </c>
      <c r="K101" s="78">
        <v>0</v>
      </c>
      <c r="L101" s="79">
        <v>0</v>
      </c>
      <c r="M101" s="79">
        <v>0</v>
      </c>
      <c r="N101" s="79">
        <v>0</v>
      </c>
    </row>
    <row r="102" spans="2:14">
      <c r="B102" s="80" t="s">
        <v>1780</v>
      </c>
      <c r="D102" s="16"/>
      <c r="E102" s="16"/>
      <c r="F102" s="16"/>
      <c r="G102" s="16"/>
      <c r="H102" s="82">
        <v>0</v>
      </c>
      <c r="J102" s="82">
        <v>0</v>
      </c>
      <c r="K102" s="82">
        <v>0</v>
      </c>
      <c r="M102" s="81">
        <v>0</v>
      </c>
      <c r="N102" s="81">
        <v>0</v>
      </c>
    </row>
    <row r="103" spans="2:14">
      <c r="B103" t="s">
        <v>220</v>
      </c>
      <c r="C103" t="s">
        <v>220</v>
      </c>
      <c r="D103" s="16"/>
      <c r="E103" s="16"/>
      <c r="F103" t="s">
        <v>220</v>
      </c>
      <c r="G103" t="s">
        <v>220</v>
      </c>
      <c r="H103" s="78">
        <v>0</v>
      </c>
      <c r="I103" s="78">
        <v>0</v>
      </c>
      <c r="K103" s="78">
        <v>0</v>
      </c>
      <c r="L103" s="79">
        <v>0</v>
      </c>
      <c r="M103" s="79">
        <v>0</v>
      </c>
      <c r="N103" s="79">
        <v>0</v>
      </c>
    </row>
    <row r="104" spans="2:14">
      <c r="B104" t="s">
        <v>230</v>
      </c>
      <c r="D104" s="16"/>
      <c r="E104" s="16"/>
      <c r="F104" s="16"/>
      <c r="G104" s="16"/>
    </row>
    <row r="105" spans="2:14">
      <c r="B105" t="s">
        <v>320</v>
      </c>
      <c r="D105" s="16"/>
      <c r="E105" s="16"/>
      <c r="F105" s="16"/>
      <c r="G105" s="16"/>
    </row>
    <row r="106" spans="2:14">
      <c r="B106" t="s">
        <v>321</v>
      </c>
      <c r="D106" s="16"/>
      <c r="E106" s="16"/>
      <c r="F106" s="16"/>
      <c r="G106" s="16"/>
    </row>
    <row r="107" spans="2:14">
      <c r="B107" t="s">
        <v>322</v>
      </c>
      <c r="D107" s="16"/>
      <c r="E107" s="16"/>
      <c r="F107" s="16"/>
      <c r="G107" s="16"/>
    </row>
    <row r="108" spans="2:14">
      <c r="B108" t="s">
        <v>323</v>
      </c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5">
        <v>43830</v>
      </c>
    </row>
    <row r="2" spans="2:65" s="1" customFormat="1">
      <c r="B2" s="2" t="s">
        <v>1</v>
      </c>
      <c r="C2" s="12" t="s">
        <v>2422</v>
      </c>
    </row>
    <row r="3" spans="2:65" s="1" customFormat="1">
      <c r="B3" s="2" t="s">
        <v>2</v>
      </c>
      <c r="C3" s="26" t="s">
        <v>2423</v>
      </c>
    </row>
    <row r="4" spans="2:65" s="1" customFormat="1">
      <c r="B4" s="2" t="s">
        <v>3</v>
      </c>
      <c r="C4" s="83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12083.21</v>
      </c>
      <c r="K11" s="7"/>
      <c r="L11" s="76">
        <v>2546.2558314632138</v>
      </c>
      <c r="M11" s="7"/>
      <c r="N11" s="77">
        <v>1</v>
      </c>
      <c r="O11" s="77">
        <v>5.0799999999999998E-2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1925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1926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881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228</v>
      </c>
      <c r="C21" s="16"/>
      <c r="D21" s="16"/>
      <c r="E21" s="16"/>
      <c r="J21" s="82">
        <v>12083.21</v>
      </c>
      <c r="L21" s="82">
        <v>2546.2558314632138</v>
      </c>
      <c r="N21" s="81">
        <v>1</v>
      </c>
      <c r="O21" s="81">
        <v>5.0799999999999998E-2</v>
      </c>
    </row>
    <row r="22" spans="2:15">
      <c r="B22" s="80" t="s">
        <v>1925</v>
      </c>
      <c r="C22" s="16"/>
      <c r="D22" s="16"/>
      <c r="E22" s="16"/>
      <c r="J22" s="82">
        <v>1445.55</v>
      </c>
      <c r="L22" s="82">
        <v>50.158040831999998</v>
      </c>
      <c r="N22" s="81">
        <v>1.9699999999999999E-2</v>
      </c>
      <c r="O22" s="81">
        <v>1E-3</v>
      </c>
    </row>
    <row r="23" spans="2:15">
      <c r="B23" t="s">
        <v>1927</v>
      </c>
      <c r="C23" t="s">
        <v>1928</v>
      </c>
      <c r="D23" t="s">
        <v>126</v>
      </c>
      <c r="E23" t="s">
        <v>1929</v>
      </c>
      <c r="F23" t="s">
        <v>907</v>
      </c>
      <c r="G23" t="s">
        <v>220</v>
      </c>
      <c r="H23" t="s">
        <v>221</v>
      </c>
      <c r="I23" t="s">
        <v>109</v>
      </c>
      <c r="J23" s="78">
        <v>1445.55</v>
      </c>
      <c r="K23" s="78">
        <v>1004</v>
      </c>
      <c r="L23" s="78">
        <v>50.158040831999998</v>
      </c>
      <c r="M23" s="79">
        <v>0</v>
      </c>
      <c r="N23" s="79">
        <v>1.9699999999999999E-2</v>
      </c>
      <c r="O23" s="79">
        <v>1E-3</v>
      </c>
    </row>
    <row r="24" spans="2:15">
      <c r="B24" s="80" t="s">
        <v>1926</v>
      </c>
      <c r="C24" s="16"/>
      <c r="D24" s="16"/>
      <c r="E24" s="16"/>
      <c r="J24" s="82">
        <v>5002.5200000000004</v>
      </c>
      <c r="L24" s="82">
        <v>1568.8741103089508</v>
      </c>
      <c r="N24" s="81">
        <v>0.61609999999999998</v>
      </c>
      <c r="O24" s="81">
        <v>3.1300000000000001E-2</v>
      </c>
    </row>
    <row r="25" spans="2:15">
      <c r="B25" t="s">
        <v>1930</v>
      </c>
      <c r="C25" t="s">
        <v>1931</v>
      </c>
      <c r="D25" t="s">
        <v>126</v>
      </c>
      <c r="E25" t="s">
        <v>1932</v>
      </c>
      <c r="F25" t="s">
        <v>907</v>
      </c>
      <c r="G25" t="s">
        <v>926</v>
      </c>
      <c r="H25" t="s">
        <v>227</v>
      </c>
      <c r="I25" t="s">
        <v>113</v>
      </c>
      <c r="J25" s="78">
        <v>22.75</v>
      </c>
      <c r="K25" s="78">
        <v>98805.46</v>
      </c>
      <c r="L25" s="78">
        <v>87.175118706129993</v>
      </c>
      <c r="M25" s="79">
        <v>0</v>
      </c>
      <c r="N25" s="79">
        <v>3.4200000000000001E-2</v>
      </c>
      <c r="O25" s="79">
        <v>1.6999999999999999E-3</v>
      </c>
    </row>
    <row r="26" spans="2:15">
      <c r="B26" t="s">
        <v>1933</v>
      </c>
      <c r="C26" t="s">
        <v>1934</v>
      </c>
      <c r="D26" t="s">
        <v>126</v>
      </c>
      <c r="E26" t="s">
        <v>1935</v>
      </c>
      <c r="F26" t="s">
        <v>907</v>
      </c>
      <c r="G26" t="s">
        <v>220</v>
      </c>
      <c r="H26" t="s">
        <v>221</v>
      </c>
      <c r="I26" t="s">
        <v>109</v>
      </c>
      <c r="J26" s="78">
        <v>1.73</v>
      </c>
      <c r="K26" s="78">
        <v>1053173</v>
      </c>
      <c r="L26" s="78">
        <v>62.967949862399998</v>
      </c>
      <c r="M26" s="79">
        <v>0</v>
      </c>
      <c r="N26" s="79">
        <v>2.47E-2</v>
      </c>
      <c r="O26" s="79">
        <v>1.2999999999999999E-3</v>
      </c>
    </row>
    <row r="27" spans="2:15">
      <c r="B27" t="s">
        <v>1936</v>
      </c>
      <c r="C27" t="s">
        <v>1937</v>
      </c>
      <c r="D27" t="s">
        <v>126</v>
      </c>
      <c r="E27" t="s">
        <v>1938</v>
      </c>
      <c r="F27" t="s">
        <v>907</v>
      </c>
      <c r="G27" t="s">
        <v>220</v>
      </c>
      <c r="H27" t="s">
        <v>221</v>
      </c>
      <c r="I27" t="s">
        <v>113</v>
      </c>
      <c r="J27" s="78">
        <v>132.75</v>
      </c>
      <c r="K27" s="78">
        <v>15266</v>
      </c>
      <c r="L27" s="78">
        <v>78.594108093000003</v>
      </c>
      <c r="M27" s="79">
        <v>1E-4</v>
      </c>
      <c r="N27" s="79">
        <v>3.09E-2</v>
      </c>
      <c r="O27" s="79">
        <v>1.6000000000000001E-3</v>
      </c>
    </row>
    <row r="28" spans="2:15">
      <c r="B28" t="s">
        <v>1939</v>
      </c>
      <c r="C28" t="s">
        <v>1940</v>
      </c>
      <c r="D28" t="s">
        <v>126</v>
      </c>
      <c r="E28" t="s">
        <v>1941</v>
      </c>
      <c r="F28" t="s">
        <v>907</v>
      </c>
      <c r="G28" t="s">
        <v>220</v>
      </c>
      <c r="H28" t="s">
        <v>221</v>
      </c>
      <c r="I28" t="s">
        <v>113</v>
      </c>
      <c r="J28" s="78">
        <v>0.06</v>
      </c>
      <c r="K28" s="78">
        <v>19255.740000000002</v>
      </c>
      <c r="L28" s="78">
        <v>4.4806566520799999E-2</v>
      </c>
      <c r="M28" s="79">
        <v>0</v>
      </c>
      <c r="N28" s="79">
        <v>0</v>
      </c>
      <c r="O28" s="79">
        <v>0</v>
      </c>
    </row>
    <row r="29" spans="2:15">
      <c r="B29" t="s">
        <v>1942</v>
      </c>
      <c r="C29" t="s">
        <v>1943</v>
      </c>
      <c r="D29" t="s">
        <v>126</v>
      </c>
      <c r="E29" t="s">
        <v>944</v>
      </c>
      <c r="F29" t="s">
        <v>907</v>
      </c>
      <c r="G29" t="s">
        <v>220</v>
      </c>
      <c r="H29" t="s">
        <v>221</v>
      </c>
      <c r="I29" t="s">
        <v>109</v>
      </c>
      <c r="J29" s="78">
        <v>27.16</v>
      </c>
      <c r="K29" s="78">
        <v>135328</v>
      </c>
      <c r="L29" s="78">
        <v>127.0255730688</v>
      </c>
      <c r="M29" s="79">
        <v>0</v>
      </c>
      <c r="N29" s="79">
        <v>4.99E-2</v>
      </c>
      <c r="O29" s="79">
        <v>2.5000000000000001E-3</v>
      </c>
    </row>
    <row r="30" spans="2:15">
      <c r="B30" t="s">
        <v>1944</v>
      </c>
      <c r="C30" t="s">
        <v>1945</v>
      </c>
      <c r="D30" t="s">
        <v>126</v>
      </c>
      <c r="E30" t="s">
        <v>1946</v>
      </c>
      <c r="F30" t="s">
        <v>907</v>
      </c>
      <c r="G30" t="s">
        <v>220</v>
      </c>
      <c r="H30" t="s">
        <v>221</v>
      </c>
      <c r="I30" t="s">
        <v>109</v>
      </c>
      <c r="J30" s="78">
        <v>2620.0300000000002</v>
      </c>
      <c r="K30" s="78">
        <v>1448</v>
      </c>
      <c r="L30" s="78">
        <v>131.11384688640001</v>
      </c>
      <c r="M30" s="79">
        <v>0</v>
      </c>
      <c r="N30" s="79">
        <v>5.1499999999999997E-2</v>
      </c>
      <c r="O30" s="79">
        <v>2.5999999999999999E-3</v>
      </c>
    </row>
    <row r="31" spans="2:15">
      <c r="B31" t="s">
        <v>1947</v>
      </c>
      <c r="C31" t="s">
        <v>1948</v>
      </c>
      <c r="D31" t="s">
        <v>126</v>
      </c>
      <c r="E31" t="s">
        <v>1949</v>
      </c>
      <c r="F31" t="s">
        <v>907</v>
      </c>
      <c r="G31" t="s">
        <v>220</v>
      </c>
      <c r="H31" t="s">
        <v>221</v>
      </c>
      <c r="I31" t="s">
        <v>109</v>
      </c>
      <c r="J31" s="78">
        <v>259.97000000000003</v>
      </c>
      <c r="K31" s="78">
        <v>13094.15</v>
      </c>
      <c r="L31" s="78">
        <v>117.64521822528</v>
      </c>
      <c r="M31" s="79">
        <v>0</v>
      </c>
      <c r="N31" s="79">
        <v>4.6199999999999998E-2</v>
      </c>
      <c r="O31" s="79">
        <v>2.3E-3</v>
      </c>
    </row>
    <row r="32" spans="2:15">
      <c r="B32" t="s">
        <v>1950</v>
      </c>
      <c r="C32" t="s">
        <v>1951</v>
      </c>
      <c r="D32" t="s">
        <v>126</v>
      </c>
      <c r="E32" t="s">
        <v>1952</v>
      </c>
      <c r="F32" t="s">
        <v>907</v>
      </c>
      <c r="G32" t="s">
        <v>220</v>
      </c>
      <c r="H32" t="s">
        <v>221</v>
      </c>
      <c r="I32" t="s">
        <v>109</v>
      </c>
      <c r="J32" s="78">
        <v>2.0099999999999998</v>
      </c>
      <c r="K32" s="78">
        <v>1201639</v>
      </c>
      <c r="L32" s="78">
        <v>83.472574118400004</v>
      </c>
      <c r="M32" s="79">
        <v>0</v>
      </c>
      <c r="N32" s="79">
        <v>3.2800000000000003E-2</v>
      </c>
      <c r="O32" s="79">
        <v>1.6999999999999999E-3</v>
      </c>
    </row>
    <row r="33" spans="2:15">
      <c r="B33" t="s">
        <v>1953</v>
      </c>
      <c r="C33" t="s">
        <v>1954</v>
      </c>
      <c r="D33" t="s">
        <v>126</v>
      </c>
      <c r="E33" t="s">
        <v>1932</v>
      </c>
      <c r="F33" t="s">
        <v>907</v>
      </c>
      <c r="G33" t="s">
        <v>220</v>
      </c>
      <c r="H33" t="s">
        <v>221</v>
      </c>
      <c r="I33" t="s">
        <v>116</v>
      </c>
      <c r="J33" s="78">
        <v>31.39</v>
      </c>
      <c r="K33" s="78">
        <v>114692</v>
      </c>
      <c r="L33" s="78">
        <v>164.15749318236001</v>
      </c>
      <c r="M33" s="79">
        <v>0</v>
      </c>
      <c r="N33" s="79">
        <v>6.4500000000000002E-2</v>
      </c>
      <c r="O33" s="79">
        <v>3.3E-3</v>
      </c>
    </row>
    <row r="34" spans="2:15">
      <c r="B34" t="s">
        <v>1955</v>
      </c>
      <c r="C34" t="s">
        <v>1956</v>
      </c>
      <c r="D34" t="s">
        <v>126</v>
      </c>
      <c r="E34" t="s">
        <v>1932</v>
      </c>
      <c r="F34" t="s">
        <v>907</v>
      </c>
      <c r="G34" t="s">
        <v>220</v>
      </c>
      <c r="H34" t="s">
        <v>221</v>
      </c>
      <c r="I34" t="s">
        <v>113</v>
      </c>
      <c r="J34" s="78">
        <v>25.85</v>
      </c>
      <c r="K34" s="78">
        <v>194854</v>
      </c>
      <c r="L34" s="78">
        <v>195.3439993538</v>
      </c>
      <c r="M34" s="79">
        <v>0</v>
      </c>
      <c r="N34" s="79">
        <v>7.6700000000000004E-2</v>
      </c>
      <c r="O34" s="79">
        <v>3.8999999999999998E-3</v>
      </c>
    </row>
    <row r="35" spans="2:15">
      <c r="B35" t="s">
        <v>1957</v>
      </c>
      <c r="C35" t="s">
        <v>1958</v>
      </c>
      <c r="D35" t="s">
        <v>126</v>
      </c>
      <c r="E35" t="s">
        <v>1959</v>
      </c>
      <c r="F35" t="s">
        <v>907</v>
      </c>
      <c r="G35" t="s">
        <v>220</v>
      </c>
      <c r="H35" t="s">
        <v>221</v>
      </c>
      <c r="I35" t="s">
        <v>109</v>
      </c>
      <c r="J35" s="78">
        <v>39.119999999999997</v>
      </c>
      <c r="K35" s="78">
        <v>105203.5</v>
      </c>
      <c r="L35" s="78">
        <v>142.23378539519999</v>
      </c>
      <c r="M35" s="79">
        <v>0</v>
      </c>
      <c r="N35" s="79">
        <v>5.5899999999999998E-2</v>
      </c>
      <c r="O35" s="79">
        <v>2.8E-3</v>
      </c>
    </row>
    <row r="36" spans="2:15">
      <c r="B36" t="s">
        <v>1960</v>
      </c>
      <c r="C36" t="s">
        <v>1961</v>
      </c>
      <c r="D36" t="s">
        <v>126</v>
      </c>
      <c r="E36" t="s">
        <v>1962</v>
      </c>
      <c r="F36" t="s">
        <v>907</v>
      </c>
      <c r="G36" t="s">
        <v>220</v>
      </c>
      <c r="H36" t="s">
        <v>221</v>
      </c>
      <c r="I36" t="s">
        <v>109</v>
      </c>
      <c r="J36" s="78">
        <v>109.6</v>
      </c>
      <c r="K36" s="78">
        <v>31862.69</v>
      </c>
      <c r="L36" s="78">
        <v>120.68873247744</v>
      </c>
      <c r="M36" s="79">
        <v>0</v>
      </c>
      <c r="N36" s="79">
        <v>4.7399999999999998E-2</v>
      </c>
      <c r="O36" s="79">
        <v>2.3999999999999998E-3</v>
      </c>
    </row>
    <row r="37" spans="2:15">
      <c r="B37" t="s">
        <v>1963</v>
      </c>
      <c r="C37" t="s">
        <v>1964</v>
      </c>
      <c r="D37" t="s">
        <v>126</v>
      </c>
      <c r="E37" t="s">
        <v>1965</v>
      </c>
      <c r="F37" t="s">
        <v>907</v>
      </c>
      <c r="G37" t="s">
        <v>220</v>
      </c>
      <c r="H37" t="s">
        <v>221</v>
      </c>
      <c r="I37" t="s">
        <v>109</v>
      </c>
      <c r="J37" s="78">
        <v>1511.75</v>
      </c>
      <c r="K37" s="78">
        <v>1797</v>
      </c>
      <c r="L37" s="78">
        <v>93.886205759999996</v>
      </c>
      <c r="M37" s="79">
        <v>0</v>
      </c>
      <c r="N37" s="79">
        <v>3.6900000000000002E-2</v>
      </c>
      <c r="O37" s="79">
        <v>1.9E-3</v>
      </c>
    </row>
    <row r="38" spans="2:15">
      <c r="B38" t="s">
        <v>1966</v>
      </c>
      <c r="C38" t="s">
        <v>1967</v>
      </c>
      <c r="D38" t="s">
        <v>126</v>
      </c>
      <c r="E38" t="s">
        <v>1968</v>
      </c>
      <c r="F38" t="s">
        <v>937</v>
      </c>
      <c r="G38" t="s">
        <v>220</v>
      </c>
      <c r="H38" t="s">
        <v>221</v>
      </c>
      <c r="I38" t="s">
        <v>109</v>
      </c>
      <c r="J38" s="78">
        <v>12.62</v>
      </c>
      <c r="K38" s="78">
        <v>198843.8</v>
      </c>
      <c r="L38" s="78">
        <v>86.725166607359995</v>
      </c>
      <c r="M38" s="79">
        <v>0</v>
      </c>
      <c r="N38" s="79">
        <v>3.4099999999999998E-2</v>
      </c>
      <c r="O38" s="79">
        <v>1.6999999999999999E-3</v>
      </c>
    </row>
    <row r="39" spans="2:15">
      <c r="B39" t="s">
        <v>1969</v>
      </c>
      <c r="C39" t="s">
        <v>1970</v>
      </c>
      <c r="D39" t="s">
        <v>126</v>
      </c>
      <c r="E39" t="s">
        <v>1932</v>
      </c>
      <c r="F39" t="s">
        <v>907</v>
      </c>
      <c r="G39" t="s">
        <v>220</v>
      </c>
      <c r="H39" t="s">
        <v>221</v>
      </c>
      <c r="I39" t="s">
        <v>113</v>
      </c>
      <c r="J39" s="78">
        <v>205.73</v>
      </c>
      <c r="K39" s="78">
        <v>9751</v>
      </c>
      <c r="L39" s="78">
        <v>77.799532005860002</v>
      </c>
      <c r="M39" s="79">
        <v>0</v>
      </c>
      <c r="N39" s="79">
        <v>3.0599999999999999E-2</v>
      </c>
      <c r="O39" s="79">
        <v>1.6000000000000001E-3</v>
      </c>
    </row>
    <row r="40" spans="2:15">
      <c r="B40" s="80" t="s">
        <v>93</v>
      </c>
      <c r="C40" s="16"/>
      <c r="D40" s="16"/>
      <c r="E40" s="16"/>
      <c r="J40" s="82">
        <v>5635.14</v>
      </c>
      <c r="L40" s="82">
        <v>927.22368032226302</v>
      </c>
      <c r="N40" s="81">
        <v>0.36420000000000002</v>
      </c>
      <c r="O40" s="81">
        <v>1.8499999999999999E-2</v>
      </c>
    </row>
    <row r="41" spans="2:15">
      <c r="B41" t="s">
        <v>1971</v>
      </c>
      <c r="C41" t="s">
        <v>1972</v>
      </c>
      <c r="D41" t="s">
        <v>126</v>
      </c>
      <c r="E41" t="s">
        <v>1599</v>
      </c>
      <c r="F41" t="s">
        <v>907</v>
      </c>
      <c r="G41" t="s">
        <v>220</v>
      </c>
      <c r="H41" t="s">
        <v>221</v>
      </c>
      <c r="I41" t="s">
        <v>109</v>
      </c>
      <c r="J41" s="78">
        <v>3740.16</v>
      </c>
      <c r="K41" s="78">
        <v>1563.4</v>
      </c>
      <c r="L41" s="78">
        <v>202.08497393664001</v>
      </c>
      <c r="M41" s="79">
        <v>0</v>
      </c>
      <c r="N41" s="79">
        <v>7.9399999999999998E-2</v>
      </c>
      <c r="O41" s="79">
        <v>4.0000000000000001E-3</v>
      </c>
    </row>
    <row r="42" spans="2:15">
      <c r="B42" t="s">
        <v>1973</v>
      </c>
      <c r="C42" t="s">
        <v>1974</v>
      </c>
      <c r="D42" t="s">
        <v>126</v>
      </c>
      <c r="E42" t="s">
        <v>1975</v>
      </c>
      <c r="F42" t="s">
        <v>907</v>
      </c>
      <c r="G42" t="s">
        <v>220</v>
      </c>
      <c r="H42" t="s">
        <v>221</v>
      </c>
      <c r="I42" t="s">
        <v>116</v>
      </c>
      <c r="J42" s="78">
        <v>452.6</v>
      </c>
      <c r="K42" s="78">
        <v>16399.28</v>
      </c>
      <c r="L42" s="78">
        <v>338.43525729441598</v>
      </c>
      <c r="M42" s="79">
        <v>0</v>
      </c>
      <c r="N42" s="79">
        <v>0.13289999999999999</v>
      </c>
      <c r="O42" s="79">
        <v>6.7000000000000002E-3</v>
      </c>
    </row>
    <row r="43" spans="2:15">
      <c r="B43" t="s">
        <v>1976</v>
      </c>
      <c r="C43" t="s">
        <v>1977</v>
      </c>
      <c r="D43" t="s">
        <v>126</v>
      </c>
      <c r="E43" t="s">
        <v>1978</v>
      </c>
      <c r="F43" t="s">
        <v>907</v>
      </c>
      <c r="G43" t="s">
        <v>220</v>
      </c>
      <c r="H43" t="s">
        <v>221</v>
      </c>
      <c r="I43" t="s">
        <v>113</v>
      </c>
      <c r="J43" s="78">
        <v>192.55</v>
      </c>
      <c r="K43" s="78">
        <v>3053</v>
      </c>
      <c r="L43" s="78">
        <v>22.798198427300001</v>
      </c>
      <c r="M43" s="79">
        <v>0</v>
      </c>
      <c r="N43" s="79">
        <v>8.9999999999999993E-3</v>
      </c>
      <c r="O43" s="79">
        <v>5.0000000000000001E-4</v>
      </c>
    </row>
    <row r="44" spans="2:15">
      <c r="B44" t="s">
        <v>1979</v>
      </c>
      <c r="C44" t="s">
        <v>1980</v>
      </c>
      <c r="D44" t="s">
        <v>126</v>
      </c>
      <c r="E44" t="s">
        <v>1978</v>
      </c>
      <c r="F44" t="s">
        <v>907</v>
      </c>
      <c r="G44" t="s">
        <v>220</v>
      </c>
      <c r="H44" t="s">
        <v>221</v>
      </c>
      <c r="I44" t="s">
        <v>201</v>
      </c>
      <c r="J44" s="78">
        <v>744.17</v>
      </c>
      <c r="K44" s="78">
        <v>143000</v>
      </c>
      <c r="L44" s="78">
        <v>33.890402245700002</v>
      </c>
      <c r="M44" s="79">
        <v>0</v>
      </c>
      <c r="N44" s="79">
        <v>1.3299999999999999E-2</v>
      </c>
      <c r="O44" s="79">
        <v>6.9999999999999999E-4</v>
      </c>
    </row>
    <row r="45" spans="2:15">
      <c r="B45" t="s">
        <v>1981</v>
      </c>
      <c r="C45" t="s">
        <v>1982</v>
      </c>
      <c r="D45" t="s">
        <v>126</v>
      </c>
      <c r="E45" t="s">
        <v>1983</v>
      </c>
      <c r="F45" t="s">
        <v>1724</v>
      </c>
      <c r="G45" t="s">
        <v>220</v>
      </c>
      <c r="H45" t="s">
        <v>221</v>
      </c>
      <c r="I45" t="s">
        <v>113</v>
      </c>
      <c r="J45" s="78">
        <v>16.600000000000001</v>
      </c>
      <c r="K45" s="78">
        <v>32228</v>
      </c>
      <c r="L45" s="78">
        <v>20.747780513599999</v>
      </c>
      <c r="M45" s="79">
        <v>0</v>
      </c>
      <c r="N45" s="79">
        <v>8.0999999999999996E-3</v>
      </c>
      <c r="O45" s="79">
        <v>4.0000000000000002E-4</v>
      </c>
    </row>
    <row r="46" spans="2:15">
      <c r="B46" t="s">
        <v>1984</v>
      </c>
      <c r="C46" t="s">
        <v>1985</v>
      </c>
      <c r="D46" t="s">
        <v>126</v>
      </c>
      <c r="E46" t="s">
        <v>1986</v>
      </c>
      <c r="F46" t="s">
        <v>907</v>
      </c>
      <c r="G46" t="s">
        <v>220</v>
      </c>
      <c r="H46" t="s">
        <v>221</v>
      </c>
      <c r="I46" t="s">
        <v>201</v>
      </c>
      <c r="J46" s="78">
        <v>97.1</v>
      </c>
      <c r="K46" s="78">
        <v>1085115</v>
      </c>
      <c r="L46" s="78">
        <v>33.555485340254997</v>
      </c>
      <c r="M46" s="79">
        <v>0</v>
      </c>
      <c r="N46" s="79">
        <v>1.32E-2</v>
      </c>
      <c r="O46" s="79">
        <v>6.9999999999999999E-4</v>
      </c>
    </row>
    <row r="47" spans="2:15">
      <c r="B47" t="s">
        <v>1987</v>
      </c>
      <c r="C47" t="s">
        <v>1988</v>
      </c>
      <c r="D47" t="s">
        <v>126</v>
      </c>
      <c r="E47" t="s">
        <v>1879</v>
      </c>
      <c r="F47" t="s">
        <v>907</v>
      </c>
      <c r="G47" t="s">
        <v>220</v>
      </c>
      <c r="H47" t="s">
        <v>221</v>
      </c>
      <c r="I47" t="s">
        <v>109</v>
      </c>
      <c r="J47" s="78">
        <v>391.96</v>
      </c>
      <c r="K47" s="78">
        <v>20353.52</v>
      </c>
      <c r="L47" s="78">
        <v>275.711582564352</v>
      </c>
      <c r="M47" s="79">
        <v>0</v>
      </c>
      <c r="N47" s="79">
        <v>0.10829999999999999</v>
      </c>
      <c r="O47" s="79">
        <v>5.4999999999999997E-3</v>
      </c>
    </row>
    <row r="48" spans="2:15">
      <c r="B48" s="80" t="s">
        <v>881</v>
      </c>
      <c r="C48" s="16"/>
      <c r="D48" s="16"/>
      <c r="E48" s="16"/>
      <c r="J48" s="82">
        <v>0</v>
      </c>
      <c r="L48" s="82">
        <v>0</v>
      </c>
      <c r="N48" s="81">
        <v>0</v>
      </c>
      <c r="O48" s="81">
        <v>0</v>
      </c>
    </row>
    <row r="49" spans="2:15">
      <c r="B49" t="s">
        <v>220</v>
      </c>
      <c r="C49" t="s">
        <v>220</v>
      </c>
      <c r="D49" s="16"/>
      <c r="E49" s="16"/>
      <c r="F49" t="s">
        <v>220</v>
      </c>
      <c r="G49" t="s">
        <v>220</v>
      </c>
      <c r="I49" t="s">
        <v>220</v>
      </c>
      <c r="J49" s="78">
        <v>0</v>
      </c>
      <c r="K49" s="78">
        <v>0</v>
      </c>
      <c r="L49" s="78">
        <v>0</v>
      </c>
      <c r="M49" s="79">
        <v>0</v>
      </c>
      <c r="N49" s="79">
        <v>0</v>
      </c>
      <c r="O49" s="79">
        <v>0</v>
      </c>
    </row>
    <row r="50" spans="2:15">
      <c r="B50" t="s">
        <v>230</v>
      </c>
      <c r="C50" s="16"/>
      <c r="D50" s="16"/>
      <c r="E50" s="16"/>
    </row>
    <row r="51" spans="2:15">
      <c r="B51" t="s">
        <v>320</v>
      </c>
      <c r="C51" s="16"/>
      <c r="D51" s="16"/>
      <c r="E51" s="16"/>
    </row>
    <row r="52" spans="2:15">
      <c r="B52" t="s">
        <v>321</v>
      </c>
      <c r="C52" s="16"/>
      <c r="D52" s="16"/>
      <c r="E52" s="16"/>
    </row>
    <row r="53" spans="2:15">
      <c r="B53" t="s">
        <v>322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5">
        <v>43830</v>
      </c>
    </row>
    <row r="2" spans="2:60" s="1" customFormat="1">
      <c r="B2" s="2" t="s">
        <v>1</v>
      </c>
      <c r="C2" s="12" t="s">
        <v>2422</v>
      </c>
    </row>
    <row r="3" spans="2:60" s="1" customFormat="1">
      <c r="B3" s="2" t="s">
        <v>2</v>
      </c>
      <c r="C3" s="26" t="s">
        <v>2423</v>
      </c>
    </row>
    <row r="4" spans="2:60" s="1" customFormat="1">
      <c r="B4" s="2" t="s">
        <v>3</v>
      </c>
      <c r="C4" s="83" t="s">
        <v>196</v>
      </c>
    </row>
    <row r="5" spans="2:60">
      <c r="B5" s="75" t="s">
        <v>197</v>
      </c>
      <c r="C5" t="s">
        <v>198</v>
      </c>
    </row>
    <row r="6" spans="2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412.99</v>
      </c>
      <c r="H11" s="7"/>
      <c r="I11" s="76">
        <v>0.72144607000000005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412.99</v>
      </c>
      <c r="I12" s="82">
        <v>0.72144607000000005</v>
      </c>
      <c r="K12" s="81">
        <v>1</v>
      </c>
      <c r="L12" s="81">
        <v>0</v>
      </c>
    </row>
    <row r="13" spans="2:60">
      <c r="B13" s="80" t="s">
        <v>1989</v>
      </c>
      <c r="D13" s="16"/>
      <c r="E13" s="16"/>
      <c r="G13" s="82">
        <v>412.99</v>
      </c>
      <c r="I13" s="82">
        <v>0.72144607000000005</v>
      </c>
      <c r="K13" s="81">
        <v>1</v>
      </c>
      <c r="L13" s="81">
        <v>0</v>
      </c>
    </row>
    <row r="14" spans="2:60">
      <c r="B14" t="s">
        <v>1990</v>
      </c>
      <c r="C14" t="s">
        <v>1991</v>
      </c>
      <c r="D14" t="s">
        <v>103</v>
      </c>
      <c r="E14" t="s">
        <v>128</v>
      </c>
      <c r="F14" t="s">
        <v>105</v>
      </c>
      <c r="G14" s="78">
        <v>82.31</v>
      </c>
      <c r="H14" s="78">
        <v>50.1</v>
      </c>
      <c r="I14" s="78">
        <v>4.1237309999999999E-2</v>
      </c>
      <c r="J14" s="79">
        <v>1E-4</v>
      </c>
      <c r="K14" s="79">
        <v>5.7200000000000001E-2</v>
      </c>
      <c r="L14" s="79">
        <v>0</v>
      </c>
    </row>
    <row r="15" spans="2:60">
      <c r="B15" t="s">
        <v>1992</v>
      </c>
      <c r="C15" t="s">
        <v>1993</v>
      </c>
      <c r="D15" t="s">
        <v>103</v>
      </c>
      <c r="E15" t="s">
        <v>128</v>
      </c>
      <c r="F15" t="s">
        <v>105</v>
      </c>
      <c r="G15" s="78">
        <v>330.68</v>
      </c>
      <c r="H15" s="78">
        <v>205.7</v>
      </c>
      <c r="I15" s="78">
        <v>0.68020875999999997</v>
      </c>
      <c r="J15" s="79">
        <v>0</v>
      </c>
      <c r="K15" s="79">
        <v>0.94279999999999997</v>
      </c>
      <c r="L15" s="79">
        <v>0</v>
      </c>
    </row>
    <row r="16" spans="2:60">
      <c r="B16" s="80" t="s">
        <v>228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1994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230</v>
      </c>
      <c r="D19" s="16"/>
      <c r="E19" s="16"/>
    </row>
    <row r="20" spans="2:12">
      <c r="B20" t="s">
        <v>320</v>
      </c>
      <c r="D20" s="16"/>
      <c r="E20" s="16"/>
    </row>
    <row r="21" spans="2:12">
      <c r="B21" t="s">
        <v>321</v>
      </c>
      <c r="D21" s="16"/>
      <c r="E21" s="16"/>
    </row>
    <row r="22" spans="2:12">
      <c r="B22" t="s">
        <v>322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2020-03-24T11:26:21Z</dcterms:modified>
</cp:coreProperties>
</file>