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שקלי טווח קצר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30" i="1" s="1"/>
  <c r="I125" i="1"/>
  <c r="I124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21" i="1" s="1"/>
  <c r="Y5" i="1"/>
  <c r="W5" i="1"/>
  <c r="U5" i="1"/>
  <c r="S5" i="1"/>
  <c r="Q5" i="1"/>
  <c r="O5" i="1"/>
  <c r="M5" i="1"/>
  <c r="K5" i="1"/>
  <c r="I5" i="1"/>
  <c r="G5" i="1"/>
  <c r="E5" i="1"/>
  <c r="C5" i="1"/>
  <c r="I126" i="1" l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30" i="1" s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C126" i="1" l="1"/>
  <c r="E126" i="1"/>
  <c r="C130" i="1"/>
  <c r="G130" i="1"/>
  <c r="C121" i="1"/>
  <c r="G121" i="1"/>
  <c r="G126" i="1"/>
  <c r="E121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<sst xmlns="http://schemas.openxmlformats.org/spreadsheetml/2006/main" count="130" uniqueCount="42">
  <si>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</si>
  <si>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משלימה (מספר אוצר 659)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</si>
  <si>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</si>
  <si>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</si>
  <si>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</si>
  <si>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</si>
  <si>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</si>
  <si>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</si>
  <si>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</si>
  <si>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</si>
  <si>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</si>
  <si>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</si>
  <si>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</si>
  <si>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</si>
  <si>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</si>
  <si>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</si>
  <si>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</si>
  <si>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</si>
  <si>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</si>
  <si>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</si>
  <si>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</si>
  <si>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</si>
  <si>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</si>
  <si>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</si>
  <si>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</si>
  <si>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</si>
  <si>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</si>
  <si>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</si>
  <si>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</si>
  <si>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</si>
  <si>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</si>
  <si>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</si>
  <si>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</si>
  <si>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</si>
  <si>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</si>
  <si>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</si>
  <si>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</si>
  <si>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</si>
  <si>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</si>
  <si>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</si>
  <si>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</si>
  <si>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שקלי טווח קצר (מספר אוצר :2147)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</si>
</sst>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4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10" fontId="18" fillId="0" borderId="0" xfId="0" applyNumberFormat="1" applyFont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/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0</v>
      </c>
      <c r="D7" s="20">
        <v>7.9004138591997092E-2</v>
      </c>
      <c r="E7" s="21">
        <v>0</v>
      </c>
      <c r="F7" s="22">
        <v>0.11079690372547084</v>
      </c>
      <c r="G7" s="19">
        <v>0</v>
      </c>
      <c r="H7" s="20">
        <v>8.5225806633558776E-2</v>
      </c>
      <c r="I7" s="21">
        <v>0</v>
      </c>
      <c r="J7" s="22">
        <v>8.1216449397072413E-2</v>
      </c>
      <c r="K7" s="19">
        <v>0</v>
      </c>
      <c r="L7" s="20">
        <v>8.2397866494104383E-2</v>
      </c>
      <c r="M7" s="21">
        <v>0</v>
      </c>
      <c r="N7" s="22">
        <v>7.4213854903876331E-2</v>
      </c>
      <c r="O7" s="19">
        <v>0</v>
      </c>
      <c r="P7" s="20">
        <v>7.3909508824342149E-2</v>
      </c>
      <c r="Q7" s="21">
        <v>0</v>
      </c>
      <c r="R7" s="22">
        <v>7.3944448787405082E-2</v>
      </c>
      <c r="S7" s="19">
        <v>6.4357928652597631E-5</v>
      </c>
      <c r="T7" s="20">
        <v>7.8552043722348558E-2</v>
      </c>
      <c r="U7" s="21">
        <v>0</v>
      </c>
      <c r="V7" s="22">
        <v>7.468350289430116E-2</v>
      </c>
      <c r="W7" s="19">
        <v>0</v>
      </c>
      <c r="X7" s="20">
        <v>7.754947210977825E-2</v>
      </c>
      <c r="Y7" s="21">
        <v>6.6845671123347242E-6</v>
      </c>
      <c r="Z7" s="22">
        <v>8.5679600452198232E-2</v>
      </c>
      <c r="AB7" s="23"/>
      <c r="AE7" s="12"/>
    </row>
    <row r="8" spans="1:31">
      <c r="A8" s="6">
        <v>2</v>
      </c>
      <c r="B8" s="24" t="s">
        <v>6</v>
      </c>
      <c r="C8" s="19">
        <v>7.5248825000000003E-4</v>
      </c>
      <c r="D8" s="20">
        <v>0.92099586140800282</v>
      </c>
      <c r="E8" s="21">
        <v>8.6842207000000003E-4</v>
      </c>
      <c r="F8" s="22">
        <v>0.8892030962745292</v>
      </c>
      <c r="G8" s="19">
        <v>3.2371378000000002E-4</v>
      </c>
      <c r="H8" s="20">
        <v>0.91477419336644117</v>
      </c>
      <c r="I8" s="21">
        <v>4.2931079999999998E-5</v>
      </c>
      <c r="J8" s="22">
        <v>0.9187835506029276</v>
      </c>
      <c r="K8" s="19">
        <v>3.9281182000000005E-4</v>
      </c>
      <c r="L8" s="20">
        <v>0.91760213350589559</v>
      </c>
      <c r="M8" s="21">
        <v>6.1412168000000002E-4</v>
      </c>
      <c r="N8" s="22">
        <v>0.92578614509612356</v>
      </c>
      <c r="O8" s="19">
        <v>2.3715370000000001E-4</v>
      </c>
      <c r="P8" s="20">
        <v>0.92609049117565789</v>
      </c>
      <c r="Q8" s="21">
        <v>8.2143408999999998E-4</v>
      </c>
      <c r="R8" s="22">
        <v>0.92605555121259486</v>
      </c>
      <c r="S8" s="19">
        <v>7.0131141347402366E-5</v>
      </c>
      <c r="T8" s="20">
        <v>0.92144795627765141</v>
      </c>
      <c r="U8" s="21">
        <v>3.3414065999999999E-4</v>
      </c>
      <c r="V8" s="22">
        <v>0.92531649710569885</v>
      </c>
      <c r="W8" s="19">
        <v>2.1585014E-4</v>
      </c>
      <c r="X8" s="20">
        <v>0.92245052789022175</v>
      </c>
      <c r="Y8" s="21">
        <v>7.1323292887665287E-5</v>
      </c>
      <c r="Z8" s="22">
        <v>0.91432039954780175</v>
      </c>
      <c r="AB8" s="23"/>
      <c r="AE8" s="12"/>
    </row>
    <row r="9" spans="1:31">
      <c r="A9" s="6">
        <v>3</v>
      </c>
      <c r="B9" s="24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4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4" t="s">
        <v>9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>
        <v>0</v>
      </c>
      <c r="V11" s="22">
        <v>0</v>
      </c>
      <c r="W11" s="19">
        <v>0</v>
      </c>
      <c r="X11" s="20">
        <v>0</v>
      </c>
      <c r="Y11" s="21">
        <v>0</v>
      </c>
      <c r="Z11" s="22">
        <v>0</v>
      </c>
      <c r="AE11" s="12"/>
    </row>
    <row r="12" spans="1:31">
      <c r="A12" s="6">
        <v>6</v>
      </c>
      <c r="B12" s="24" t="s">
        <v>10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>
        <v>0</v>
      </c>
      <c r="V12" s="22">
        <v>0</v>
      </c>
      <c r="W12" s="19">
        <v>0</v>
      </c>
      <c r="X12" s="20">
        <v>0</v>
      </c>
      <c r="Y12" s="21">
        <v>0</v>
      </c>
      <c r="Z12" s="22">
        <v>0</v>
      </c>
      <c r="AE12" s="12"/>
    </row>
    <row r="13" spans="1:31">
      <c r="A13" s="6">
        <v>7</v>
      </c>
      <c r="B13" s="24" t="s">
        <v>11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>
        <v>0</v>
      </c>
      <c r="V13" s="22">
        <v>0</v>
      </c>
      <c r="W13" s="19">
        <v>0</v>
      </c>
      <c r="X13" s="20">
        <v>0</v>
      </c>
      <c r="Y13" s="21">
        <v>0</v>
      </c>
      <c r="Z13" s="22">
        <v>0</v>
      </c>
      <c r="AE13" s="12"/>
    </row>
    <row r="14" spans="1:31">
      <c r="A14" s="6">
        <v>8</v>
      </c>
      <c r="B14" s="24" t="s">
        <v>12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>
        <v>0</v>
      </c>
      <c r="V14" s="22">
        <v>0</v>
      </c>
      <c r="W14" s="19">
        <v>0</v>
      </c>
      <c r="X14" s="20">
        <v>0</v>
      </c>
      <c r="Y14" s="21">
        <v>0</v>
      </c>
      <c r="Z14" s="22">
        <v>0</v>
      </c>
      <c r="AE14" s="12"/>
    </row>
    <row r="15" spans="1:31">
      <c r="A15" s="6">
        <v>9</v>
      </c>
      <c r="B15" s="24" t="s">
        <v>13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>
        <v>0</v>
      </c>
      <c r="V15" s="22">
        <v>0</v>
      </c>
      <c r="W15" s="19">
        <v>0</v>
      </c>
      <c r="X15" s="20">
        <v>0</v>
      </c>
      <c r="Y15" s="21">
        <v>0</v>
      </c>
      <c r="Z15" s="22">
        <v>0</v>
      </c>
      <c r="AE15" s="12"/>
    </row>
    <row r="16" spans="1:31">
      <c r="A16" s="6">
        <v>10</v>
      </c>
      <c r="B16" s="24" t="s">
        <v>14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>
        <v>0</v>
      </c>
      <c r="V16" s="22">
        <v>0</v>
      </c>
      <c r="W16" s="19">
        <v>0</v>
      </c>
      <c r="X16" s="20">
        <v>0</v>
      </c>
      <c r="Y16" s="21">
        <v>0</v>
      </c>
      <c r="Z16" s="22">
        <v>0</v>
      </c>
      <c r="AE16" s="12"/>
    </row>
    <row r="17" spans="1:31">
      <c r="A17" s="6">
        <v>11</v>
      </c>
      <c r="B17" s="24" t="s">
        <v>15</v>
      </c>
      <c r="C17" s="19">
        <v>0</v>
      </c>
      <c r="D17" s="20">
        <v>0</v>
      </c>
      <c r="E17" s="21">
        <v>0</v>
      </c>
      <c r="F17" s="22">
        <v>0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>
        <v>0</v>
      </c>
      <c r="V17" s="22">
        <v>0</v>
      </c>
      <c r="W17" s="19">
        <v>0</v>
      </c>
      <c r="X17" s="20">
        <v>0</v>
      </c>
      <c r="Y17" s="21">
        <v>0</v>
      </c>
      <c r="Z17" s="22">
        <v>0</v>
      </c>
      <c r="AE17" s="12"/>
    </row>
    <row r="18" spans="1:31">
      <c r="A18" s="6">
        <v>12</v>
      </c>
      <c r="B18" s="24" t="s">
        <v>16</v>
      </c>
      <c r="C18" s="19">
        <v>0</v>
      </c>
      <c r="D18" s="20">
        <v>0</v>
      </c>
      <c r="E18" s="21">
        <v>0</v>
      </c>
      <c r="F18" s="22">
        <v>0</v>
      </c>
      <c r="G18" s="19">
        <v>0</v>
      </c>
      <c r="H18" s="20">
        <v>0</v>
      </c>
      <c r="I18" s="21">
        <v>0</v>
      </c>
      <c r="J18" s="22">
        <v>0</v>
      </c>
      <c r="K18" s="19">
        <v>0</v>
      </c>
      <c r="L18" s="20">
        <v>0</v>
      </c>
      <c r="M18" s="21">
        <v>0</v>
      </c>
      <c r="N18" s="22">
        <v>0</v>
      </c>
      <c r="O18" s="19">
        <v>0</v>
      </c>
      <c r="P18" s="20">
        <v>0</v>
      </c>
      <c r="Q18" s="21">
        <v>0</v>
      </c>
      <c r="R18" s="22">
        <v>0</v>
      </c>
      <c r="S18" s="19">
        <v>0</v>
      </c>
      <c r="T18" s="20">
        <v>0</v>
      </c>
      <c r="U18" s="21">
        <v>0</v>
      </c>
      <c r="V18" s="22">
        <v>0</v>
      </c>
      <c r="W18" s="19">
        <v>0</v>
      </c>
      <c r="X18" s="20">
        <v>0</v>
      </c>
      <c r="Y18" s="21">
        <v>0</v>
      </c>
      <c r="Z18" s="22">
        <v>0</v>
      </c>
      <c r="AE18" s="12"/>
    </row>
    <row r="19" spans="1:31">
      <c r="A19" s="6">
        <v>13</v>
      </c>
      <c r="B19" s="24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>
        <v>0</v>
      </c>
      <c r="V19" s="22">
        <v>0</v>
      </c>
      <c r="W19" s="19">
        <v>0</v>
      </c>
      <c r="X19" s="20">
        <v>0</v>
      </c>
      <c r="Y19" s="21">
        <v>0</v>
      </c>
      <c r="Z19" s="22">
        <v>0</v>
      </c>
      <c r="AE19" s="12"/>
    </row>
    <row r="20" spans="1:31">
      <c r="A20" s="6">
        <v>14</v>
      </c>
      <c r="B20" s="24" t="s">
        <v>18</v>
      </c>
      <c r="C20" s="19">
        <v>0</v>
      </c>
      <c r="D20" s="20">
        <v>0</v>
      </c>
      <c r="E20" s="21">
        <v>0</v>
      </c>
      <c r="F20" s="22">
        <v>0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4" t="s">
        <v>19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>
        <v>0</v>
      </c>
      <c r="V21" s="22">
        <v>0</v>
      </c>
      <c r="W21" s="19">
        <v>0</v>
      </c>
      <c r="X21" s="20">
        <v>0</v>
      </c>
      <c r="Y21" s="21">
        <v>0</v>
      </c>
      <c r="Z21" s="22">
        <v>0</v>
      </c>
    </row>
    <row r="22" spans="1:31">
      <c r="A22" s="6">
        <v>16</v>
      </c>
      <c r="B22" s="24" t="s">
        <v>20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4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4" t="s">
        <v>22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2">
        <v>0</v>
      </c>
    </row>
    <row r="25" spans="1:31">
      <c r="A25" s="6">
        <v>19</v>
      </c>
      <c r="B25" s="24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5" t="s">
        <v>24</v>
      </c>
      <c r="C26" s="26">
        <v>7.5248825000000003E-4</v>
      </c>
      <c r="D26" s="27">
        <v>0.99999999999999989</v>
      </c>
      <c r="E26" s="28">
        <v>8.6842207000000003E-4</v>
      </c>
      <c r="F26" s="29">
        <v>1</v>
      </c>
      <c r="G26" s="26">
        <v>3.2371378000000002E-4</v>
      </c>
      <c r="H26" s="27">
        <v>1</v>
      </c>
      <c r="I26" s="28">
        <v>4.2931079999999998E-5</v>
      </c>
      <c r="J26" s="29">
        <v>1</v>
      </c>
      <c r="K26" s="26">
        <v>3.9281181999999999E-4</v>
      </c>
      <c r="L26" s="27">
        <v>1</v>
      </c>
      <c r="M26" s="28">
        <v>6.1412168000000002E-4</v>
      </c>
      <c r="N26" s="29">
        <v>0.99999999999999989</v>
      </c>
      <c r="O26" s="26">
        <v>2.3715370000000001E-4</v>
      </c>
      <c r="P26" s="27">
        <v>1</v>
      </c>
      <c r="Q26" s="28">
        <v>8.2143408999999998E-4</v>
      </c>
      <c r="R26" s="29">
        <v>1</v>
      </c>
      <c r="S26" s="26">
        <v>1.3448907E-4</v>
      </c>
      <c r="T26" s="27">
        <v>1</v>
      </c>
      <c r="U26" s="28">
        <v>3.3414065999999999E-4</v>
      </c>
      <c r="V26" s="29">
        <v>1</v>
      </c>
      <c r="W26" s="26">
        <v>2.1585014E-4</v>
      </c>
      <c r="X26" s="27">
        <v>1</v>
      </c>
      <c r="Y26" s="28">
        <v>7.8007860000000006E-5</v>
      </c>
      <c r="Z26" s="29">
        <v>1</v>
      </c>
    </row>
    <row r="27" spans="1:31">
      <c r="A27" s="6">
        <v>20</v>
      </c>
      <c r="B27" s="30" t="s">
        <v>25</v>
      </c>
      <c r="C27" s="31">
        <v>0.92175999999999991</v>
      </c>
      <c r="D27" s="32"/>
      <c r="E27" s="33">
        <v>1.0871899999999997</v>
      </c>
      <c r="F27" s="32"/>
      <c r="G27" s="31">
        <v>0.41266999999999998</v>
      </c>
      <c r="H27" s="32"/>
      <c r="I27" s="33">
        <v>5.5439999999999955E-2</v>
      </c>
      <c r="J27" s="32"/>
      <c r="K27" s="31">
        <v>0.53477999999999981</v>
      </c>
      <c r="L27" s="32"/>
      <c r="M27" s="33">
        <v>0.84127000000000018</v>
      </c>
      <c r="N27" s="32"/>
      <c r="O27" s="31">
        <v>0.31882999999999995</v>
      </c>
      <c r="P27" s="32"/>
      <c r="Q27" s="33">
        <v>1.0965100000000001</v>
      </c>
      <c r="R27" s="32"/>
      <c r="S27" s="31">
        <v>0.17704</v>
      </c>
      <c r="T27" s="32"/>
      <c r="U27" s="33">
        <v>0.42446999999999996</v>
      </c>
      <c r="V27" s="32"/>
      <c r="W27" s="31">
        <v>0.27825000000000005</v>
      </c>
      <c r="X27" s="32"/>
      <c r="Y27" s="33">
        <v>5.6480000000000002E-2</v>
      </c>
      <c r="Z27" s="32"/>
    </row>
    <row r="28" spans="1:31">
      <c r="A28" s="6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31">
      <c r="A29" s="6">
        <v>21</v>
      </c>
      <c r="B29" s="18" t="s">
        <v>26</v>
      </c>
      <c r="C29" s="36">
        <v>7.5248825000000003E-4</v>
      </c>
      <c r="D29" s="37">
        <v>1</v>
      </c>
      <c r="E29" s="38">
        <v>8.6842207000000003E-4</v>
      </c>
      <c r="F29" s="39">
        <v>1</v>
      </c>
      <c r="G29" s="36">
        <v>3.2371378000000002E-4</v>
      </c>
      <c r="H29" s="37">
        <v>1</v>
      </c>
      <c r="I29" s="38">
        <v>4.2931079999999998E-5</v>
      </c>
      <c r="J29" s="39">
        <v>1</v>
      </c>
      <c r="K29" s="36">
        <v>3.9281181999999999E-4</v>
      </c>
      <c r="L29" s="37">
        <v>1</v>
      </c>
      <c r="M29" s="38">
        <v>6.1412168000000002E-4</v>
      </c>
      <c r="N29" s="39">
        <v>1</v>
      </c>
      <c r="O29" s="36">
        <v>2.3715370000000001E-4</v>
      </c>
      <c r="P29" s="37">
        <v>1</v>
      </c>
      <c r="Q29" s="38">
        <v>8.2143408999999998E-4</v>
      </c>
      <c r="R29" s="39">
        <v>1</v>
      </c>
      <c r="S29" s="36">
        <v>1.3448907E-4</v>
      </c>
      <c r="T29" s="37">
        <v>1</v>
      </c>
      <c r="U29" s="38">
        <v>3.3414065999999999E-4</v>
      </c>
      <c r="V29" s="39">
        <v>1</v>
      </c>
      <c r="W29" s="36">
        <v>2.1585014E-4</v>
      </c>
      <c r="X29" s="37">
        <v>1</v>
      </c>
      <c r="Y29" s="38">
        <v>7.8007860000000006E-5</v>
      </c>
      <c r="Z29" s="39">
        <v>1</v>
      </c>
    </row>
    <row r="30" spans="1:31">
      <c r="A30" s="6">
        <v>22</v>
      </c>
      <c r="B30" s="24" t="s">
        <v>27</v>
      </c>
      <c r="C30" s="19">
        <v>0</v>
      </c>
      <c r="D30" s="20">
        <v>0</v>
      </c>
      <c r="E30" s="21">
        <v>0</v>
      </c>
      <c r="F30" s="22">
        <v>0</v>
      </c>
      <c r="G30" s="19">
        <v>0</v>
      </c>
      <c r="H30" s="20">
        <v>0</v>
      </c>
      <c r="I30" s="21">
        <v>0</v>
      </c>
      <c r="J30" s="22">
        <v>0</v>
      </c>
      <c r="K30" s="19">
        <v>0</v>
      </c>
      <c r="L30" s="20">
        <v>0</v>
      </c>
      <c r="M30" s="21">
        <v>0</v>
      </c>
      <c r="N30" s="22">
        <v>0</v>
      </c>
      <c r="O30" s="19">
        <v>0</v>
      </c>
      <c r="P30" s="20">
        <v>0</v>
      </c>
      <c r="Q30" s="21">
        <v>0</v>
      </c>
      <c r="R30" s="22">
        <v>0</v>
      </c>
      <c r="S30" s="19">
        <v>0</v>
      </c>
      <c r="T30" s="20">
        <v>0</v>
      </c>
      <c r="U30" s="21">
        <v>0</v>
      </c>
      <c r="V30" s="22">
        <v>0</v>
      </c>
      <c r="W30" s="19">
        <v>0</v>
      </c>
      <c r="X30" s="20">
        <v>0</v>
      </c>
      <c r="Y30" s="21">
        <v>0</v>
      </c>
      <c r="Z30" s="22">
        <v>0</v>
      </c>
    </row>
    <row r="31" spans="1:31">
      <c r="A31" s="6">
        <v>20</v>
      </c>
      <c r="B31" s="25" t="s">
        <v>24</v>
      </c>
      <c r="C31" s="26">
        <v>7.5248825000000003E-4</v>
      </c>
      <c r="D31" s="27">
        <v>0.99999999999999989</v>
      </c>
      <c r="E31" s="28">
        <v>8.6842207000000003E-4</v>
      </c>
      <c r="F31" s="29">
        <v>1</v>
      </c>
      <c r="G31" s="26">
        <v>3.2371378000000002E-4</v>
      </c>
      <c r="H31" s="27">
        <v>1</v>
      </c>
      <c r="I31" s="28">
        <v>4.2931079999999998E-5</v>
      </c>
      <c r="J31" s="29">
        <v>1</v>
      </c>
      <c r="K31" s="26">
        <v>3.9281181999999999E-4</v>
      </c>
      <c r="L31" s="27">
        <v>1</v>
      </c>
      <c r="M31" s="28">
        <v>6.1412168000000002E-4</v>
      </c>
      <c r="N31" s="29">
        <v>0.99999999999999989</v>
      </c>
      <c r="O31" s="26">
        <v>2.3715370000000001E-4</v>
      </c>
      <c r="P31" s="27">
        <v>1</v>
      </c>
      <c r="Q31" s="28">
        <v>8.2143408999999998E-4</v>
      </c>
      <c r="R31" s="29">
        <v>1</v>
      </c>
      <c r="S31" s="26">
        <v>1.3448907E-4</v>
      </c>
      <c r="T31" s="27">
        <v>1</v>
      </c>
      <c r="U31" s="28">
        <v>3.3414065999999999E-4</v>
      </c>
      <c r="V31" s="29">
        <v>1</v>
      </c>
      <c r="W31" s="26">
        <v>2.1585014E-4</v>
      </c>
      <c r="X31" s="27">
        <v>1</v>
      </c>
      <c r="Y31" s="28">
        <v>7.8007860000000006E-5</v>
      </c>
      <c r="Z31" s="29">
        <v>1</v>
      </c>
    </row>
    <row r="32" spans="1:31">
      <c r="A32" s="6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>
      <c r="A33" s="6">
        <v>23</v>
      </c>
      <c r="B33" s="18" t="s">
        <v>28</v>
      </c>
      <c r="C33" s="36">
        <v>7.5248825000000003E-4</v>
      </c>
      <c r="D33" s="37">
        <v>1</v>
      </c>
      <c r="E33" s="38">
        <v>8.6842207000000003E-4</v>
      </c>
      <c r="F33" s="39">
        <v>1</v>
      </c>
      <c r="G33" s="36">
        <v>3.2371378000000002E-4</v>
      </c>
      <c r="H33" s="37">
        <v>1</v>
      </c>
      <c r="I33" s="38">
        <v>4.2931079999999998E-5</v>
      </c>
      <c r="J33" s="39">
        <v>1</v>
      </c>
      <c r="K33" s="36">
        <v>3.9281181999999999E-4</v>
      </c>
      <c r="L33" s="37">
        <v>1</v>
      </c>
      <c r="M33" s="38">
        <v>6.1412168000000002E-4</v>
      </c>
      <c r="N33" s="39">
        <v>1</v>
      </c>
      <c r="O33" s="36">
        <v>2.3715370000000001E-4</v>
      </c>
      <c r="P33" s="37">
        <v>1</v>
      </c>
      <c r="Q33" s="38">
        <v>8.2143408999999998E-4</v>
      </c>
      <c r="R33" s="39">
        <v>1</v>
      </c>
      <c r="S33" s="36">
        <v>1.3448907E-4</v>
      </c>
      <c r="T33" s="37">
        <v>1</v>
      </c>
      <c r="U33" s="38">
        <v>3.3414065999999999E-4</v>
      </c>
      <c r="V33" s="39">
        <v>1</v>
      </c>
      <c r="W33" s="36">
        <v>2.1585014E-4</v>
      </c>
      <c r="X33" s="37">
        <v>1</v>
      </c>
      <c r="Y33" s="38">
        <v>7.8007860000000006E-5</v>
      </c>
      <c r="Z33" s="39">
        <v>1</v>
      </c>
    </row>
    <row r="34" spans="1:26">
      <c r="A34" s="6">
        <v>24</v>
      </c>
      <c r="B34" s="24" t="s">
        <v>29</v>
      </c>
      <c r="C34" s="19">
        <v>0</v>
      </c>
      <c r="D34" s="20">
        <v>0</v>
      </c>
      <c r="E34" s="21">
        <v>0</v>
      </c>
      <c r="F34" s="22">
        <v>0</v>
      </c>
      <c r="G34" s="19">
        <v>0</v>
      </c>
      <c r="H34" s="20">
        <v>0</v>
      </c>
      <c r="I34" s="21">
        <v>0</v>
      </c>
      <c r="J34" s="22">
        <v>0</v>
      </c>
      <c r="K34" s="19">
        <v>0</v>
      </c>
      <c r="L34" s="20">
        <v>0</v>
      </c>
      <c r="M34" s="21">
        <v>0</v>
      </c>
      <c r="N34" s="22">
        <v>0</v>
      </c>
      <c r="O34" s="19">
        <v>0</v>
      </c>
      <c r="P34" s="20">
        <v>0</v>
      </c>
      <c r="Q34" s="21">
        <v>0</v>
      </c>
      <c r="R34" s="22">
        <v>0</v>
      </c>
      <c r="S34" s="19">
        <v>0</v>
      </c>
      <c r="T34" s="20">
        <v>0</v>
      </c>
      <c r="U34" s="21">
        <v>0</v>
      </c>
      <c r="V34" s="22">
        <v>0</v>
      </c>
      <c r="W34" s="19">
        <v>0</v>
      </c>
      <c r="X34" s="20">
        <v>0</v>
      </c>
      <c r="Y34" s="21">
        <v>0</v>
      </c>
      <c r="Z34" s="22">
        <v>0</v>
      </c>
    </row>
    <row r="35" spans="1:26">
      <c r="A35" s="6">
        <v>20</v>
      </c>
      <c r="B35" s="25" t="s">
        <v>24</v>
      </c>
      <c r="C35" s="26">
        <v>7.5248825000000003E-4</v>
      </c>
      <c r="D35" s="27">
        <v>0.99999999999999989</v>
      </c>
      <c r="E35" s="28">
        <v>8.6842207000000003E-4</v>
      </c>
      <c r="F35" s="29">
        <v>1</v>
      </c>
      <c r="G35" s="26">
        <v>3.2371378000000002E-4</v>
      </c>
      <c r="H35" s="27">
        <v>1</v>
      </c>
      <c r="I35" s="28">
        <v>4.2931079999999998E-5</v>
      </c>
      <c r="J35" s="29">
        <v>1</v>
      </c>
      <c r="K35" s="26">
        <v>3.9281181999999999E-4</v>
      </c>
      <c r="L35" s="27">
        <v>1</v>
      </c>
      <c r="M35" s="28">
        <v>6.1412168000000002E-4</v>
      </c>
      <c r="N35" s="29">
        <v>0.99999999999999989</v>
      </c>
      <c r="O35" s="26">
        <v>2.3715370000000001E-4</v>
      </c>
      <c r="P35" s="27">
        <v>1</v>
      </c>
      <c r="Q35" s="28">
        <v>8.2143408999999998E-4</v>
      </c>
      <c r="R35" s="29">
        <v>1</v>
      </c>
      <c r="S35" s="26">
        <v>1.3448907E-4</v>
      </c>
      <c r="T35" s="27">
        <v>1</v>
      </c>
      <c r="U35" s="28">
        <v>3.3414065999999999E-4</v>
      </c>
      <c r="V35" s="29">
        <v>1</v>
      </c>
      <c r="W35" s="26">
        <v>2.1585014E-4</v>
      </c>
      <c r="X35" s="27">
        <v>1</v>
      </c>
      <c r="Y35" s="28">
        <v>7.8007860000000006E-5</v>
      </c>
      <c r="Z35" s="29">
        <v>1</v>
      </c>
    </row>
    <row r="37" spans="1:26">
      <c r="C37" s="40"/>
      <c r="D37" s="40"/>
      <c r="E37" s="42"/>
      <c r="F37" s="42"/>
      <c r="G37" s="40"/>
      <c r="H37" s="40"/>
      <c r="I37" s="41"/>
      <c r="J37" s="41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0</v>
      </c>
      <c r="D40" s="20">
        <v>9.1675616317008893E-2</v>
      </c>
      <c r="E40" s="21">
        <v>0</v>
      </c>
      <c r="F40" s="22">
        <v>8.5475836624346643E-2</v>
      </c>
      <c r="G40" s="19">
        <v>6.437939104983142E-5</v>
      </c>
      <c r="H40" s="20">
        <v>8.2140113453352842E-2</v>
      </c>
      <c r="I40" s="21">
        <v>7.1070022174135042E-5</v>
      </c>
      <c r="J40" s="22">
        <v>8.1431133044704437E-2</v>
      </c>
      <c r="M40" s="23"/>
    </row>
    <row r="41" spans="1:26">
      <c r="B41" s="24" t="s">
        <v>6</v>
      </c>
      <c r="C41" s="19">
        <v>1.9458024999501333E-3</v>
      </c>
      <c r="D41" s="20">
        <v>0.90832438368299107</v>
      </c>
      <c r="E41" s="21">
        <v>2.9979949359575375E-3</v>
      </c>
      <c r="F41" s="22">
        <v>0.91452416337565323</v>
      </c>
      <c r="G41" s="19">
        <v>4.1306074550390461E-3</v>
      </c>
      <c r="H41" s="20">
        <v>0.91785988654664707</v>
      </c>
      <c r="I41" s="21">
        <v>4.7546654461368635E-3</v>
      </c>
      <c r="J41" s="22">
        <v>0.91856886695529549</v>
      </c>
      <c r="M41" s="23"/>
    </row>
    <row r="42" spans="1:26">
      <c r="B42" s="24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23"/>
    </row>
    <row r="43" spans="1:26">
      <c r="B43" s="24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23"/>
    </row>
    <row r="44" spans="1:26">
      <c r="B44" s="24" t="s">
        <v>9</v>
      </c>
      <c r="C44" s="19">
        <v>0</v>
      </c>
      <c r="D44" s="20">
        <v>0</v>
      </c>
      <c r="E44" s="21">
        <v>0</v>
      </c>
      <c r="F44" s="22">
        <v>0</v>
      </c>
      <c r="G44" s="19">
        <v>0</v>
      </c>
      <c r="H44" s="20">
        <v>0</v>
      </c>
      <c r="I44" s="21">
        <v>0</v>
      </c>
      <c r="J44" s="22">
        <v>0</v>
      </c>
      <c r="M44" s="23"/>
    </row>
    <row r="45" spans="1:26">
      <c r="B45" s="24" t="s">
        <v>10</v>
      </c>
      <c r="C45" s="19">
        <v>0</v>
      </c>
      <c r="D45" s="20">
        <v>0</v>
      </c>
      <c r="E45" s="21">
        <v>0</v>
      </c>
      <c r="F45" s="22">
        <v>0</v>
      </c>
      <c r="G45" s="19">
        <v>0</v>
      </c>
      <c r="H45" s="20">
        <v>0</v>
      </c>
      <c r="I45" s="21">
        <v>0</v>
      </c>
      <c r="J45" s="22">
        <v>0</v>
      </c>
      <c r="M45" s="23"/>
    </row>
    <row r="46" spans="1:26">
      <c r="B46" s="24" t="s">
        <v>11</v>
      </c>
      <c r="C46" s="19">
        <v>0</v>
      </c>
      <c r="D46" s="20">
        <v>0</v>
      </c>
      <c r="E46" s="21">
        <v>0</v>
      </c>
      <c r="F46" s="22">
        <v>0</v>
      </c>
      <c r="G46" s="19">
        <v>0</v>
      </c>
      <c r="H46" s="20">
        <v>0</v>
      </c>
      <c r="I46" s="21">
        <v>0</v>
      </c>
      <c r="J46" s="22">
        <v>0</v>
      </c>
      <c r="M46" s="23"/>
    </row>
    <row r="47" spans="1:26">
      <c r="B47" s="24" t="s">
        <v>12</v>
      </c>
      <c r="C47" s="19">
        <v>0</v>
      </c>
      <c r="D47" s="20">
        <v>0</v>
      </c>
      <c r="E47" s="21">
        <v>0</v>
      </c>
      <c r="F47" s="22">
        <v>0</v>
      </c>
      <c r="G47" s="19">
        <v>0</v>
      </c>
      <c r="H47" s="20">
        <v>0</v>
      </c>
      <c r="I47" s="21">
        <v>0</v>
      </c>
      <c r="J47" s="22">
        <v>0</v>
      </c>
      <c r="M47" s="23"/>
    </row>
    <row r="48" spans="1:26">
      <c r="B48" s="24" t="s">
        <v>13</v>
      </c>
      <c r="C48" s="19">
        <v>0</v>
      </c>
      <c r="D48" s="20">
        <v>0</v>
      </c>
      <c r="E48" s="21">
        <v>0</v>
      </c>
      <c r="F48" s="22">
        <v>0</v>
      </c>
      <c r="G48" s="19">
        <v>0</v>
      </c>
      <c r="H48" s="20">
        <v>0</v>
      </c>
      <c r="I48" s="21">
        <v>0</v>
      </c>
      <c r="J48" s="22">
        <v>0</v>
      </c>
      <c r="M48" s="23"/>
    </row>
    <row r="49" spans="2:13">
      <c r="B49" s="24" t="s">
        <v>14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>
        <v>0</v>
      </c>
      <c r="J49" s="22">
        <v>0</v>
      </c>
      <c r="M49" s="23"/>
    </row>
    <row r="50" spans="2:13">
      <c r="B50" s="24" t="s">
        <v>15</v>
      </c>
      <c r="C50" s="19">
        <v>0</v>
      </c>
      <c r="D50" s="20">
        <v>0</v>
      </c>
      <c r="E50" s="21">
        <v>0</v>
      </c>
      <c r="F50" s="22">
        <v>0</v>
      </c>
      <c r="G50" s="19">
        <v>0</v>
      </c>
      <c r="H50" s="20">
        <v>0</v>
      </c>
      <c r="I50" s="21">
        <v>0</v>
      </c>
      <c r="J50" s="22">
        <v>0</v>
      </c>
      <c r="M50" s="23"/>
    </row>
    <row r="51" spans="2:13">
      <c r="B51" s="24" t="s">
        <v>16</v>
      </c>
      <c r="C51" s="19">
        <v>0</v>
      </c>
      <c r="D51" s="20">
        <v>0</v>
      </c>
      <c r="E51" s="21">
        <v>0</v>
      </c>
      <c r="F51" s="22">
        <v>0</v>
      </c>
      <c r="G51" s="19">
        <v>0</v>
      </c>
      <c r="H51" s="20">
        <v>0</v>
      </c>
      <c r="I51" s="21">
        <v>0</v>
      </c>
      <c r="J51" s="22">
        <v>0</v>
      </c>
      <c r="M51" s="23"/>
    </row>
    <row r="52" spans="2:13">
      <c r="B52" s="24" t="s">
        <v>17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>
        <v>0</v>
      </c>
      <c r="J52" s="22">
        <v>0</v>
      </c>
      <c r="M52" s="23"/>
    </row>
    <row r="53" spans="2:13">
      <c r="B53" s="24" t="s">
        <v>18</v>
      </c>
      <c r="C53" s="19">
        <v>0</v>
      </c>
      <c r="D53" s="20">
        <v>0</v>
      </c>
      <c r="E53" s="21">
        <v>0</v>
      </c>
      <c r="F53" s="22">
        <v>0</v>
      </c>
      <c r="G53" s="19">
        <v>0</v>
      </c>
      <c r="H53" s="20">
        <v>0</v>
      </c>
      <c r="I53" s="21">
        <v>0</v>
      </c>
      <c r="J53" s="22">
        <v>0</v>
      </c>
      <c r="M53" s="23"/>
    </row>
    <row r="54" spans="2:13">
      <c r="B54" s="24" t="s">
        <v>19</v>
      </c>
      <c r="C54" s="19">
        <v>0</v>
      </c>
      <c r="D54" s="20">
        <v>0</v>
      </c>
      <c r="E54" s="21">
        <v>0</v>
      </c>
      <c r="F54" s="22">
        <v>0</v>
      </c>
      <c r="G54" s="19">
        <v>0</v>
      </c>
      <c r="H54" s="20">
        <v>0</v>
      </c>
      <c r="I54" s="21">
        <v>0</v>
      </c>
      <c r="J54" s="22">
        <v>0</v>
      </c>
      <c r="M54" s="23"/>
    </row>
    <row r="55" spans="2:13">
      <c r="B55" s="24" t="s">
        <v>20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>
        <v>0</v>
      </c>
      <c r="J55" s="22">
        <v>0</v>
      </c>
      <c r="M55" s="23"/>
    </row>
    <row r="56" spans="2:13">
      <c r="B56" s="24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23"/>
    </row>
    <row r="57" spans="2:13">
      <c r="B57" s="24" t="s">
        <v>22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>
        <v>0</v>
      </c>
      <c r="J57" s="22">
        <v>0</v>
      </c>
      <c r="M57" s="23"/>
    </row>
    <row r="58" spans="2:13">
      <c r="B58" s="24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23"/>
    </row>
    <row r="59" spans="2:13">
      <c r="B59" s="25" t="s">
        <v>35</v>
      </c>
      <c r="C59" s="26">
        <v>1.9458024999501333E-3</v>
      </c>
      <c r="D59" s="27">
        <v>1</v>
      </c>
      <c r="E59" s="28">
        <v>2.9979949359575375E-3</v>
      </c>
      <c r="F59" s="29">
        <v>0.99999999999999989</v>
      </c>
      <c r="G59" s="26">
        <v>4.1949868460888773E-3</v>
      </c>
      <c r="H59" s="27">
        <v>0.99999999999999989</v>
      </c>
      <c r="I59" s="28">
        <v>4.8257354683109988E-3</v>
      </c>
      <c r="J59" s="29">
        <v>0.99999999999999989</v>
      </c>
      <c r="M59" s="23"/>
    </row>
    <row r="60" spans="2:13">
      <c r="B60" s="30" t="s">
        <v>25</v>
      </c>
      <c r="C60" s="31">
        <v>2.4216199999999994</v>
      </c>
      <c r="D60" s="32"/>
      <c r="E60" s="33">
        <v>3.8531099999999996</v>
      </c>
      <c r="F60" s="32"/>
      <c r="G60" s="31">
        <v>5.4454899999999995</v>
      </c>
      <c r="H60" s="32"/>
      <c r="I60" s="33">
        <v>6.2046899999999994</v>
      </c>
      <c r="J60" s="32"/>
    </row>
    <row r="61" spans="2:13">
      <c r="B61" s="34"/>
      <c r="C61" s="35"/>
      <c r="D61" s="35"/>
      <c r="E61" s="35"/>
      <c r="F61" s="35"/>
      <c r="G61" s="35"/>
      <c r="H61" s="35"/>
      <c r="I61" s="35"/>
      <c r="J61" s="35"/>
    </row>
    <row r="62" spans="2:13">
      <c r="B62" s="18" t="s">
        <v>26</v>
      </c>
      <c r="C62" s="36">
        <v>1.9458024999501333E-3</v>
      </c>
      <c r="D62" s="37">
        <v>1</v>
      </c>
      <c r="E62" s="38">
        <v>2.9979949359575375E-3</v>
      </c>
      <c r="F62" s="39">
        <v>1</v>
      </c>
      <c r="G62" s="36">
        <v>4.1949868460888773E-3</v>
      </c>
      <c r="H62" s="37">
        <v>1</v>
      </c>
      <c r="I62" s="38">
        <v>4.8257354683109988E-3</v>
      </c>
      <c r="J62" s="39">
        <v>1</v>
      </c>
    </row>
    <row r="63" spans="2:13">
      <c r="B63" s="24" t="s">
        <v>27</v>
      </c>
      <c r="C63" s="19">
        <v>0</v>
      </c>
      <c r="D63" s="20">
        <v>0</v>
      </c>
      <c r="E63" s="21">
        <v>0</v>
      </c>
      <c r="F63" s="22">
        <v>0</v>
      </c>
      <c r="G63" s="19">
        <v>0</v>
      </c>
      <c r="H63" s="20">
        <v>0</v>
      </c>
      <c r="I63" s="21">
        <v>0</v>
      </c>
      <c r="J63" s="22">
        <v>0</v>
      </c>
    </row>
    <row r="64" spans="2:13">
      <c r="B64" s="25" t="s">
        <v>35</v>
      </c>
      <c r="C64" s="26">
        <v>1.9458024999501333E-3</v>
      </c>
      <c r="D64" s="27">
        <v>1</v>
      </c>
      <c r="E64" s="28">
        <v>2.9979949359575375E-3</v>
      </c>
      <c r="F64" s="29">
        <v>1</v>
      </c>
      <c r="G64" s="26">
        <v>4.1949868460888773E-3</v>
      </c>
      <c r="H64" s="27">
        <v>1</v>
      </c>
      <c r="I64" s="28">
        <v>4.8257354683109988E-3</v>
      </c>
      <c r="J64" s="29">
        <v>1</v>
      </c>
    </row>
    <row r="65" spans="2:10">
      <c r="B65" s="34"/>
      <c r="C65" s="35"/>
      <c r="D65" s="35"/>
      <c r="E65" s="35"/>
      <c r="F65" s="35"/>
      <c r="G65" s="35"/>
      <c r="H65" s="35"/>
      <c r="I65" s="35"/>
      <c r="J65" s="35"/>
    </row>
    <row r="66" spans="2:10">
      <c r="B66" s="18" t="s">
        <v>28</v>
      </c>
      <c r="C66" s="36">
        <v>1.9458024999501333E-3</v>
      </c>
      <c r="D66" s="37">
        <v>1</v>
      </c>
      <c r="E66" s="38">
        <v>2.9979949359575375E-3</v>
      </c>
      <c r="F66" s="39">
        <v>1</v>
      </c>
      <c r="G66" s="36">
        <v>4.1949868460888773E-3</v>
      </c>
      <c r="H66" s="37">
        <v>1</v>
      </c>
      <c r="I66" s="38">
        <v>4.8257354683109988E-3</v>
      </c>
      <c r="J66" s="39">
        <v>1</v>
      </c>
    </row>
    <row r="67" spans="2:10">
      <c r="B67" s="24" t="s">
        <v>29</v>
      </c>
      <c r="C67" s="19">
        <v>0</v>
      </c>
      <c r="D67" s="20">
        <v>0</v>
      </c>
      <c r="E67" s="21">
        <v>0</v>
      </c>
      <c r="F67" s="22">
        <v>0</v>
      </c>
      <c r="G67" s="19">
        <v>0</v>
      </c>
      <c r="H67" s="20">
        <v>0</v>
      </c>
      <c r="I67" s="21">
        <v>0</v>
      </c>
      <c r="J67" s="22">
        <v>0</v>
      </c>
    </row>
    <row r="68" spans="2:10">
      <c r="B68" s="25" t="s">
        <v>35</v>
      </c>
      <c r="C68" s="26">
        <v>1.9458024999501333E-3</v>
      </c>
      <c r="D68" s="27">
        <v>1</v>
      </c>
      <c r="E68" s="28">
        <v>2.9979949359575375E-3</v>
      </c>
      <c r="F68" s="29">
        <v>1</v>
      </c>
      <c r="G68" s="26">
        <v>4.1949868460888773E-3</v>
      </c>
      <c r="H68" s="27">
        <v>1</v>
      </c>
      <c r="I68" s="28">
        <v>4.8257354683109988E-3</v>
      </c>
      <c r="J68" s="29">
        <v>1</v>
      </c>
    </row>
    <row r="100" spans="2:13" ht="15.75" hidden="1">
      <c r="B100" s="7" t="s">
        <v>36</v>
      </c>
      <c r="C100" s="43" t="s">
        <v>37</v>
      </c>
      <c r="D100" s="44"/>
      <c r="E100" s="45" t="s">
        <v>38</v>
      </c>
      <c r="F100" s="46"/>
      <c r="G100" s="43" t="s">
        <v>39</v>
      </c>
      <c r="H100" s="44"/>
      <c r="I100" s="45" t="s">
        <v>40</v>
      </c>
      <c r="J100" s="46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0</v>
      </c>
      <c r="D102" s="20"/>
      <c r="E102" s="21">
        <f>(1+C7)*(1+E7)*(1+G7)*(1+I7)*(1+K7)*(1+M7)-1</f>
        <v>0</v>
      </c>
      <c r="F102" s="22"/>
      <c r="G102" s="19">
        <f>(1+C7)*(1+E7)*(1+G7)*(1+I7)*(1+K7)*(1+M7)*(1+O7)*(1+Q7)*(1+S7)-1</f>
        <v>6.4357928652558627E-5</v>
      </c>
      <c r="H102" s="20"/>
      <c r="I102" s="21">
        <f>(1+C7)*(1+E7)*(1+G7)*(1+I7)*(1+K7)*(1+M7)*(1+O7)*(1+Q7)*(1+S7)*(1+U7)*(1+W7)*(1+Y7)-1</f>
        <v>7.1042925969821979E-5</v>
      </c>
      <c r="J102" s="22"/>
      <c r="M102" s="23"/>
    </row>
    <row r="103" spans="2:13" hidden="1">
      <c r="B103" s="24" t="s">
        <v>6</v>
      </c>
      <c r="C103" s="19">
        <f t="shared" ref="C103:C120" si="0">(1+C8)*(1+E8)*(1+G8)-1</f>
        <v>1.9458024999501333E-3</v>
      </c>
      <c r="D103" s="20"/>
      <c r="E103" s="21">
        <f t="shared" ref="E103:E120" si="1">(1+C8)*(1+E8)*(1+G8)*(1+I8)*(1+K8)*(1+M8)-1</f>
        <v>2.9979949359575375E-3</v>
      </c>
      <c r="F103" s="22"/>
      <c r="G103" s="19">
        <f t="shared" ref="G103:G120" si="2">(1+C8)*(1+E8)*(1+G8)*(1+I8)*(1+K8)*(1+M8)*(1+O8)*(1+Q8)*(1+S8)-1</f>
        <v>4.1303676273507506E-3</v>
      </c>
      <c r="H103" s="20"/>
      <c r="I103" s="21">
        <f t="shared" ref="I103:I120" si="3">(1+C8)*(1+E8)*(1+G8)*(1+I8)*(1+K8)*(1+M8)*(1+O8)*(1+Q8)*(1+S8)*(1+U8)*(1+W8)*(1+Y8)-1</f>
        <v>4.7543597924051273E-3</v>
      </c>
      <c r="J103" s="22"/>
      <c r="M103" s="23"/>
    </row>
    <row r="104" spans="2:13" hidden="1">
      <c r="B104" s="24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23"/>
    </row>
    <row r="105" spans="2:13" hidden="1">
      <c r="B105" s="24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23"/>
    </row>
    <row r="106" spans="2:13" hidden="1">
      <c r="B106" s="24" t="s">
        <v>9</v>
      </c>
      <c r="C106" s="19">
        <f t="shared" si="0"/>
        <v>0</v>
      </c>
      <c r="D106" s="20"/>
      <c r="E106" s="21">
        <f t="shared" si="1"/>
        <v>0</v>
      </c>
      <c r="F106" s="22"/>
      <c r="G106" s="19">
        <f t="shared" si="2"/>
        <v>0</v>
      </c>
      <c r="H106" s="20"/>
      <c r="I106" s="21">
        <f t="shared" si="3"/>
        <v>0</v>
      </c>
      <c r="J106" s="22"/>
      <c r="M106" s="23"/>
    </row>
    <row r="107" spans="2:13" hidden="1">
      <c r="B107" s="24" t="s">
        <v>10</v>
      </c>
      <c r="C107" s="19">
        <f t="shared" si="0"/>
        <v>0</v>
      </c>
      <c r="D107" s="20"/>
      <c r="E107" s="21">
        <f t="shared" si="1"/>
        <v>0</v>
      </c>
      <c r="F107" s="22"/>
      <c r="G107" s="19">
        <f t="shared" si="2"/>
        <v>0</v>
      </c>
      <c r="H107" s="20"/>
      <c r="I107" s="21">
        <f t="shared" si="3"/>
        <v>0</v>
      </c>
      <c r="J107" s="22"/>
      <c r="M107" s="23"/>
    </row>
    <row r="108" spans="2:13" hidden="1">
      <c r="B108" s="24" t="s">
        <v>11</v>
      </c>
      <c r="C108" s="19">
        <f t="shared" si="0"/>
        <v>0</v>
      </c>
      <c r="D108" s="20"/>
      <c r="E108" s="21">
        <f t="shared" si="1"/>
        <v>0</v>
      </c>
      <c r="F108" s="22"/>
      <c r="G108" s="19">
        <f t="shared" si="2"/>
        <v>0</v>
      </c>
      <c r="H108" s="20"/>
      <c r="I108" s="21">
        <f t="shared" si="3"/>
        <v>0</v>
      </c>
      <c r="J108" s="22"/>
      <c r="M108" s="23"/>
    </row>
    <row r="109" spans="2:13" hidden="1">
      <c r="B109" s="24" t="s">
        <v>12</v>
      </c>
      <c r="C109" s="19">
        <f t="shared" si="0"/>
        <v>0</v>
      </c>
      <c r="D109" s="20"/>
      <c r="E109" s="21">
        <f t="shared" si="1"/>
        <v>0</v>
      </c>
      <c r="F109" s="22"/>
      <c r="G109" s="19">
        <f t="shared" si="2"/>
        <v>0</v>
      </c>
      <c r="H109" s="20"/>
      <c r="I109" s="21">
        <f t="shared" si="3"/>
        <v>0</v>
      </c>
      <c r="J109" s="22"/>
      <c r="M109" s="23"/>
    </row>
    <row r="110" spans="2:13" hidden="1">
      <c r="B110" s="24" t="s">
        <v>13</v>
      </c>
      <c r="C110" s="19">
        <f t="shared" si="0"/>
        <v>0</v>
      </c>
      <c r="D110" s="20"/>
      <c r="E110" s="21">
        <f t="shared" si="1"/>
        <v>0</v>
      </c>
      <c r="F110" s="22"/>
      <c r="G110" s="19">
        <f t="shared" si="2"/>
        <v>0</v>
      </c>
      <c r="H110" s="20"/>
      <c r="I110" s="21">
        <f t="shared" si="3"/>
        <v>0</v>
      </c>
      <c r="J110" s="22"/>
      <c r="M110" s="23"/>
    </row>
    <row r="111" spans="2:13" hidden="1">
      <c r="B111" s="24" t="s">
        <v>14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>
        <f t="shared" si="3"/>
        <v>0</v>
      </c>
      <c r="J111" s="22"/>
      <c r="M111" s="23"/>
    </row>
    <row r="112" spans="2:13" hidden="1">
      <c r="B112" s="24" t="s">
        <v>15</v>
      </c>
      <c r="C112" s="19">
        <f t="shared" si="0"/>
        <v>0</v>
      </c>
      <c r="D112" s="20"/>
      <c r="E112" s="21">
        <f t="shared" si="1"/>
        <v>0</v>
      </c>
      <c r="F112" s="22"/>
      <c r="G112" s="19">
        <f t="shared" si="2"/>
        <v>0</v>
      </c>
      <c r="H112" s="20"/>
      <c r="I112" s="21">
        <f t="shared" si="3"/>
        <v>0</v>
      </c>
      <c r="J112" s="22"/>
      <c r="M112" s="23"/>
    </row>
    <row r="113" spans="2:13" hidden="1">
      <c r="B113" s="24" t="s">
        <v>16</v>
      </c>
      <c r="C113" s="19">
        <f t="shared" si="0"/>
        <v>0</v>
      </c>
      <c r="D113" s="20"/>
      <c r="E113" s="21">
        <f t="shared" si="1"/>
        <v>0</v>
      </c>
      <c r="F113" s="22"/>
      <c r="G113" s="19">
        <f t="shared" si="2"/>
        <v>0</v>
      </c>
      <c r="H113" s="20"/>
      <c r="I113" s="21">
        <f t="shared" si="3"/>
        <v>0</v>
      </c>
      <c r="J113" s="22"/>
      <c r="M113" s="23"/>
    </row>
    <row r="114" spans="2:13" hidden="1">
      <c r="B114" s="24" t="s">
        <v>17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>
        <f t="shared" si="3"/>
        <v>0</v>
      </c>
      <c r="J114" s="22"/>
      <c r="M114" s="23"/>
    </row>
    <row r="115" spans="2:13" hidden="1">
      <c r="B115" s="24" t="s">
        <v>18</v>
      </c>
      <c r="C115" s="19">
        <f t="shared" si="0"/>
        <v>0</v>
      </c>
      <c r="D115" s="20"/>
      <c r="E115" s="21">
        <f t="shared" si="1"/>
        <v>0</v>
      </c>
      <c r="F115" s="22"/>
      <c r="G115" s="19">
        <f t="shared" si="2"/>
        <v>0</v>
      </c>
      <c r="H115" s="20"/>
      <c r="I115" s="21">
        <f t="shared" si="3"/>
        <v>0</v>
      </c>
      <c r="J115" s="22"/>
      <c r="M115" s="23"/>
    </row>
    <row r="116" spans="2:13" hidden="1">
      <c r="B116" s="24" t="s">
        <v>19</v>
      </c>
      <c r="C116" s="19">
        <f t="shared" si="0"/>
        <v>0</v>
      </c>
      <c r="D116" s="20"/>
      <c r="E116" s="21">
        <f t="shared" si="1"/>
        <v>0</v>
      </c>
      <c r="F116" s="22"/>
      <c r="G116" s="19">
        <f t="shared" si="2"/>
        <v>0</v>
      </c>
      <c r="H116" s="20"/>
      <c r="I116" s="21">
        <f t="shared" si="3"/>
        <v>0</v>
      </c>
      <c r="J116" s="22"/>
      <c r="M116" s="23"/>
    </row>
    <row r="117" spans="2:13" hidden="1">
      <c r="B117" s="24" t="s">
        <v>20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>
        <f t="shared" si="3"/>
        <v>0</v>
      </c>
      <c r="J117" s="22"/>
      <c r="M117" s="23"/>
    </row>
    <row r="118" spans="2:13" hidden="1">
      <c r="B118" s="24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23"/>
    </row>
    <row r="119" spans="2:13" hidden="1">
      <c r="B119" s="24" t="s">
        <v>22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>
        <f t="shared" si="3"/>
        <v>0</v>
      </c>
      <c r="J119" s="22"/>
      <c r="M119" s="23"/>
    </row>
    <row r="120" spans="2:13" hidden="1">
      <c r="B120" s="24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23"/>
    </row>
    <row r="121" spans="2:13" hidden="1">
      <c r="B121" s="25" t="s">
        <v>35</v>
      </c>
      <c r="C121" s="26">
        <f>SUM(C102:C120)</f>
        <v>1.9458024999501333E-3</v>
      </c>
      <c r="D121" s="27"/>
      <c r="E121" s="28">
        <f>SUM(E102:E120)</f>
        <v>2.9979949359575375E-3</v>
      </c>
      <c r="F121" s="29"/>
      <c r="G121" s="26">
        <f>SUM(G102:G120)</f>
        <v>4.1947255560033092E-3</v>
      </c>
      <c r="H121" s="27"/>
      <c r="I121" s="28">
        <f>SUM(I102:I120)</f>
        <v>4.8254027183749493E-3</v>
      </c>
      <c r="J121" s="29"/>
      <c r="M121" s="23"/>
    </row>
    <row r="122" spans="2:13" hidden="1">
      <c r="B122" s="30"/>
      <c r="C122" s="31"/>
      <c r="D122" s="32"/>
      <c r="E122" s="33"/>
      <c r="F122" s="32"/>
      <c r="G122" s="31"/>
      <c r="H122" s="32"/>
      <c r="I122" s="33"/>
      <c r="J122" s="32"/>
    </row>
    <row r="123" spans="2:13" hidden="1">
      <c r="B123" s="34"/>
      <c r="C123" s="35"/>
      <c r="D123" s="35"/>
      <c r="E123" s="35"/>
      <c r="F123" s="35"/>
      <c r="G123" s="35"/>
      <c r="H123" s="35"/>
      <c r="I123" s="35"/>
      <c r="J123" s="35"/>
    </row>
    <row r="124" spans="2:13" hidden="1">
      <c r="B124" s="18" t="s">
        <v>26</v>
      </c>
      <c r="C124" s="36">
        <f>(1+C29)*(1+E29)*(1+G29)-1</f>
        <v>1.9458024999501333E-3</v>
      </c>
      <c r="D124" s="37"/>
      <c r="E124" s="38">
        <f t="shared" ref="E124:E125" si="4">(1+C29)*(1+E29)*(1+G29)*(1+I29)*(1+K29)*(1+M29)-1</f>
        <v>2.9979949359575375E-3</v>
      </c>
      <c r="F124" s="39"/>
      <c r="G124" s="36">
        <f>(1+C29)*(1+E29)*(1+G29)*(1+I29)*(1+K29)*(1+M29)*(1+O29)*(1+Q29)*(1+S29)-1</f>
        <v>4.1949868460888773E-3</v>
      </c>
      <c r="H124" s="37"/>
      <c r="I124" s="38">
        <f t="shared" ref="I124:I125" si="5">(1+C29)*(1+E29)*(1+G29)*(1+I29)*(1+K29)*(1+M29)*(1+O29)*(1+Q29)*(1+S29)*(1+U29)*(1+W29)*(1+Y29)-1</f>
        <v>4.8257354683109988E-3</v>
      </c>
      <c r="J124" s="39"/>
    </row>
    <row r="125" spans="2:13" hidden="1">
      <c r="B125" s="24" t="s">
        <v>27</v>
      </c>
      <c r="C125" s="19">
        <f t="shared" ref="C125" si="6">(1+C30)*(1+E30)*(1+G30)-1</f>
        <v>0</v>
      </c>
      <c r="D125" s="20"/>
      <c r="E125" s="21">
        <f t="shared" si="4"/>
        <v>0</v>
      </c>
      <c r="F125" s="22"/>
      <c r="G125" s="19">
        <f t="shared" ref="G125" si="7">(1+C30)*(1+E30)*(1+G30)*(1+I30)*(1+K30)*(1+M30)*(1+O30)*(1+Q30)*(1+S30)-1</f>
        <v>0</v>
      </c>
      <c r="H125" s="20"/>
      <c r="I125" s="21">
        <f t="shared" si="5"/>
        <v>0</v>
      </c>
      <c r="J125" s="22"/>
    </row>
    <row r="126" spans="2:13" hidden="1">
      <c r="B126" s="25" t="s">
        <v>35</v>
      </c>
      <c r="C126" s="26">
        <f>SUM(C124:C125)</f>
        <v>1.9458024999501333E-3</v>
      </c>
      <c r="D126" s="27"/>
      <c r="E126" s="28">
        <f>SUM(E124:E125)</f>
        <v>2.9979949359575375E-3</v>
      </c>
      <c r="F126" s="29"/>
      <c r="G126" s="26">
        <f>SUM(G124:G125)</f>
        <v>4.1949868460888773E-3</v>
      </c>
      <c r="H126" s="27"/>
      <c r="I126" s="28">
        <f>SUM(I124:I125)</f>
        <v>4.8257354683109988E-3</v>
      </c>
      <c r="J126" s="29"/>
    </row>
    <row r="127" spans="2:13" hidden="1">
      <c r="B127" s="34"/>
      <c r="C127" s="35"/>
      <c r="D127" s="35"/>
      <c r="E127" s="35"/>
      <c r="F127" s="35"/>
      <c r="G127" s="35"/>
      <c r="H127" s="35"/>
      <c r="I127" s="35"/>
      <c r="J127" s="35"/>
    </row>
    <row r="128" spans="2:13" hidden="1">
      <c r="B128" s="18" t="s">
        <v>28</v>
      </c>
      <c r="C128" s="36">
        <f t="shared" ref="C128:C129" si="8">(1+C33)*(1+E33)*(1+G33)-1</f>
        <v>1.9458024999501333E-3</v>
      </c>
      <c r="D128" s="37"/>
      <c r="E128" s="38">
        <f t="shared" ref="E128:E129" si="9">(1+C33)*(1+E33)*(1+G33)*(1+I33)*(1+K33)*(1+M33)-1</f>
        <v>2.9979949359575375E-3</v>
      </c>
      <c r="F128" s="39"/>
      <c r="G128" s="36">
        <f t="shared" ref="G128:G129" si="10">(1+C33)*(1+E33)*(1+G33)*(1+I33)*(1+K33)*(1+M33)*(1+O33)*(1+Q33)*(1+S33)-1</f>
        <v>4.1949868460888773E-3</v>
      </c>
      <c r="H128" s="37"/>
      <c r="I128" s="38">
        <f t="shared" ref="I128:I129" si="11">(1+C33)*(1+E33)*(1+G33)*(1+I33)*(1+K33)*(1+M33)*(1+O33)*(1+Q33)*(1+S33)*(1+U33)*(1+W33)*(1+Y33)-1</f>
        <v>4.8257354683109988E-3</v>
      </c>
      <c r="J128" s="39"/>
    </row>
    <row r="129" spans="2:10" hidden="1">
      <c r="B129" s="24" t="s">
        <v>29</v>
      </c>
      <c r="C129" s="19">
        <f t="shared" si="8"/>
        <v>0</v>
      </c>
      <c r="D129" s="20"/>
      <c r="E129" s="21">
        <f t="shared" si="9"/>
        <v>0</v>
      </c>
      <c r="F129" s="22"/>
      <c r="G129" s="19">
        <f t="shared" si="10"/>
        <v>0</v>
      </c>
      <c r="H129" s="20"/>
      <c r="I129" s="21">
        <f t="shared" si="11"/>
        <v>0</v>
      </c>
      <c r="J129" s="22"/>
    </row>
    <row r="130" spans="2:10" hidden="1">
      <c r="B130" s="25" t="s">
        <v>35</v>
      </c>
      <c r="C130" s="26">
        <f>SUM(C128:C129)</f>
        <v>1.9458024999501333E-3</v>
      </c>
      <c r="D130" s="27"/>
      <c r="E130" s="28">
        <f>SUM(E128:E129)</f>
        <v>2.9979949359575375E-3</v>
      </c>
      <c r="F130" s="29"/>
      <c r="G130" s="26">
        <f>SUM(G128:G129)</f>
        <v>4.1949868460888773E-3</v>
      </c>
      <c r="H130" s="27"/>
      <c r="I130" s="28">
        <f>SUM(I128:I129)</f>
        <v>4.8257354683109988E-3</v>
      </c>
      <c r="J130" s="29"/>
    </row>
  </sheetData>
  <sheetProtection password="CCFD" sheet="1" objects="1" scenarios="1"/>
  <mergeCells count="9">
    <mergeCell ref="C100:D100"/>
    <mergeCell ref="E100:F100"/>
    <mergeCell ref="G100:H100"/>
    <mergeCell ref="I100:J100"/>
    <mergeCell ref="E37:F37"/>
    <mergeCell ref="C38:D38"/>
    <mergeCell ref="E38:F38"/>
    <mergeCell ref="G38:H38"/>
    <mergeCell ref="I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שקלי טווח קצר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אולה קלוקוב</cp:lastModifiedBy>
  <dcterms:created xsi:type="dcterms:W3CDTF">2020-01-15T09:56:56Z</dcterms:created>
  <dcterms:modified xsi:type="dcterms:W3CDTF">2020-01-16T12:17:09Z</dcterms:modified>
</cp:coreProperties>
</file>