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26" hidden="1">'יתרת התחייבות להשקעה'!$A$11:$AF$85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C23" i="27" l="1"/>
  <c r="C12" i="27"/>
  <c r="C11" i="27" l="1"/>
  <c r="C43" i="1" s="1"/>
  <c r="D43" i="1" s="1"/>
</calcChain>
</file>

<file path=xl/sharedStrings.xml><?xml version="1.0" encoding="utf-8"?>
<sst xmlns="http://schemas.openxmlformats.org/spreadsheetml/2006/main" count="9611" uniqueCount="2910">
  <si>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</si>
  <si>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</si>
  <si>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</si>
  <si>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</si>
  <si>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</si>
  <si>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</si>
  <si>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</si>
  <si>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</si>
  <si>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</si>
  <si>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</si>
  <si>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</si>
  <si>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</si>
  <si>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</si>
  <si>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</si>
  <si>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</si>
  <si>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</si>
  <si>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</si>
  <si>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</si>
  <si>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</si>
  <si>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</si>
  <si>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</si>
  <si>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</si>
  <si>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</si>
  <si>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</si>
  <si>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</si>
  <si>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</si>
  <si>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</si>
  <si>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</si>
  <si>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</si>
  <si>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</si>
  <si>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</si>
  <si>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</si>
  <si>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</si>
  <si>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</si>
  <si>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</si>
  <si>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</si>
  <si>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</si>
  <si>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</si>
  <si>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</si>
  <si>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</si>
  <si>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</si>
  <si>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</si>
  <si>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</si>
  <si>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</si>
  <si>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</si>
  <si>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</si>
  <si>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</si>
  <si>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</si>
  <si>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</si>
  <si>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</si>
  <si>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</si>
  <si>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</si>
  <si>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</si>
  <si>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</si>
  <si>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</si>
  <si>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</si>
  <si>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</si>
  <si>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</si>
  <si>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</si>
  <si>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</si>
  <si>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</si>
  <si>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</si>
  <si>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</si>
  <si>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</si>
  <si>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</si>
  <si>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</si>
  <si>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</si>
  <si>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</si>
  <si>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</si>
  <si>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</si>
  <si>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</si>
  <si>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</si>
  <si>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</si>
  <si>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</si>
  <si>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</si>
  <si>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</si>
  <si>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</si>
  <si>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</si>
  <si>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</si>
  <si>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</si>
  <si>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</si>
  <si>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</si>
  <si>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</si>
  <si>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</si>
  <si>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</si>
  <si>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</si>
  <si>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</si>
  <si>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</si>
  <si>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</si>
  <si>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</si>
  <si>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</si>
  <si>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</si>
  <si>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</si>
  <si>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</si>
  <si>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</si>
  <si>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</si>
  <si>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</si>
  <si>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</si>
  <si>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</si>
  <si>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</si>
  <si>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</si>
  <si>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</si>
  <si>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</si>
  <si>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</si>
  <si>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</si>
  <si>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</si>
  <si>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</si>
  <si>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</si>
  <si>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</si>
  <si>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</si>
  <si>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</si>
  <si>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</si>
  <si>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</si>
  <si>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</si>
  <si>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</si>
  <si>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</si>
  <si>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</si>
  <si>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</si>
  <si>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</si>
  <si>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</si>
  <si>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</si>
  <si>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</si>
  <si>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</si>
  <si>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</si>
  <si>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</si>
  <si>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</si>
  <si>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</si>
  <si>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</si>
  <si>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</si>
  <si>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</si>
  <si>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</si>
  <si>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</si>
  <si>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</si>
  <si>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</si>
  <si>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</si>
  <si>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</si>
  <si>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</si>
  <si>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</si>
  <si>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</si>
  <si>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</si>
  <si>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</si>
  <si>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</si>
  <si>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</si>
  <si>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</si>
  <si>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</si>
  <si>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</si>
  <si>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</si>
  <si>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</si>
  <si>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</si>
  <si>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</si>
  <si>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</si>
  <si>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</si>
  <si>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</si>
  <si>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</si>
  <si>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</si>
  <si>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</si>
  <si>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</si>
  <si>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</si>
  <si>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</si>
  <si>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</si>
  <si>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</si>
  <si>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</si>
  <si>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</si>
  <si>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</si>
  <si>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</si>
  <si>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</si>
  <si>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</si>
  <si>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</si>
  <si>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</si>
  <si>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</si>
  <si>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</si>
  <si>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</si>
  <si>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</si>
  <si>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</si>
  <si>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</si>
  <si>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</si>
  <si>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</si>
  <si>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</si>
  <si>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</si>
  <si>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</si>
  <si>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</si>
  <si>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</si>
  <si>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</si>
  <si>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</si>
  <si>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</si>
  <si>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</si>
  <si>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</si>
  <si>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</si>
  <si>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</si>
  <si>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</si>
  <si>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</si>
  <si>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</si>
  <si>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</si>
  <si>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</si>
  <si>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</si>
  <si>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</si>
  <si>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מגדל מקפת קרנות פנסיה וקופות גמל בע"מ</t>
  </si>
  <si>
    <t>9780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</si>
  <si>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</si>
  <si>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</si>
  <si>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</si>
  <si>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</si>
  <si>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</si>
  <si>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</si>
  <si>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כתר דני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</si>
  <si>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</si>
  <si>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</si>
  <si>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</si>
  <si>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</si>
  <si>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</si>
  <si>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</si>
  <si>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</si>
  <si>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</si>
  <si>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</si>
  <si>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200040- 10- לאומי</t>
  </si>
  <si>
    <t>20001- 10- לאומי</t>
  </si>
  <si>
    <t>100006- 10- לאומי</t>
  </si>
  <si>
    <t>20003- 10- לאומי</t>
  </si>
  <si>
    <t>80031- 10- לאומי</t>
  </si>
  <si>
    <t>200010- 10- לאומי</t>
  </si>
  <si>
    <t>200005- 10- לאומי</t>
  </si>
  <si>
    <t>70002- 10- לאומי</t>
  </si>
  <si>
    <t>30005- 10-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</si>
  <si>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</si>
  <si>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</si>
  <si>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</si>
  <si>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</si>
  <si>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</si>
  <si>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</si>
  <si>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</si>
  <si>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</si>
  <si>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</si>
  <si>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</si>
  <si>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</si>
  <si>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</si>
  <si>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</si>
  <si>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</si>
  <si>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</si>
  <si>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</si>
  <si>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</si>
  <si>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01/02/16</t>
  </si>
  <si>
    <t>גליל 5904- גליל</t>
  </si>
  <si>
    <t>9590431</t>
  </si>
  <si>
    <t>15/03/17</t>
  </si>
  <si>
    <t>ממשל צמודה 0527- גליל</t>
  </si>
  <si>
    <t>1140847</t>
  </si>
  <si>
    <t>21/06/18</t>
  </si>
  <si>
    <t>ממשל צמודה 0545- גליל</t>
  </si>
  <si>
    <t>1134865</t>
  </si>
  <si>
    <t>31/10/17</t>
  </si>
  <si>
    <t>ממשל צמודה 0923- גליל</t>
  </si>
  <si>
    <t>1128081</t>
  </si>
  <si>
    <t>04/01/16</t>
  </si>
  <si>
    <t>ממשל צמודה 1019- גליל</t>
  </si>
  <si>
    <t>1114750</t>
  </si>
  <si>
    <t>24/01/16</t>
  </si>
  <si>
    <t>ממשל צמודה 1025- גליל</t>
  </si>
  <si>
    <t>1135912</t>
  </si>
  <si>
    <t>ממשלתי צמוד 1020- גליל</t>
  </si>
  <si>
    <t>1137181</t>
  </si>
  <si>
    <t>15/12/16</t>
  </si>
  <si>
    <t>ממשלתי צמוד 841- גליל</t>
  </si>
  <si>
    <t>1120583</t>
  </si>
  <si>
    <t>04/05/17</t>
  </si>
  <si>
    <t>ממשלתי צמודה 0536- גליל</t>
  </si>
  <si>
    <t>1097708</t>
  </si>
  <si>
    <t>14/07/16</t>
  </si>
  <si>
    <t>ממשלתי צמודה 922- גליל</t>
  </si>
  <si>
    <t>1124056</t>
  </si>
  <si>
    <t>14/01/16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</si>
  <si>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</si>
  <si>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</si>
  <si>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</si>
  <si>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</si>
  <si>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</si>
  <si>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  420- בנק ישראל- מק"מ</t>
  </si>
  <si>
    <t>8200420</t>
  </si>
  <si>
    <t>30/04/19</t>
  </si>
  <si>
    <t>מלווה קצר מועד 1019- בנק ישראל- מק"מ</t>
  </si>
  <si>
    <t>8191017</t>
  </si>
  <si>
    <t>28/02/19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</si>
  <si>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</si>
  <si>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</si>
  <si>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</si>
  <si>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</si>
  <si>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</si>
  <si>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</si>
  <si>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</si>
  <si>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</si>
  <si>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</si>
  <si>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</si>
  <si>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</si>
  <si>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</si>
  <si>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30/05/19</t>
  </si>
  <si>
    <t>מלווה קצר מועד 610- בנק ישראל- מק"מ</t>
  </si>
  <si>
    <t>8200610</t>
  </si>
  <si>
    <t>30/06/19</t>
  </si>
  <si>
    <t>מלווה קצר מועד 720- בנק ישראל- מק"מ</t>
  </si>
  <si>
    <t>8200727</t>
  </si>
  <si>
    <t>31/07/19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</si>
  <si>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</si>
  <si>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</si>
  <si>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</si>
  <si>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</si>
  <si>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</si>
  <si>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</si>
  <si>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</si>
  <si>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קצרה 11/19- ממשל קצרה</t>
  </si>
  <si>
    <t>1157098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</si>
  <si>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</si>
  <si>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</si>
  <si>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</si>
  <si>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</si>
  <si>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</si>
  <si>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</si>
  <si>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</si>
  <si>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</si>
  <si>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10/07/16</t>
  </si>
  <si>
    <t>ממשל שקלית 0327- שחר</t>
  </si>
  <si>
    <t>1139344</t>
  </si>
  <si>
    <t>15/11/16</t>
  </si>
  <si>
    <t>ממשל שקלית 0347- שחר</t>
  </si>
  <si>
    <t>1140193</t>
  </si>
  <si>
    <t>26/06/18</t>
  </si>
  <si>
    <t>ממשל שקלית 0825- שחר</t>
  </si>
  <si>
    <t>1135557</t>
  </si>
  <si>
    <t>ממשל שקלית 120- שחר</t>
  </si>
  <si>
    <t>1115773</t>
  </si>
  <si>
    <t>02/05/16</t>
  </si>
  <si>
    <t>ממשל שקלית 323- שחר</t>
  </si>
  <si>
    <t>1126747</t>
  </si>
  <si>
    <t>03/01/16</t>
  </si>
  <si>
    <t>ממשל שקלית 421- שחר</t>
  </si>
  <si>
    <t>1138130</t>
  </si>
  <si>
    <t>31/10/16</t>
  </si>
  <si>
    <t>ממשלתי שקלי  1026- שחר</t>
  </si>
  <si>
    <t>1099456</t>
  </si>
  <si>
    <t>12/09/17</t>
  </si>
  <si>
    <t>ממשלתי שקלי 324- שחר</t>
  </si>
  <si>
    <t>1130848</t>
  </si>
  <si>
    <t>ממשלתי שקלית 0142- שחר</t>
  </si>
  <si>
    <t>1125400</t>
  </si>
  <si>
    <t>18/08/16</t>
  </si>
  <si>
    <t>ממשלתית שקלית 0.75% 07/22- שחר</t>
  </si>
  <si>
    <t>1158104</t>
  </si>
  <si>
    <t>ממשלתית שקלית 1.25% 11/22- שחר</t>
  </si>
  <si>
    <t>1141225</t>
  </si>
  <si>
    <t>26/04/18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</si>
  <si>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</si>
  <si>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</si>
  <si>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</si>
  <si>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</si>
  <si>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</si>
  <si>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</si>
  <si>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</si>
  <si>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</si>
  <si>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</si>
  <si>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</si>
  <si>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</si>
  <si>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</si>
  <si>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</si>
  <si>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</si>
  <si>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</si>
  <si>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</si>
  <si>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</si>
  <si>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</si>
  <si>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</si>
  <si>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</si>
  <si>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</si>
  <si>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</si>
  <si>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</si>
  <si>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20/06/16</t>
  </si>
  <si>
    <t>לאומי   אגח 179- בנק לאומי לישראל בע"מ</t>
  </si>
  <si>
    <t>6040372</t>
  </si>
  <si>
    <t>520018078</t>
  </si>
  <si>
    <t>לאומי אגח 177- בנק לאומי לישראל בע"מ</t>
  </si>
  <si>
    <t>6040315</t>
  </si>
  <si>
    <t>09/06/16</t>
  </si>
  <si>
    <t>מז  הנפק    46 1.22% 9/27- מזרחי טפחות חברה להנפקות בע"מ</t>
  </si>
  <si>
    <t>2310225</t>
  </si>
  <si>
    <t>520032046</t>
  </si>
  <si>
    <t>Aaa.IL</t>
  </si>
  <si>
    <t>מזרחי הנפ 44 2022 0.99%- מזרחי טפחות חברה להנפקות בע"מ</t>
  </si>
  <si>
    <t>2310209</t>
  </si>
  <si>
    <t>26/09/16</t>
  </si>
  <si>
    <t>מזרחי טפ הנפק אגח 38- מזרחי טפחות חברה להנפקות בע"מ</t>
  </si>
  <si>
    <t>2310142</t>
  </si>
  <si>
    <t>22/12/16</t>
  </si>
  <si>
    <t>מזרחי טפ הנפק אגח 39- מזרחי טפחות חברה להנפקות בע"מ</t>
  </si>
  <si>
    <t>2310159</t>
  </si>
  <si>
    <t>29/05/16</t>
  </si>
  <si>
    <t>מזרחי טפחות הנפ 9/24- מזרחי טפחות חברה להנפקות בע"מ</t>
  </si>
  <si>
    <t>2310217</t>
  </si>
  <si>
    <t>28/09/17</t>
  </si>
  <si>
    <t>מזרחי טפחות הנפ ס 43- מזרחי טפחות חברה להנפקות בע"מ</t>
  </si>
  <si>
    <t>2310191</t>
  </si>
  <si>
    <t>05/06/16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</si>
  <si>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</si>
  <si>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</si>
  <si>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</si>
  <si>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</si>
  <si>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09/05/17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</si>
  <si>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</si>
  <si>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</si>
  <si>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</si>
  <si>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</si>
  <si>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</si>
  <si>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</si>
  <si>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</si>
  <si>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</si>
  <si>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02/12/18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</si>
  <si>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</si>
  <si>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</si>
  <si>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</si>
  <si>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</si>
  <si>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</si>
  <si>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</si>
  <si>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</si>
  <si>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</si>
  <si>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</si>
  <si>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</si>
  <si>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</si>
  <si>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29/03/17</t>
  </si>
  <si>
    <t>*עזריאלי אגח ד- קבוצת עזריאלי בע"מ (לשעבר קנית מימון)</t>
  </si>
  <si>
    <t>1138650</t>
  </si>
  <si>
    <t>Aa1.IL</t>
  </si>
  <si>
    <t>07/07/16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</si>
  <si>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</si>
  <si>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</si>
  <si>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</si>
  <si>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</si>
  <si>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</si>
  <si>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</si>
  <si>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25/04/17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</si>
  <si>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</si>
  <si>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</si>
  <si>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</si>
  <si>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</si>
  <si>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06/07/16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</si>
  <si>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</si>
  <si>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</si>
  <si>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</si>
  <si>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</si>
  <si>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</si>
  <si>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וילאר אגח ו- וילאר אינטרנשיונל בע"מ</t>
  </si>
  <si>
    <t>4160115</t>
  </si>
  <si>
    <t>520038910</t>
  </si>
  <si>
    <t>כה דיסקונט סדרה י 6.2010- בנק דיסקונט לישראל בע"מ</t>
  </si>
  <si>
    <t>6910129</t>
  </si>
  <si>
    <t>520007030</t>
  </si>
  <si>
    <t>05/07/16</t>
  </si>
  <si>
    <t>לאומי התח נד יד- בנק לאומי לישראל בע"מ</t>
  </si>
  <si>
    <t>6040299</t>
  </si>
  <si>
    <t>נמלי ישראל אג ב- חברת נמלי ישראל - פיתוח נכסים בע"מ</t>
  </si>
  <si>
    <t>1145572</t>
  </si>
  <si>
    <t>513569780</t>
  </si>
  <si>
    <t>07/05/18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</si>
  <si>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</si>
  <si>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</si>
  <si>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</si>
  <si>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</si>
  <si>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</si>
  <si>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פועלים הנפ הת טו- הפועלים הנפקות בע"מ</t>
  </si>
  <si>
    <t>1940543</t>
  </si>
  <si>
    <t>29/08/17</t>
  </si>
  <si>
    <t>פועלים הנפ הת י כתה"נ 10- הפועלים הנפקות בע"מ</t>
  </si>
  <si>
    <t>1940402</t>
  </si>
  <si>
    <t>12/07/16</t>
  </si>
  <si>
    <t>פועלים הנפקות יד נד- הפועלים הנפקות בע"מ</t>
  </si>
  <si>
    <t>1940501</t>
  </si>
  <si>
    <t>18/10/16</t>
  </si>
  <si>
    <t>*איירפורט אגח ה- איירפורט סיטי בע"מ</t>
  </si>
  <si>
    <t>1133487</t>
  </si>
  <si>
    <t>511659401</t>
  </si>
  <si>
    <t>AA.IL</t>
  </si>
  <si>
    <t>05/09/16</t>
  </si>
  <si>
    <t>*אמות אגח ב- אמות השקעות בע"מ</t>
  </si>
  <si>
    <t>1126630</t>
  </si>
  <si>
    <t>520026683</t>
  </si>
  <si>
    <t>26/10/16</t>
  </si>
  <si>
    <t>*אמות אגח ג- אמות השקעות בע"מ</t>
  </si>
  <si>
    <t>1117357</t>
  </si>
  <si>
    <t>12/02/17</t>
  </si>
  <si>
    <t>*אמות אגח ד- אמות השקעות בע"מ</t>
  </si>
  <si>
    <t>1133149</t>
  </si>
  <si>
    <t>14/12/16</t>
  </si>
  <si>
    <t>*אמות אגח ו- אמות השקעות בע"מ</t>
  </si>
  <si>
    <t>1158609</t>
  </si>
  <si>
    <t>*ארפורט אגח ז- איירפורט סיטי בע"מ</t>
  </si>
  <si>
    <t>1140110</t>
  </si>
  <si>
    <t>01/03/17</t>
  </si>
  <si>
    <t>*גב ים סד' ו'- חברת גב-ים לקרקעות בע"מ</t>
  </si>
  <si>
    <t>7590128</t>
  </si>
  <si>
    <t>520001736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</si>
  <si>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</si>
  <si>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</si>
  <si>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</si>
  <si>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</si>
  <si>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</si>
  <si>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</si>
  <si>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</si>
  <si>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</si>
  <si>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</si>
  <si>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14/06/16</t>
  </si>
  <si>
    <t>*מליסרון טז'- מליסרון בע"מ</t>
  </si>
  <si>
    <t>3230265</t>
  </si>
  <si>
    <t>15/01/17</t>
  </si>
  <si>
    <t>*ריט 1 אגח ד- ריט 1 בע"מ</t>
  </si>
  <si>
    <t>1129899</t>
  </si>
  <si>
    <t>513821488</t>
  </si>
  <si>
    <t>17/04/18</t>
  </si>
  <si>
    <t>*ריט 1 אגח ו- ריט 1 בע"מ</t>
  </si>
  <si>
    <t>1138544</t>
  </si>
  <si>
    <t>18/09/16</t>
  </si>
  <si>
    <t>*ריט 1 סד ה- ריט 1 בע"מ</t>
  </si>
  <si>
    <t>1136753</t>
  </si>
  <si>
    <t>08/12/16</t>
  </si>
  <si>
    <t>ביג  אגח יג- ביג מרכזי קניות (2004) בע"מ</t>
  </si>
  <si>
    <t>1159516</t>
  </si>
  <si>
    <t>513623314</t>
  </si>
  <si>
    <t>ביג יא- ביג מרכזי קניות (2004) בע"מ</t>
  </si>
  <si>
    <t>1151117</t>
  </si>
  <si>
    <t>29/07/18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</si>
  <si>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</si>
  <si>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</si>
  <si>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</si>
  <si>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</si>
  <si>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</si>
  <si>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</si>
  <si>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</si>
  <si>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</si>
  <si>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</si>
  <si>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</si>
  <si>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</si>
  <si>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28/03/17</t>
  </si>
  <si>
    <t>חשמל אגח 27- חברת החשמל לישראל בע"מ</t>
  </si>
  <si>
    <t>6000210</t>
  </si>
  <si>
    <t>12/09/16</t>
  </si>
  <si>
    <t>חשמל אגח 31- חברת החשמל לישראל בע"מ</t>
  </si>
  <si>
    <t>6000285</t>
  </si>
  <si>
    <t>13/11/18</t>
  </si>
  <si>
    <t>ישרס אגח טו- ישרס חברה להשקעות בע"מ</t>
  </si>
  <si>
    <t>6130207</t>
  </si>
  <si>
    <t>520017807</t>
  </si>
  <si>
    <t>04/09/16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</si>
  <si>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</si>
  <si>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</si>
  <si>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</si>
  <si>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</si>
  <si>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</si>
  <si>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</si>
  <si>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</si>
  <si>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</si>
  <si>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</si>
  <si>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</si>
  <si>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15/10/17</t>
  </si>
  <si>
    <t>מוניציפל הנ אגח ב 4.65- מוניציפל הנפקות בעמ</t>
  </si>
  <si>
    <t>1095066</t>
  </si>
  <si>
    <t>513704304</t>
  </si>
  <si>
    <t>05/12/16</t>
  </si>
  <si>
    <t>מוניציפל הנ אגח י- מוניציפל הנפקות בעמ</t>
  </si>
  <si>
    <t>1134147</t>
  </si>
  <si>
    <t>23/01/17</t>
  </si>
  <si>
    <t>מוניציפל הנפקות ז 3.55- מוניציפל הנפקות בעמ</t>
  </si>
  <si>
    <t>1119825</t>
  </si>
  <si>
    <t>26/05/16</t>
  </si>
  <si>
    <t>פועלים הנפ שה נד 1- הפועלים הנפקות בע"מ</t>
  </si>
  <si>
    <t>1940444</t>
  </si>
  <si>
    <t>29/05/17</t>
  </si>
  <si>
    <t>שופרסל אגח ו- שופר-סל בע"מ</t>
  </si>
  <si>
    <t>7770217</t>
  </si>
  <si>
    <t>520022732</t>
  </si>
  <si>
    <t>מסחר</t>
  </si>
  <si>
    <t>*מליסרון אג"ח יג- מליסרון בע"מ</t>
  </si>
  <si>
    <t>3230224</t>
  </si>
  <si>
    <t>AA-.IL</t>
  </si>
  <si>
    <t>23/11/16</t>
  </si>
  <si>
    <t>*מליסרון אגח ו- מליסרון בע"מ</t>
  </si>
  <si>
    <t>3230125</t>
  </si>
  <si>
    <t>*מליסרון אגח יז- מליסרון בע"מ</t>
  </si>
  <si>
    <t>3230273</t>
  </si>
  <si>
    <t>06/03/18</t>
  </si>
  <si>
    <t>*פז נפט  ו- פז חברת הנפט בע"מ</t>
  </si>
  <si>
    <t>1139542</t>
  </si>
  <si>
    <t>510216054</t>
  </si>
  <si>
    <t>01/12/16</t>
  </si>
  <si>
    <t>*פז נפט אגח ז- פז חברת הנפט בע"מ</t>
  </si>
  <si>
    <t>1142595</t>
  </si>
  <si>
    <t>06/06/18</t>
  </si>
  <si>
    <t>אדמה אגח ב- אדמה פתרונות לחקלאות בע"מ</t>
  </si>
  <si>
    <t>1110915</t>
  </si>
  <si>
    <t>520043605</t>
  </si>
  <si>
    <t>כימיה, גומי ופלסטיק</t>
  </si>
  <si>
    <t>17/07/16</t>
  </si>
  <si>
    <t>בזק אגח 10- בזק החברה הישראלית לתקשורת בע"מ</t>
  </si>
  <si>
    <t>2300184</t>
  </si>
  <si>
    <t>520031931</t>
  </si>
  <si>
    <t>03/01/18</t>
  </si>
  <si>
    <t>בזק אגח 6- בזק החברה הישראלית לתקשורת בע"מ</t>
  </si>
  <si>
    <t>2300143</t>
  </si>
  <si>
    <t>08/08/17</t>
  </si>
  <si>
    <t>ביג  ח- ביג מרכזי קניות (2004) בע"מ</t>
  </si>
  <si>
    <t>1138924</t>
  </si>
  <si>
    <t>Aa3.IL</t>
  </si>
  <si>
    <t>09/01/17</t>
  </si>
  <si>
    <t>ביג אג"ח ט'- ביג מרכזי קניות (2004) בע"מ</t>
  </si>
  <si>
    <t>1141050</t>
  </si>
  <si>
    <t>11/02/18</t>
  </si>
  <si>
    <t>ביג אגח ד- ביג מרכזי קניות (2004) בע"מ</t>
  </si>
  <si>
    <t>1118033</t>
  </si>
  <si>
    <t>ביג אגח ז- ביג מרכזי קניות (2004) בע"מ</t>
  </si>
  <si>
    <t>1136084</t>
  </si>
  <si>
    <t>12/12/16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</si>
  <si>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</si>
  <si>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</si>
  <si>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</si>
  <si>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</si>
  <si>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</si>
  <si>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</si>
  <si>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16/07/18</t>
  </si>
  <si>
    <t>בינלאומי הנפק התח כב- הבינלאומי הראשון הנפקות בע"מ</t>
  </si>
  <si>
    <t>1138585</t>
  </si>
  <si>
    <t>29/12/16</t>
  </si>
  <si>
    <t>בינלאומי הנפקות התחייבות (COCO)- הבינלאומי הראשון הנפקות בע"מ</t>
  </si>
  <si>
    <t>1142058</t>
  </si>
  <si>
    <t>גזית גלוב אגח י- גזית-גלוב בע"מ</t>
  </si>
  <si>
    <t>1260488</t>
  </si>
  <si>
    <t>520033234</t>
  </si>
  <si>
    <t>גזית גלוב אגח יב- גזית-גלוב בע"מ</t>
  </si>
  <si>
    <t>1260603</t>
  </si>
  <si>
    <t>21/02/18</t>
  </si>
  <si>
    <t>גזית גלוב אגח יג- גזית-גלוב בע"מ</t>
  </si>
  <si>
    <t>1260652</t>
  </si>
  <si>
    <t>18/02/18</t>
  </si>
  <si>
    <t>הראל הנפק אגח ו- הראל ביטוח מימון והנפקות בע"מ</t>
  </si>
  <si>
    <t>1126069</t>
  </si>
  <si>
    <t>01/06/16</t>
  </si>
  <si>
    <t>הראל הנפק אגח ז- הראל ביטוח מימון והנפקות בע"מ</t>
  </si>
  <si>
    <t>1126077</t>
  </si>
  <si>
    <t>30/05/16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</si>
  <si>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</si>
  <si>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</si>
  <si>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</si>
  <si>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</si>
  <si>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</si>
  <si>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</si>
  <si>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</si>
  <si>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21/06/16</t>
  </si>
  <si>
    <t>ישרס אגח טז- ישרס חברה להשקעות בע"מ</t>
  </si>
  <si>
    <t>6130223</t>
  </si>
  <si>
    <t>06/02/18</t>
  </si>
  <si>
    <t>ישרס אגח יג- ישרס חברה להשקעות בע"מ</t>
  </si>
  <si>
    <t>6130181</t>
  </si>
  <si>
    <t>כללביט אגח ג- כללביט מימון בע"מ</t>
  </si>
  <si>
    <t>1120120</t>
  </si>
  <si>
    <t>513754069</t>
  </si>
  <si>
    <t>כללביט אגח ט- כללביט מימון בע"מ</t>
  </si>
  <si>
    <t>1136050</t>
  </si>
  <si>
    <t>31/05/16</t>
  </si>
  <si>
    <t>מבני תעשיה יח- מבני תעשיה בע"מ</t>
  </si>
  <si>
    <t>2260479</t>
  </si>
  <si>
    <t>520024126</t>
  </si>
  <si>
    <t>13/07/16</t>
  </si>
  <si>
    <t>מגה אור אגח ח- מגה אור החזקות בע"מ</t>
  </si>
  <si>
    <t>1147602</t>
  </si>
  <si>
    <t>513257873</t>
  </si>
  <si>
    <t>13/06/18</t>
  </si>
  <si>
    <t>מז טפ הנפק הת 48- מזרחי טפחות חברה להנפקות בע"מ</t>
  </si>
  <si>
    <t>2310266</t>
  </si>
  <si>
    <t>21/10/18</t>
  </si>
  <si>
    <t>מז טפ הנפק הת47- מזרחי טפחות חברה להנפקות בע"מ</t>
  </si>
  <si>
    <t>2310233</t>
  </si>
  <si>
    <t>19/12/17</t>
  </si>
  <si>
    <t>מז טפ הנפק כתבי הת50 coco- מזרחי טפחות חברה להנפקות בע"מ</t>
  </si>
  <si>
    <t>2310290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</si>
  <si>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</si>
  <si>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</si>
  <si>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</si>
  <si>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</si>
  <si>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</si>
  <si>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</si>
  <si>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21/09/16</t>
  </si>
  <si>
    <t>סלע נדלן ג- סלע קפיטל נדל"ן בע"מ</t>
  </si>
  <si>
    <t>1138973</t>
  </si>
  <si>
    <t>16/08/16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</si>
  <si>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</si>
  <si>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</si>
  <si>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</si>
  <si>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</si>
  <si>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</si>
  <si>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</si>
  <si>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</si>
  <si>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04/04/17</t>
  </si>
  <si>
    <t>פניקס הון אגח ה- הפניקס גיוסי הון (2009) בע"מ</t>
  </si>
  <si>
    <t>1135417</t>
  </si>
  <si>
    <t>05/03/17</t>
  </si>
  <si>
    <t>שה נדחה דיסקונט מנפיקים   א'- דיסקונט מנפיקים בע"מ</t>
  </si>
  <si>
    <t>7480098</t>
  </si>
  <si>
    <t>29/11/17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</si>
  <si>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</si>
  <si>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</si>
  <si>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</si>
  <si>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</si>
  <si>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</si>
  <si>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11/10/18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</si>
  <si>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</si>
  <si>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</si>
  <si>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</si>
  <si>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</si>
  <si>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</si>
  <si>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</si>
  <si>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</si>
  <si>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A+.IL</t>
  </si>
  <si>
    <t>16/04/18</t>
  </si>
  <si>
    <t>אלדן תחבורה אגח ה- אלדן תחבורה בע"מ</t>
  </si>
  <si>
    <t>1155357</t>
  </si>
  <si>
    <t>גירון אגח ו- גירון פיתוח ובניה בע"מ</t>
  </si>
  <si>
    <t>1139849</t>
  </si>
  <si>
    <t>520044520</t>
  </si>
  <si>
    <t>29/11/18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</si>
  <si>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</si>
  <si>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</si>
  <si>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</si>
  <si>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</si>
  <si>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</si>
  <si>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כלכלית ים אגח טו- כלכלית ירושלים בע"מ</t>
  </si>
  <si>
    <t>1980416</t>
  </si>
  <si>
    <t>520017070</t>
  </si>
  <si>
    <t>16/07/17</t>
  </si>
  <si>
    <t>כלכלית ירושלים אגח יב- כלכלית ירושלים בע"מ</t>
  </si>
  <si>
    <t>1980358</t>
  </si>
  <si>
    <t>מבני תעשיה  אגח כ- מבני תעשיה בע"מ</t>
  </si>
  <si>
    <t>2260495</t>
  </si>
  <si>
    <t>04/09/17</t>
  </si>
  <si>
    <t>מבני תעשיה אגח יז- מבני תעשיה בע"מ</t>
  </si>
  <si>
    <t>2260446</t>
  </si>
  <si>
    <t>22/02/17</t>
  </si>
  <si>
    <t>מזרחי טפחות אגח א'- בנק מזרחי טפחות בע"מ</t>
  </si>
  <si>
    <t>6950083</t>
  </si>
  <si>
    <t>520000522</t>
  </si>
  <si>
    <t>12/06/18</t>
  </si>
  <si>
    <t>רבוע נדלן אגח ד- רבוע כחול נדל"ן בע"מ</t>
  </si>
  <si>
    <t>1119999</t>
  </si>
  <si>
    <t>513765859</t>
  </si>
  <si>
    <t>רבוע נדלן אגח ה- רבוע כחול נדל"ן בע"מ</t>
  </si>
  <si>
    <t>1130467</t>
  </si>
  <si>
    <t>רבוע נדלן אגח ז- רבוע כחול נדל"ן בע"מ</t>
  </si>
  <si>
    <t>1140615</t>
  </si>
  <si>
    <t>09/04/17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</si>
  <si>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</si>
  <si>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</si>
  <si>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</si>
  <si>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</si>
  <si>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</si>
  <si>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</si>
  <si>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*שיכון ובינוי אגח 6- שיכון ובינוי - אחזקות בע"מ</t>
  </si>
  <si>
    <t>1129733</t>
  </si>
  <si>
    <t>520036104</t>
  </si>
  <si>
    <t>A.IL</t>
  </si>
  <si>
    <t>אשדר אגח א- אשדר חברה לבניה בע"מ</t>
  </si>
  <si>
    <t>1104330</t>
  </si>
  <si>
    <t>510609761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</si>
  <si>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</si>
  <si>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</si>
  <si>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</si>
  <si>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</si>
  <si>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</si>
  <si>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</si>
  <si>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</si>
  <si>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</si>
  <si>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24/08/16</t>
  </si>
  <si>
    <t>ישפרו.ק2- ישפרו חברה ישראלית להשכרת מבנים בע"מ</t>
  </si>
  <si>
    <t>7430069</t>
  </si>
  <si>
    <t>520029208</t>
  </si>
  <si>
    <t>כללביט אגח א- כללביט מימון בע"מ</t>
  </si>
  <si>
    <t>1097138</t>
  </si>
  <si>
    <t>מגה אור   אגח ו- מגה אור החזקות בע"מ</t>
  </si>
  <si>
    <t>1138668</t>
  </si>
  <si>
    <t>25/07/18</t>
  </si>
  <si>
    <t>מגה אור   אגח ז- מגה אור החזקות בע"מ</t>
  </si>
  <si>
    <t>1141696</t>
  </si>
  <si>
    <t>נכסים ובניין 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</si>
  <si>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</si>
  <si>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</si>
  <si>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</si>
  <si>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</si>
  <si>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</si>
  <si>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</si>
  <si>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</si>
  <si>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07/02/18</t>
  </si>
  <si>
    <t>אדגר אגח ז- אדגר השקעות ופיתוח בע"מ</t>
  </si>
  <si>
    <t>1820158</t>
  </si>
  <si>
    <t>520035171</t>
  </si>
  <si>
    <t>A3.IL</t>
  </si>
  <si>
    <t>06/02/17</t>
  </si>
  <si>
    <t>אדגר אגח ט- אדגר השקעות ופיתוח בע"מ</t>
  </si>
  <si>
    <t>1820190</t>
  </si>
  <si>
    <t>אפריקה נכסים אגח ו- אפי נכסים בע"מ</t>
  </si>
  <si>
    <t>1129550</t>
  </si>
  <si>
    <t>510560188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</si>
  <si>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</si>
  <si>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</si>
  <si>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</si>
  <si>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</si>
  <si>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</si>
  <si>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</si>
  <si>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</si>
  <si>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</si>
  <si>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קרדן אן וי אגח ב- קרדן אן.וי.</t>
  </si>
  <si>
    <t>1113034</t>
  </si>
  <si>
    <t>1239114</t>
  </si>
  <si>
    <t>השקעה ואחזקות</t>
  </si>
  <si>
    <t>בינלאומי הנפקות אגח ח- הבינלאומי הראשון הנפקות בע"מ</t>
  </si>
  <si>
    <t>1134212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</si>
  <si>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</si>
  <si>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</si>
  <si>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</si>
  <si>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</si>
  <si>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</si>
  <si>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</si>
  <si>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</si>
  <si>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</si>
  <si>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</si>
  <si>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</si>
  <si>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</si>
  <si>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26/03/18</t>
  </si>
  <si>
    <t>*שטראוס אגח ה- שטראוס גרופ בע"מ</t>
  </si>
  <si>
    <t>7460389</t>
  </si>
  <si>
    <t>520003781</t>
  </si>
  <si>
    <t>מזון</t>
  </si>
  <si>
    <t>05/07/17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</si>
  <si>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</si>
  <si>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</si>
  <si>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</si>
  <si>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</si>
  <si>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</si>
  <si>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</si>
  <si>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</si>
  <si>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</si>
  <si>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</si>
  <si>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</si>
  <si>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</si>
  <si>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</si>
  <si>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</si>
  <si>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07/12/16</t>
  </si>
  <si>
    <t>*אמות אגח ה- אמות השקעות בע"מ</t>
  </si>
  <si>
    <t>1138114</t>
  </si>
  <si>
    <t>03/01/17</t>
  </si>
  <si>
    <t>*גב ים אגח ח- חברת גב-ים לקרקעות בע"מ</t>
  </si>
  <si>
    <t>7590151</t>
  </si>
  <si>
    <t>10/09/17</t>
  </si>
  <si>
    <t>בלל שה נד 201- בנק לאומי לישראל בע"מ</t>
  </si>
  <si>
    <t>6040158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</si>
  <si>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</si>
  <si>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</si>
  <si>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</si>
  <si>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</si>
  <si>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</si>
  <si>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</si>
  <si>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</si>
  <si>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</si>
  <si>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</si>
  <si>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</si>
  <si>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</si>
  <si>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</si>
  <si>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</si>
  <si>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</si>
  <si>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מוניציפל  הנ אגח יא- מוניציפל הנפקות בעמ</t>
  </si>
  <si>
    <t>1134154</t>
  </si>
  <si>
    <t>סילברסטין אגח א- סילברסטין נכסים לימיטד</t>
  </si>
  <si>
    <t>1145598</t>
  </si>
  <si>
    <t>1970336</t>
  </si>
  <si>
    <t>09/05/18</t>
  </si>
  <si>
    <t>פניקס הון אגח ד- הפניקס גיוסי הון (2009) בע"מ</t>
  </si>
  <si>
    <t>1133529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</si>
  <si>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</si>
  <si>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</si>
  <si>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</si>
  <si>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</si>
  <si>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</si>
  <si>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</si>
  <si>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</si>
  <si>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10/05/17</t>
  </si>
  <si>
    <t>*פז נפט  ה- פז חברת הנפט בע"מ</t>
  </si>
  <si>
    <t>1139534</t>
  </si>
  <si>
    <t>*פז נפט אגח ד- פז חברת הנפט בע"מ</t>
  </si>
  <si>
    <t>1132505</t>
  </si>
  <si>
    <t>10/08/16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</si>
  <si>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</si>
  <si>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</si>
  <si>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</si>
  <si>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</si>
  <si>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11/06/18</t>
  </si>
  <si>
    <t>דה זראסאי אג ג- דה זראסאי גרופ לטד</t>
  </si>
  <si>
    <t>1137975</t>
  </si>
  <si>
    <t>1604</t>
  </si>
  <si>
    <t>25/05/16</t>
  </si>
  <si>
    <t>הראל הנפ אגח טו- הראל ביטוח מימון והנפקות בע"מ</t>
  </si>
  <si>
    <t>1143130</t>
  </si>
  <si>
    <t>06/12/18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</si>
  <si>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</si>
  <si>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</si>
  <si>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</si>
  <si>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</si>
  <si>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</si>
  <si>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</si>
  <si>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01/11/16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</si>
  <si>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</si>
  <si>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</si>
  <si>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</si>
  <si>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</si>
  <si>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</si>
  <si>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28/02/17</t>
  </si>
  <si>
    <t>ישרס אגח יד- ישרס חברה להשקעות בע"מ</t>
  </si>
  <si>
    <t>6130199</t>
  </si>
  <si>
    <t>02/05/18</t>
  </si>
  <si>
    <t>כללביט אגח י'- כללביט מימון בע"מ</t>
  </si>
  <si>
    <t>1136068</t>
  </si>
  <si>
    <t>כללביט אגח יא- כללביט מימון בע"מ</t>
  </si>
  <si>
    <t>1160647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</si>
  <si>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</si>
  <si>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</si>
  <si>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</si>
  <si>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</si>
  <si>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</si>
  <si>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</si>
  <si>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06/11/18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</si>
  <si>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</si>
  <si>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</si>
  <si>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</si>
  <si>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</si>
  <si>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</si>
  <si>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20/09/18</t>
  </si>
  <si>
    <t>קרסו מוטורס אגח א- קרסו מוטורס בע"מ</t>
  </si>
  <si>
    <t>1136464</t>
  </si>
  <si>
    <t>*אגוד הנפ התח יח- אגוד הנפקות בע"מ</t>
  </si>
  <si>
    <t>1121854</t>
  </si>
  <si>
    <t>*אלקטרה    אגח ד- אלקטרה בע"מ</t>
  </si>
  <si>
    <t>7390149</t>
  </si>
  <si>
    <t>520028911</t>
  </si>
  <si>
    <t>*אלקטרה אגח ה- אלקטרה בע"מ</t>
  </si>
  <si>
    <t>7390222</t>
  </si>
  <si>
    <t>10/12/18</t>
  </si>
  <si>
    <t>אלבר אג"ח יד- אלבר שירותי מימונית בע"מ</t>
  </si>
  <si>
    <t>1132562</t>
  </si>
  <si>
    <t>512025891</t>
  </si>
  <si>
    <t>02/07/18</t>
  </si>
  <si>
    <t>אלדן תחבורה  א- אלדן תחבורה בע"מ</t>
  </si>
  <si>
    <t>1134840</t>
  </si>
  <si>
    <t>24/05/16</t>
  </si>
  <si>
    <t>אלדן תחבורה  ב- אלדן תחבורה בע"מ</t>
  </si>
  <si>
    <t>1138254</t>
  </si>
  <si>
    <t>אלדן תחבורה אגח ג- אלדן תחבורה בע"מ</t>
  </si>
  <si>
    <t>1140813</t>
  </si>
  <si>
    <t>05/02/18</t>
  </si>
  <si>
    <t>דיסקונט התחי נד- בנק דיסקונט לישראל בע"מ</t>
  </si>
  <si>
    <t>6910160</t>
  </si>
  <si>
    <t>10/01/17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</si>
  <si>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</si>
  <si>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</si>
  <si>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</si>
  <si>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</si>
  <si>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</si>
  <si>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</si>
  <si>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21/08/17</t>
  </si>
  <si>
    <t>כלכלית ים אגחיד- כלכלית ירושלים בע"מ</t>
  </si>
  <si>
    <t>1980390</t>
  </si>
  <si>
    <t>לייטסטון אגח א- לייטסטון אנטרפרייזס לימיטד</t>
  </si>
  <si>
    <t>1133891</t>
  </si>
  <si>
    <t>1838682</t>
  </si>
  <si>
    <t>מבני תעשיה אגח טז- מבני תעשיה בע"מ</t>
  </si>
  <si>
    <t>2260438</t>
  </si>
  <si>
    <t>מבני תעשייה אגח טו- מבני תעשיה בע"מ</t>
  </si>
  <si>
    <t>2260420</t>
  </si>
  <si>
    <t>10/06/18</t>
  </si>
  <si>
    <t>מגה אור אגח ה- מגה אור החזקות בע"מ</t>
  </si>
  <si>
    <t>1132687</t>
  </si>
  <si>
    <t>29/09/16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</si>
  <si>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</si>
  <si>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</si>
  <si>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</si>
  <si>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</si>
  <si>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</si>
  <si>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20/02/18</t>
  </si>
  <si>
    <t>ספנסר אגח ג- ספנסר אקוויטי גרופ לימיטד</t>
  </si>
  <si>
    <t>1147495</t>
  </si>
  <si>
    <t>1838863</t>
  </si>
  <si>
    <t>03/06/18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</si>
  <si>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</si>
  <si>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</si>
  <si>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</si>
  <si>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</si>
  <si>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</si>
  <si>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15/05/18</t>
  </si>
  <si>
    <t>קרסו אגח ב- קרסו מוטורס בע"מ</t>
  </si>
  <si>
    <t>1139591</t>
  </si>
  <si>
    <t>11/12/16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</si>
  <si>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</si>
  <si>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</si>
  <si>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</si>
  <si>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</si>
  <si>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</si>
  <si>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</si>
  <si>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</si>
  <si>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</si>
  <si>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</si>
  <si>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</si>
  <si>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</si>
  <si>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*אזורים אגח 11- אזורים-חברה להשקעות בפתוח ובבנין בע"מ</t>
  </si>
  <si>
    <t>7150352</t>
  </si>
  <si>
    <t>איידיאיי הנפקות התחייבות ה- איי.די.איי. הנפקות (2010) בע"מ</t>
  </si>
  <si>
    <t>1155878</t>
  </si>
  <si>
    <t>514486042</t>
  </si>
  <si>
    <t>בזן אגח ד- בתי זקוק לנפט בע"מ</t>
  </si>
  <si>
    <t>2590362</t>
  </si>
  <si>
    <t>בזן אגח ה- בתי זקוק לנפט בע"מ</t>
  </si>
  <si>
    <t>2590388</t>
  </si>
  <si>
    <t>נכסים ובנ אגח ז- חברה לנכסים ולבנין בע"מ</t>
  </si>
  <si>
    <t>6990196</t>
  </si>
  <si>
    <t>סלקום אגח ט- סלקום ישראל בע"מ</t>
  </si>
  <si>
    <t>1132836</t>
  </si>
  <si>
    <t>31/05/18</t>
  </si>
  <si>
    <t>סלקום אגח יא- סלקום ישראל בע"מ</t>
  </si>
  <si>
    <t>1139252</t>
  </si>
  <si>
    <t>סלקום אגח יב- סלקום ישראל בע"מ</t>
  </si>
  <si>
    <t>1143080</t>
  </si>
  <si>
    <t>26/07/18</t>
  </si>
  <si>
    <t>או פי סי  אגח א- או.פי.סי. אנרגיה בע"מ</t>
  </si>
  <si>
    <t>1141589</t>
  </si>
  <si>
    <t>514401702</t>
  </si>
  <si>
    <t>20/08/17</t>
  </si>
  <si>
    <t>אול-יר אג"ח סדרה ג- אול-יר  הולדינגס לימיטד</t>
  </si>
  <si>
    <t>1140136</t>
  </si>
  <si>
    <t>1841580</t>
  </si>
  <si>
    <t>26/02/18</t>
  </si>
  <si>
    <t>אול-יר אגח ה- אול-יר  הולדינגס לימיטד</t>
  </si>
  <si>
    <t>1143304</t>
  </si>
  <si>
    <t>דלשה קפיטל אגחב- דלשה קפיטל לימיטד</t>
  </si>
  <si>
    <t>1137314</t>
  </si>
  <si>
    <t>1659</t>
  </si>
  <si>
    <t>17/05/18</t>
  </si>
  <si>
    <t>טן דלק אגח ג- טן-חברה לדלק בע"מ</t>
  </si>
  <si>
    <t>1131457</t>
  </si>
  <si>
    <t>511540809</t>
  </si>
  <si>
    <t>BBB+.IL</t>
  </si>
  <si>
    <t>ישרס יח ישרס יח- ישרס חברה להשקעות בע"מ</t>
  </si>
  <si>
    <t>6130280</t>
  </si>
  <si>
    <t>BBB.IL</t>
  </si>
  <si>
    <t>*ישראמקו נגב 2 א- ישראמקו נגב 2 שותפות מוגבלת</t>
  </si>
  <si>
    <t>2320174</t>
  </si>
  <si>
    <t>550010003</t>
  </si>
  <si>
    <t>חיפושי נפט וגז</t>
  </si>
  <si>
    <t>06/07/17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</si>
  <si>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</si>
  <si>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</si>
  <si>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</si>
  <si>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</si>
  <si>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</si>
  <si>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</si>
  <si>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01/11/18</t>
  </si>
  <si>
    <t>בזן אגח ו- בתי זקוק לנפט בע"מ</t>
  </si>
  <si>
    <t>2590396</t>
  </si>
  <si>
    <t>סה"כ אחר</t>
  </si>
  <si>
    <t>Deleq avner 5.412 30/12/2025- דלק ואבנר תמר בונד בע"מ</t>
  </si>
  <si>
    <t>il0011321820</t>
  </si>
  <si>
    <t>NASDAQ</t>
  </si>
  <si>
    <t>בלומברג</t>
  </si>
  <si>
    <t>514914001</t>
  </si>
  <si>
    <t>BBB-</t>
  </si>
  <si>
    <t>ICLIT 6 3/8 05/31/38- israel chemicals limited</t>
  </si>
  <si>
    <t>IL0028103310</t>
  </si>
  <si>
    <t>DEVTAM 5.082% 30/12/2023- דלק ואבנר תמר בונד בע"מ</t>
  </si>
  <si>
    <t>il0011321747</t>
  </si>
  <si>
    <t>4.87  PETROLEOS- EMPRESA DE TRANSPORTE</t>
  </si>
  <si>
    <t>USP37466AJ19</t>
  </si>
  <si>
    <t>27653</t>
  </si>
  <si>
    <t>Utilities</t>
  </si>
  <si>
    <t>Srenvx 4.5% 09/2044- Cloverie plc swiss reins</t>
  </si>
  <si>
    <t>XS1108784510</t>
  </si>
  <si>
    <t>FWB</t>
  </si>
  <si>
    <t>12795</t>
  </si>
  <si>
    <t>Diversified Financials</t>
  </si>
  <si>
    <t>A3</t>
  </si>
  <si>
    <t>Moodys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</si>
  <si>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</si>
  <si>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</si>
  <si>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</si>
  <si>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</si>
  <si>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</si>
  <si>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</si>
  <si>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</si>
  <si>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</si>
  <si>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</si>
  <si>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HYUNDAI CAPITAL SERVICES- HYUNDAI CAPITAL SERVICES</t>
  </si>
  <si>
    <t>USY3815NBA82</t>
  </si>
  <si>
    <t>11002</t>
  </si>
  <si>
    <t>Automobiles &amp; Components</t>
  </si>
  <si>
    <t>MERCK 2.875 06/29-06/79- MERCK KGAA</t>
  </si>
  <si>
    <t>XS2011260705</t>
  </si>
  <si>
    <t>10937</t>
  </si>
  <si>
    <t>Pharmaceuticals &amp; Biotechnology</t>
  </si>
  <si>
    <t>[WESTPAC BANKING 4.11 07 WESTPAC BANKING 4.11 07/- WESTPAC BANKING CORP</t>
  </si>
  <si>
    <t>US961214EF61</t>
  </si>
  <si>
    <t>11055</t>
  </si>
  <si>
    <t>Telecommunication Services</t>
  </si>
  <si>
    <t>BBB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</si>
  <si>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</si>
  <si>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</si>
  <si>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</si>
  <si>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</si>
  <si>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</si>
  <si>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</si>
  <si>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</si>
  <si>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ABNANV 4.4 3/28- ABN NV</t>
  </si>
  <si>
    <t>XS1586330604</t>
  </si>
  <si>
    <t>10002</t>
  </si>
  <si>
    <t>Banks</t>
  </si>
  <si>
    <t>AL 3 5/8 12/01/27- AIR LEASE</t>
  </si>
  <si>
    <t>US00912XBF06</t>
  </si>
  <si>
    <t>NYSE</t>
  </si>
  <si>
    <t>28022</t>
  </si>
  <si>
    <t>Capital Goods</t>
  </si>
  <si>
    <t>AL 3.75 06/26- QUEBEC PROVINCE</t>
  </si>
  <si>
    <t>US00914AAB89</t>
  </si>
  <si>
    <t>11053</t>
  </si>
  <si>
    <t>Transportation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</si>
  <si>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</si>
  <si>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</si>
  <si>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</si>
  <si>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</si>
  <si>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</si>
  <si>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</si>
  <si>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ENELIM 4 5/8 09/14/2- ENEL SPA</t>
  </si>
  <si>
    <t>US29278GAJ76</t>
  </si>
  <si>
    <t>10998</t>
  </si>
  <si>
    <t>FEDEX 5.1 01/44- AbbVie Inc</t>
  </si>
  <si>
    <t>US31428XAW65</t>
  </si>
  <si>
    <t>Hewlett Packard- HEWLETT-PACKARD CO</t>
  </si>
  <si>
    <t>usu42832ah59</t>
  </si>
  <si>
    <t>10191</t>
  </si>
  <si>
    <t>Software &amp; Services</t>
  </si>
  <si>
    <t>PRU 4.5 9/47- PRUDENTIAL</t>
  </si>
  <si>
    <t>US744320AW24</t>
  </si>
  <si>
    <t>10860</t>
  </si>
  <si>
    <t>Sprnts 3.36 9/21- SPRINT SPECTRUM</t>
  </si>
  <si>
    <t>US85208NAA81</t>
  </si>
  <si>
    <t>27324</t>
  </si>
  <si>
    <t>Srenvx 5.75 15/08/50- Swiss life elm bv</t>
  </si>
  <si>
    <t>XS1261170515</t>
  </si>
  <si>
    <t>12108</t>
  </si>
  <si>
    <t>T 4.1 2/28- T</t>
  </si>
  <si>
    <t>US00206RER93</t>
  </si>
  <si>
    <t>27666</t>
  </si>
  <si>
    <t>16/09/77 4.75% PLC SSE- SSE PLC</t>
  </si>
  <si>
    <t>XS1572343744</t>
  </si>
  <si>
    <t>11139</t>
  </si>
  <si>
    <t>BBB-.IL</t>
  </si>
  <si>
    <t>AEGON 5 5/8 12/29/49- AEGON NV</t>
  </si>
  <si>
    <t>XS1886478806</t>
  </si>
  <si>
    <t>10923</t>
  </si>
  <si>
    <t>Baa3</t>
  </si>
  <si>
    <t>AER 4.45 04/03/26- AER</t>
  </si>
  <si>
    <t>US00774MAL90</t>
  </si>
  <si>
    <t>27880</t>
  </si>
  <si>
    <t>AER 4.875 16/01/24- AER</t>
  </si>
  <si>
    <t>US00774MAK18</t>
  </si>
  <si>
    <t>AHTLN 5.25 08/01/26- ASHTEAD CAPITAL</t>
  </si>
  <si>
    <t>US045054AH68</t>
  </si>
  <si>
    <t>27724</t>
  </si>
  <si>
    <t>Commercial &amp; Professional Services</t>
  </si>
  <si>
    <t>ALLEGION 3.5 10/29-07/29- ALLERGAN INC</t>
  </si>
  <si>
    <t>US00507UAR23</t>
  </si>
  <si>
    <t>11089</t>
  </si>
  <si>
    <t>ASHTEAD CAPITAL 5.62 10/24-10/22- ASHTEAD CAPITAL</t>
  </si>
  <si>
    <t>US045054AC71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</si>
  <si>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</si>
  <si>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</si>
  <si>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</si>
  <si>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</si>
  <si>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</si>
  <si>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</si>
  <si>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ECOPET 5 7/8 09/18/2- ECOPET</t>
  </si>
  <si>
    <t>US279158AC30</t>
  </si>
  <si>
    <t>27632</t>
  </si>
  <si>
    <t>Energy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</si>
  <si>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</si>
  <si>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</si>
  <si>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</si>
  <si>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</si>
  <si>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</si>
  <si>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</si>
  <si>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GM 5.25 03/26- GENERAL MOTORS CORP</t>
  </si>
  <si>
    <t>US37045XBG07</t>
  </si>
  <si>
    <t>10753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</si>
  <si>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</si>
  <si>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</si>
  <si>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</si>
  <si>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</si>
  <si>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</si>
  <si>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</si>
  <si>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MOTOROLA SOLUTIONS 4.6 05/29-02/29- MOTOROLA SOLUTIONS INC</t>
  </si>
  <si>
    <t>US620076BN89</t>
  </si>
  <si>
    <t>27312</t>
  </si>
  <si>
    <t>Technology Hardware &amp; Equipment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</si>
  <si>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</si>
  <si>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</si>
  <si>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</si>
  <si>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</si>
  <si>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</si>
  <si>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</si>
  <si>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NXPI 4.875 03/24- NXP SEMICONDUCTORS NV</t>
  </si>
  <si>
    <t>USN65965AY61</t>
  </si>
  <si>
    <t>Pemex 4.875 01/22- PETROLEOS MEXICANOS</t>
  </si>
  <si>
    <t>US71654QBB77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</si>
  <si>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</si>
  <si>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</si>
  <si>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</si>
  <si>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</si>
  <si>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</si>
  <si>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</si>
  <si>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</si>
  <si>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</si>
  <si>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</si>
  <si>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</si>
  <si>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</si>
  <si>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</si>
  <si>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</si>
  <si>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</si>
  <si>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</si>
  <si>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</si>
  <si>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</si>
  <si>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</si>
  <si>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</si>
  <si>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</si>
  <si>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</si>
  <si>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</si>
  <si>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12754</t>
  </si>
  <si>
    <t>Materials</t>
  </si>
  <si>
    <t>BB+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</si>
  <si>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</si>
  <si>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</si>
  <si>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</si>
  <si>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</si>
  <si>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</si>
  <si>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</si>
  <si>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</si>
  <si>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</si>
  <si>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</si>
  <si>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</si>
  <si>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</si>
  <si>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</si>
  <si>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</si>
  <si>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</si>
  <si>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</si>
  <si>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</si>
  <si>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</si>
  <si>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</si>
  <si>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</si>
  <si>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</si>
  <si>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</si>
  <si>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VALE 3.75 01/23- VALE OVERSEAS LIMITED</t>
  </si>
  <si>
    <t>XS0802953165</t>
  </si>
  <si>
    <t>10905</t>
  </si>
  <si>
    <t>VODAFONE GROUP- Vodafone Group</t>
  </si>
  <si>
    <t>XS1888180640</t>
  </si>
  <si>
    <t>10475</t>
  </si>
  <si>
    <t>CONTINENTAL RES 5 09/22-03/17- CONTINENTAL ink</t>
  </si>
  <si>
    <t>US212015AH47</t>
  </si>
  <si>
    <t>27458</t>
  </si>
  <si>
    <t>BB</t>
  </si>
  <si>
    <t>EDF 5 01/22/49- Electricite DE France SA</t>
  </si>
  <si>
    <t>FR0011697028</t>
  </si>
  <si>
    <t>EURONEXT</t>
  </si>
  <si>
    <t>27129</t>
  </si>
  <si>
    <t>ELECTRICITE DE FRANCE- ELEC DE FRANCE</t>
  </si>
  <si>
    <t>FR0011401728</t>
  </si>
  <si>
    <t>10781</t>
  </si>
  <si>
    <t>BB.IL</t>
  </si>
  <si>
    <t>ENBCN 6 01/27-01/77- ENBRIDGE</t>
  </si>
  <si>
    <t>US29250NAN57</t>
  </si>
  <si>
    <t>27509</t>
  </si>
  <si>
    <t>EQIX 5.375 04/23- Equinix Inc</t>
  </si>
  <si>
    <t>US2944UAM80</t>
  </si>
  <si>
    <t>12746</t>
  </si>
  <si>
    <t>Real Estate</t>
  </si>
  <si>
    <t>Ba2</t>
  </si>
  <si>
    <t>SIRIUS 4.625 07/24- SIRIUS XM RADIO INC</t>
  </si>
  <si>
    <t>US82967NBE76</t>
  </si>
  <si>
    <t>27230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</si>
  <si>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</si>
  <si>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</si>
  <si>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</si>
  <si>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</si>
  <si>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</si>
  <si>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</si>
  <si>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</si>
  <si>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</si>
  <si>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</si>
  <si>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</si>
  <si>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</si>
  <si>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</si>
  <si>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</si>
  <si>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</si>
  <si>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</si>
  <si>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</si>
  <si>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</si>
  <si>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</si>
  <si>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</si>
  <si>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</si>
  <si>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</si>
  <si>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</si>
  <si>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</si>
  <si>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</si>
  <si>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</si>
  <si>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</si>
  <si>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</si>
  <si>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LLOYDS BANKING GROUP PLC- LLOYDS TSB BANK PLC</t>
  </si>
  <si>
    <t>US539439AU36</t>
  </si>
  <si>
    <t>10264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</si>
  <si>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</si>
  <si>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</si>
  <si>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</si>
  <si>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</si>
  <si>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</si>
  <si>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</si>
  <si>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</si>
  <si>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</si>
  <si>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</si>
  <si>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</si>
  <si>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</si>
  <si>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</si>
  <si>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</si>
  <si>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</si>
  <si>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</si>
  <si>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</si>
  <si>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</si>
  <si>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</si>
  <si>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</si>
  <si>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</si>
  <si>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</si>
  <si>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</si>
  <si>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CCO HOLDINGS 4.75 03/30-09/24- CCO HOLDINGS</t>
  </si>
  <si>
    <t>USU12501AN96</t>
  </si>
  <si>
    <t>28047</t>
  </si>
  <si>
    <t>Media</t>
  </si>
  <si>
    <t>Rig 7.75 10/24- TRANSOCEAN</t>
  </si>
  <si>
    <t>US893828AA14</t>
  </si>
  <si>
    <t>Rbs 8 29.12.49- ROYAL BK OF SCOTLAND PLC</t>
  </si>
  <si>
    <t>US780099CK11</t>
  </si>
  <si>
    <t>10802</t>
  </si>
  <si>
    <t>B</t>
  </si>
  <si>
    <t>US00912XAY04</t>
  </si>
  <si>
    <t>AVGO 4.75 04/15/29- AVGO</t>
  </si>
  <si>
    <t>US11135FAB76</t>
  </si>
  <si>
    <t>27925</t>
  </si>
  <si>
    <t>BMO 4.8 PERP BMO 4.8 PERP- Bank of montreal</t>
  </si>
  <si>
    <t>US06367VHL27</t>
  </si>
  <si>
    <t>12855</t>
  </si>
  <si>
    <t>CBAAU 3.375 10/20/26- COMMONWEALTH BANK AUST</t>
  </si>
  <si>
    <t>XS1506401568</t>
  </si>
  <si>
    <t>11052</t>
  </si>
  <si>
    <t>ENELIM 4.875 06/29 - ENEL finance intl nv</t>
  </si>
  <si>
    <t>US29278GAK40</t>
  </si>
  <si>
    <t>12243</t>
  </si>
  <si>
    <t>ENIIM 4.75 09/12/28- Eni S.P.A</t>
  </si>
  <si>
    <t>US26874RAE80</t>
  </si>
  <si>
    <t>10139</t>
  </si>
  <si>
    <t>NAB 3.933 08/2034-08/29- NATIONAL AUSTRALIA</t>
  </si>
  <si>
    <t>USG6S94TAB96</t>
  </si>
  <si>
    <t>10298</t>
  </si>
  <si>
    <t>PEMEX 3 3/4 02/21/24- PETROLEOS MEXICANOS</t>
  </si>
  <si>
    <t>XS1568874983</t>
  </si>
  <si>
    <t>TOL 3.8 11/29- TOLL BROTHERS FINANCE CORP</t>
  </si>
  <si>
    <t>US88947EAU47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</si>
  <si>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</si>
  <si>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</si>
  <si>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</si>
  <si>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</si>
  <si>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</si>
  <si>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</si>
  <si>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</si>
  <si>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</si>
  <si>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</si>
  <si>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</si>
  <si>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</si>
  <si>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</si>
  <si>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</si>
  <si>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</si>
  <si>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</si>
  <si>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</si>
  <si>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</si>
  <si>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</si>
  <si>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</si>
  <si>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</si>
  <si>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</si>
  <si>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</si>
  <si>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</si>
  <si>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</si>
  <si>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</si>
  <si>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</si>
  <si>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</si>
  <si>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1762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</si>
  <si>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</si>
  <si>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</si>
  <si>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</si>
  <si>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</si>
  <si>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</si>
  <si>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</si>
  <si>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</si>
  <si>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</si>
  <si>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</si>
  <si>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</si>
  <si>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</si>
  <si>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</si>
  <si>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</si>
  <si>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</si>
  <si>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</si>
  <si>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</si>
  <si>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</si>
  <si>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</si>
  <si>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</si>
  <si>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</si>
  <si>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</si>
  <si>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</si>
  <si>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</si>
  <si>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</si>
  <si>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</si>
  <si>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</si>
  <si>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</si>
  <si>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</si>
  <si>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</si>
  <si>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</si>
  <si>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</si>
  <si>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</si>
  <si>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</si>
  <si>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</si>
  <si>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</si>
  <si>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</si>
  <si>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</si>
  <si>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</si>
  <si>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</si>
  <si>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</si>
  <si>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</si>
  <si>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</si>
  <si>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</si>
  <si>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</si>
  <si>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</si>
  <si>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</si>
  <si>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</si>
  <si>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</si>
  <si>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</si>
  <si>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</si>
  <si>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</si>
  <si>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</si>
  <si>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</si>
  <si>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</si>
  <si>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ביוטכנולוגיה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</si>
  <si>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</si>
  <si>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</si>
  <si>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</si>
  <si>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</si>
  <si>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</si>
  <si>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</si>
  <si>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</si>
  <si>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</si>
  <si>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</si>
  <si>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</si>
  <si>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</si>
  <si>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</si>
  <si>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</si>
  <si>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</si>
  <si>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*אקויטל- אקויטל בע"מ</t>
  </si>
  <si>
    <t>755017</t>
  </si>
  <si>
    <t>520030859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</si>
  <si>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</si>
  <si>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</si>
  <si>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</si>
  <si>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</si>
  <si>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</si>
  <si>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</si>
  <si>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</si>
  <si>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</si>
  <si>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</si>
  <si>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</si>
  <si>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</si>
  <si>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</si>
  <si>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</si>
  <si>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</si>
  <si>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</si>
  <si>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</si>
  <si>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</si>
  <si>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</si>
  <si>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</si>
  <si>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</si>
  <si>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CAMTEK- קמטק בע"מ</t>
  </si>
  <si>
    <t>550744</t>
  </si>
  <si>
    <t>511235434</t>
  </si>
  <si>
    <t>קמטק- קמטק בע"מ</t>
  </si>
  <si>
    <t>1095264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</si>
  <si>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</si>
  <si>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</si>
  <si>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</si>
  <si>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</si>
  <si>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</si>
  <si>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</si>
  <si>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</si>
  <si>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</si>
  <si>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</si>
  <si>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</si>
  <si>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</si>
  <si>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</si>
  <si>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</si>
  <si>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</si>
  <si>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</si>
  <si>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</si>
  <si>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</si>
  <si>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</si>
  <si>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</si>
  <si>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</si>
  <si>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</si>
  <si>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</si>
  <si>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</si>
  <si>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</si>
  <si>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</si>
  <si>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</si>
  <si>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</si>
  <si>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</si>
  <si>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</si>
  <si>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</si>
  <si>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</si>
  <si>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</si>
  <si>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</si>
  <si>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</si>
  <si>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</si>
  <si>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</si>
  <si>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</si>
  <si>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</si>
  <si>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</si>
  <si>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</si>
  <si>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</si>
  <si>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</si>
  <si>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</si>
  <si>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</si>
  <si>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</si>
  <si>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</si>
  <si>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</si>
  <si>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</si>
  <si>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</si>
  <si>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</si>
  <si>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</si>
  <si>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</si>
  <si>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</si>
  <si>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</si>
  <si>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</si>
  <si>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</si>
  <si>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</si>
  <si>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</si>
  <si>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</si>
  <si>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</si>
  <si>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</si>
  <si>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</si>
  <si>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</si>
  <si>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</si>
  <si>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</si>
  <si>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</si>
  <si>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</si>
  <si>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</si>
  <si>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</si>
  <si>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</si>
  <si>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</si>
  <si>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אמיליה פיתוח- אמיליה פיתוח (מ.עו.פ) בע"מ</t>
  </si>
  <si>
    <t>589010</t>
  </si>
  <si>
    <t>520014846</t>
  </si>
  <si>
    <t>ג'נריישן קפיטל- ג'נריישן קפיטל בע"מ</t>
  </si>
  <si>
    <t>1156926</t>
  </si>
  <si>
    <t>515846558</t>
  </si>
  <si>
    <t>ערד- ערד השקעות ופתוח תעשיה בע"מ</t>
  </si>
  <si>
    <t>731018</t>
  </si>
  <si>
    <t>520025198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</si>
  <si>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</si>
  <si>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</si>
  <si>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</si>
  <si>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</si>
  <si>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</si>
  <si>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</si>
  <si>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</si>
  <si>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</si>
  <si>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</si>
  <si>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</si>
  <si>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</si>
  <si>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</si>
  <si>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</si>
  <si>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</si>
  <si>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</si>
  <si>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</si>
  <si>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</si>
  <si>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</si>
  <si>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</si>
  <si>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</si>
  <si>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</si>
  <si>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</si>
  <si>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</si>
  <si>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</si>
  <si>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</si>
  <si>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</si>
  <si>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</si>
  <si>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</si>
  <si>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</si>
  <si>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</si>
  <si>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</si>
  <si>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</si>
  <si>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</si>
  <si>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</si>
  <si>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</si>
  <si>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</si>
  <si>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</si>
  <si>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</si>
  <si>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</si>
  <si>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</si>
  <si>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</si>
  <si>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</si>
  <si>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</si>
  <si>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</si>
  <si>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</si>
  <si>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</si>
  <si>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</si>
  <si>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</si>
  <si>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</si>
  <si>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</si>
  <si>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</si>
  <si>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</si>
  <si>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</si>
  <si>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</si>
  <si>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8000112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</si>
  <si>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</si>
  <si>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</si>
  <si>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</si>
  <si>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</si>
  <si>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</si>
  <si>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</si>
  <si>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</si>
  <si>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</si>
  <si>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</si>
  <si>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</si>
  <si>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</si>
  <si>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</si>
  <si>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</si>
  <si>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</si>
  <si>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</si>
  <si>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</si>
  <si>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ברנמילר- ברנמילר אנרג'י בע"מ</t>
  </si>
  <si>
    <t>1141530</t>
  </si>
  <si>
    <t>514720374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</si>
  <si>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</si>
  <si>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</si>
  <si>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</si>
  <si>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</si>
  <si>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</si>
  <si>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</si>
  <si>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</si>
  <si>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</si>
  <si>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</si>
  <si>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</si>
  <si>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</si>
  <si>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</si>
  <si>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</si>
  <si>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</si>
  <si>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</si>
  <si>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</si>
  <si>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</si>
  <si>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</si>
  <si>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</si>
  <si>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</si>
  <si>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</si>
  <si>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</si>
  <si>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</si>
  <si>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</si>
  <si>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12277</t>
  </si>
  <si>
    <t>Mediwound ltd- MEDIWOUND LTD</t>
  </si>
  <si>
    <t>IL0011316309</t>
  </si>
  <si>
    <t>2279</t>
  </si>
  <si>
    <t>REDHILL BIOPHARMA- REDHILL BIOPHARMA LTD</t>
  </si>
  <si>
    <t>US7574681034</t>
  </si>
  <si>
    <t>12904</t>
  </si>
  <si>
    <t>UROGEN PHARMA LTD- UROGEN PHARMA LTD</t>
  </si>
  <si>
    <t>IL0011407140</t>
  </si>
  <si>
    <t>2313</t>
  </si>
  <si>
    <t>Teva Pharm- טבע תעשיות פרמצבטיות בע"מ</t>
  </si>
  <si>
    <t>US8816242098</t>
  </si>
  <si>
    <t>Kamada ltd- קמהדע בע"מ</t>
  </si>
  <si>
    <t>IL0010941198</t>
  </si>
  <si>
    <t>Plaza Centers NV- פלאזה סנטרס</t>
  </si>
  <si>
    <t>NL0000686772</t>
  </si>
  <si>
    <t>FIVERR INTERNATIONAL LTD- FIVERR INTERNATIONAL LTD</t>
  </si>
  <si>
    <t>IL0011582033</t>
  </si>
  <si>
    <t>28012</t>
  </si>
  <si>
    <t>Retailing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</si>
  <si>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</si>
  <si>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</si>
  <si>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</si>
  <si>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</si>
  <si>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</si>
  <si>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</si>
  <si>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</si>
  <si>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</si>
  <si>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</si>
  <si>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</si>
  <si>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2275</t>
  </si>
  <si>
    <t>Check Point Software- צ'ק פוינט</t>
  </si>
  <si>
    <t>IL0010824113</t>
  </si>
  <si>
    <t>520042821</t>
  </si>
  <si>
    <t>Kornit Digital ltd- Kornit Digital Ltd</t>
  </si>
  <si>
    <t>IL0011216723</t>
  </si>
  <si>
    <t>1564</t>
  </si>
  <si>
    <t>PARTNER COMM ADR- חברת פרטנר תקשורת בע"מ</t>
  </si>
  <si>
    <t>US70211M1099</t>
  </si>
  <si>
    <t>*Nice Sys Adr- נייס מערכות בע"מ</t>
  </si>
  <si>
    <t>US6536561086</t>
  </si>
  <si>
    <t>TUFIN SOFTWARE TECHNOLOGIES- TUFIN SOFTWARE TECHNOLOGIES</t>
  </si>
  <si>
    <t>IL0011571556</t>
  </si>
  <si>
    <t>513627398</t>
  </si>
  <si>
    <t>Tower semiconductor- טאואר סמיקונדקטור בע"מ</t>
  </si>
  <si>
    <t>IL0010823792</t>
  </si>
  <si>
    <t>*Ituran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</si>
  <si>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</si>
  <si>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</si>
  <si>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</si>
  <si>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</si>
  <si>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</si>
  <si>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2296</t>
  </si>
  <si>
    <t>*Allot Communications ltd- אלוט תקשרות בע"מ</t>
  </si>
  <si>
    <t>IL0010996549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</si>
  <si>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</si>
  <si>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</si>
  <si>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</si>
  <si>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</si>
  <si>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</si>
  <si>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</si>
  <si>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</si>
  <si>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</si>
  <si>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</si>
  <si>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</si>
  <si>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</si>
  <si>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</si>
  <si>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</si>
  <si>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</si>
  <si>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</si>
  <si>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</si>
  <si>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</si>
  <si>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11195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</si>
  <si>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</si>
  <si>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</si>
  <si>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</si>
  <si>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</si>
  <si>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</si>
  <si>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</si>
  <si>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</si>
  <si>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</si>
  <si>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</si>
  <si>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Lockhid martin corp- lockheed martin corp</t>
  </si>
  <si>
    <t>us5398301094</t>
  </si>
  <si>
    <t>27744</t>
  </si>
  <si>
    <t>MOSAIC CO/THE- MOSAIC CO</t>
  </si>
  <si>
    <t>US61945C1036</t>
  </si>
  <si>
    <t>10850</t>
  </si>
  <si>
    <t>SAAB AB-B- SAAB AB-B RTS</t>
  </si>
  <si>
    <t>SE0000112385</t>
  </si>
  <si>
    <t>27863</t>
  </si>
  <si>
    <t>VINCI SA- VINCI SA</t>
  </si>
  <si>
    <t>FR0000125486</t>
  </si>
  <si>
    <t>10472</t>
  </si>
  <si>
    <t>Adidas ag- Adidas ag</t>
  </si>
  <si>
    <t>DE000A1EWWW0</t>
  </si>
  <si>
    <t>12123</t>
  </si>
  <si>
    <t>DANONE- DANONE</t>
  </si>
  <si>
    <t>FR0000120644</t>
  </si>
  <si>
    <t>11191</t>
  </si>
  <si>
    <t>DISNEY COMPANY- DISNEY COMPANY</t>
  </si>
  <si>
    <t>US2546871060</t>
  </si>
  <si>
    <t>10586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</si>
  <si>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</si>
  <si>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</si>
  <si>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</si>
  <si>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</si>
  <si>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</si>
  <si>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</si>
  <si>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</si>
  <si>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</si>
  <si>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</si>
  <si>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</si>
  <si>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</si>
  <si>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</si>
  <si>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</si>
  <si>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</si>
  <si>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</si>
  <si>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</si>
  <si>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</si>
  <si>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</si>
  <si>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ENERGEAN OIL- ENERGEAN OIL</t>
  </si>
  <si>
    <t>GB00BG12Y042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</si>
  <si>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</si>
  <si>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</si>
  <si>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</si>
  <si>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</si>
  <si>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</si>
  <si>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</si>
  <si>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</si>
  <si>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Food, Beverage &amp; Tobacco</t>
  </si>
  <si>
    <t>Nestle sa- NESTLE SA-REG</t>
  </si>
  <si>
    <t>CH0038863350</t>
  </si>
  <si>
    <t>SIX</t>
  </si>
  <si>
    <t>10790</t>
  </si>
  <si>
    <t>UNILEVER NV-CVA- UNILEVER</t>
  </si>
  <si>
    <t>NL0000009355</t>
  </si>
  <si>
    <t>10444</t>
  </si>
  <si>
    <t>BECTON DICKSON &amp; CO- BECTON DICKINSON</t>
  </si>
  <si>
    <t>US0758871091</t>
  </si>
  <si>
    <t>27631</t>
  </si>
  <si>
    <t>Unitedhealth group incorporate- UNITEDHEALTH GROUP</t>
  </si>
  <si>
    <t>US91324P1021</t>
  </si>
  <si>
    <t>10446</t>
  </si>
  <si>
    <t>KERING- Kering SA</t>
  </si>
  <si>
    <t>FR0000121485</t>
  </si>
  <si>
    <t>27107</t>
  </si>
  <si>
    <t>Starbucks Corp- Starbucks Corporation</t>
  </si>
  <si>
    <t>US8552441094</t>
  </si>
  <si>
    <t>12407</t>
  </si>
  <si>
    <t>estee lauder companies-cl a- ESTEE LAUDER COMPANIES</t>
  </si>
  <si>
    <t>US5184391044</t>
  </si>
  <si>
    <t>28035</t>
  </si>
  <si>
    <t>Household &amp; Personal Products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</si>
  <si>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</si>
  <si>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</si>
  <si>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</si>
  <si>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</si>
  <si>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Perrigo Co Plc- פריגו קומפני דואלי</t>
  </si>
  <si>
    <t>IE00BGH1M568</t>
  </si>
  <si>
    <t>ALEXANDRIA REAL EST- alexandria</t>
  </si>
  <si>
    <t>US0152711091</t>
  </si>
  <si>
    <t>27594</t>
  </si>
  <si>
    <t>AROUNDTOWN SA- Aroundtown property</t>
  </si>
  <si>
    <t>LU1673108939</t>
  </si>
  <si>
    <t>12853</t>
  </si>
  <si>
    <t>HCP INC- HCP INC</t>
  </si>
  <si>
    <t>US40414L1098</t>
  </si>
  <si>
    <t>10756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</si>
  <si>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</si>
  <si>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</si>
  <si>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</si>
  <si>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</si>
  <si>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</si>
  <si>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</si>
  <si>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</si>
  <si>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</si>
  <si>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</si>
  <si>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Netflix Inc- Netflix Inc</t>
  </si>
  <si>
    <t>US64110L1061</t>
  </si>
  <si>
    <t>1104792</t>
  </si>
  <si>
    <t>TARGET CORP- TARGET CORP</t>
  </si>
  <si>
    <t>US87612E1064</t>
  </si>
  <si>
    <t>10410</t>
  </si>
  <si>
    <t>Tiffany &amp; Co- TIFFANY &amp; CO</t>
  </si>
  <si>
    <t>US8865471085</t>
  </si>
  <si>
    <t>28033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</si>
  <si>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</si>
  <si>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</si>
  <si>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</si>
  <si>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</si>
  <si>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</si>
  <si>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</si>
  <si>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</si>
  <si>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</si>
  <si>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</si>
  <si>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</si>
  <si>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</si>
  <si>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</si>
  <si>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</si>
  <si>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</si>
  <si>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</si>
  <si>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</si>
  <si>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</si>
  <si>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</si>
  <si>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</si>
  <si>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</si>
  <si>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</si>
  <si>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</si>
  <si>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</si>
  <si>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</si>
  <si>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</si>
  <si>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</si>
  <si>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</si>
  <si>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</si>
  <si>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</si>
  <si>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</si>
  <si>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</si>
  <si>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</si>
  <si>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</si>
  <si>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</si>
  <si>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</si>
  <si>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</si>
  <si>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</si>
  <si>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</si>
  <si>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</si>
  <si>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</si>
  <si>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</si>
  <si>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</si>
  <si>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</si>
  <si>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</si>
  <si>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</si>
  <si>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FEDEX CORP- Fedex corp</t>
  </si>
  <si>
    <t>US31428X1063</t>
  </si>
  <si>
    <t>1101564</t>
  </si>
  <si>
    <t>UNITED PARCEL SERVICE-CL B- United Parcel Service Inc</t>
  </si>
  <si>
    <t>US9113121068</t>
  </si>
  <si>
    <t>27795</t>
  </si>
  <si>
    <t>SEDG US_SOLAREDGE TECHNOLOGI- SOLAREDGE TECHNOLOGIES INC</t>
  </si>
  <si>
    <t>US83417M1045</t>
  </si>
  <si>
    <t>27183</t>
  </si>
  <si>
    <t>INDITEX- Industria de Diseno Textil s.a ZARA</t>
  </si>
  <si>
    <t>ES0148396007</t>
  </si>
  <si>
    <t>12537</t>
  </si>
  <si>
    <t>Lvmh Moet Hennessy Louis Vui- Lvmh Moet Hennessy Louis Vui</t>
  </si>
  <si>
    <t>FR0000121014</t>
  </si>
  <si>
    <t>12965</t>
  </si>
  <si>
    <t>ross stores inc- ross stores</t>
  </si>
  <si>
    <t>US7782961038</t>
  </si>
  <si>
    <t>27461</t>
  </si>
  <si>
    <t>SOL-GEL TECHNOL- SOL GEL TECHNOLOGIES</t>
  </si>
  <si>
    <t>IL0011417206</t>
  </si>
  <si>
    <t>28034</t>
  </si>
  <si>
    <t>TWTR US- Twitter Inc</t>
  </si>
  <si>
    <t>US90184L1025</t>
  </si>
  <si>
    <t>12712</t>
  </si>
  <si>
    <t>DOMINO`S PIZZA INC- DOMINO`S PIZZA INC</t>
  </si>
  <si>
    <t>US25754A2015</t>
  </si>
  <si>
    <t>28057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</si>
  <si>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</si>
  <si>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</si>
  <si>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</si>
  <si>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</si>
  <si>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</si>
  <si>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</si>
  <si>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</si>
  <si>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</si>
  <si>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</si>
  <si>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</si>
  <si>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</si>
  <si>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</si>
  <si>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</si>
  <si>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</si>
  <si>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</si>
  <si>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</si>
  <si>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</si>
  <si>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</si>
  <si>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</si>
  <si>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</si>
  <si>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</si>
  <si>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</si>
  <si>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</si>
  <si>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</si>
  <si>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קרן סל.תא35- תכלית מדדים ניהול קרנות נאמנות</t>
  </si>
  <si>
    <t>1143700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</si>
  <si>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</si>
  <si>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</si>
  <si>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</si>
  <si>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</si>
  <si>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</si>
  <si>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</si>
  <si>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</si>
  <si>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</si>
  <si>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</si>
  <si>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</si>
  <si>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</si>
  <si>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</si>
  <si>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</si>
  <si>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</si>
  <si>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</si>
  <si>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</si>
  <si>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</si>
  <si>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</si>
  <si>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</si>
  <si>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</si>
  <si>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</si>
  <si>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</si>
  <si>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</si>
  <si>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</si>
  <si>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</si>
  <si>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</si>
  <si>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</si>
  <si>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</si>
  <si>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</si>
  <si>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</si>
  <si>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</si>
  <si>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</si>
  <si>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</si>
  <si>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</si>
  <si>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</si>
  <si>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</si>
  <si>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</si>
  <si>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</si>
  <si>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</si>
  <si>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</si>
  <si>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</si>
  <si>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</si>
  <si>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</si>
  <si>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</si>
  <si>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</si>
  <si>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</si>
  <si>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</si>
  <si>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</si>
  <si>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</si>
  <si>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</si>
  <si>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</si>
  <si>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</si>
  <si>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</si>
  <si>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</si>
  <si>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</si>
  <si>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</si>
  <si>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</si>
  <si>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</si>
  <si>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</si>
  <si>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</si>
  <si>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</si>
  <si>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</si>
  <si>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</si>
  <si>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</si>
  <si>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FIRST TRUST PORTFOLIOS- First Trust ETFs</t>
  </si>
  <si>
    <t>US33734X1191</t>
  </si>
  <si>
    <t>12506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</si>
  <si>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</si>
  <si>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</si>
  <si>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</si>
  <si>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</si>
  <si>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</si>
  <si>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</si>
  <si>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ftse china25- ISHARES FTSE</t>
  </si>
  <si>
    <t>US4642871846</t>
  </si>
  <si>
    <t>20003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</si>
  <si>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</si>
  <si>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</si>
  <si>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</si>
  <si>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</si>
  <si>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</si>
  <si>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</si>
  <si>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</si>
  <si>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</si>
  <si>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</si>
  <si>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</si>
  <si>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</si>
  <si>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</si>
  <si>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</si>
  <si>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</si>
  <si>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</si>
  <si>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</si>
  <si>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 china IDFX LN- Ishares_BlackRock _ IRE</t>
  </si>
  <si>
    <t>IE00B02KXK85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</si>
  <si>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</si>
  <si>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</si>
  <si>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</si>
  <si>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</si>
  <si>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</si>
  <si>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</si>
  <si>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</si>
  <si>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</si>
  <si>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</si>
  <si>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</si>
  <si>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</si>
  <si>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</si>
  <si>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</si>
  <si>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</si>
  <si>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</si>
  <si>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</si>
  <si>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</si>
  <si>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</si>
  <si>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</si>
  <si>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</si>
  <si>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</si>
  <si>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</si>
  <si>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</si>
  <si>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</si>
  <si>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</si>
  <si>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</si>
  <si>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</si>
  <si>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</si>
  <si>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</si>
  <si>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</si>
  <si>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</si>
  <si>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</si>
  <si>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</si>
  <si>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</si>
  <si>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</si>
  <si>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</si>
  <si>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</si>
  <si>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</si>
  <si>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</si>
  <si>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</si>
  <si>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AMUNDI INDEX MSCI E- AMUNDI INDEX</t>
  </si>
  <si>
    <t>LU1437017350</t>
  </si>
  <si>
    <t>27907</t>
  </si>
  <si>
    <t>NEXT FUNDS TOPIX-17- Nomura Holdings Inc</t>
  </si>
  <si>
    <t>JP3046630004</t>
  </si>
  <si>
    <t>1100921</t>
  </si>
  <si>
    <t>ISHARES CORE EM- ISHARES CORE MSCI EMERGING</t>
  </si>
  <si>
    <t>IE00BKM4GZ66</t>
  </si>
  <si>
    <t>LSE</t>
  </si>
  <si>
    <t>27421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</si>
  <si>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</si>
  <si>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</si>
  <si>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</si>
  <si>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</si>
  <si>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</si>
  <si>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</si>
  <si>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</si>
  <si>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</si>
  <si>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</si>
  <si>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</si>
  <si>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</si>
  <si>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</si>
  <si>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</si>
  <si>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</si>
  <si>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Vanguard Emrg mkt et- VANGUARD EMERGING</t>
  </si>
  <si>
    <t>US9220428588</t>
  </si>
  <si>
    <t>10458</t>
  </si>
  <si>
    <t>סה"כ שמחקות מדדים אחרים</t>
  </si>
  <si>
    <t>REAL ESTATE CRED- Real Estate Credit Investments Pcc ltd</t>
  </si>
  <si>
    <t>GB00B0HW5366</t>
  </si>
  <si>
    <t>12706</t>
  </si>
  <si>
    <t>ISHARES MARKIT IBOXX- ISHARES MARKIT IBOXX</t>
  </si>
  <si>
    <t>IE0032895942</t>
  </si>
  <si>
    <t>12389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</si>
  <si>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</si>
  <si>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</si>
  <si>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</si>
  <si>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</si>
  <si>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</si>
  <si>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</si>
  <si>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</si>
  <si>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</si>
  <si>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</si>
  <si>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</si>
  <si>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</si>
  <si>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</si>
  <si>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</si>
  <si>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</si>
  <si>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</si>
  <si>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</si>
  <si>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</si>
  <si>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</si>
  <si>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</si>
  <si>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</si>
  <si>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</si>
  <si>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</si>
  <si>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</si>
  <si>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</si>
  <si>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</si>
  <si>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</si>
  <si>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</si>
  <si>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</si>
  <si>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</si>
  <si>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</si>
  <si>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</si>
  <si>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</si>
  <si>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</si>
  <si>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</si>
  <si>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</si>
  <si>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</si>
  <si>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</si>
  <si>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</si>
  <si>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</si>
  <si>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</si>
  <si>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</si>
  <si>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</si>
  <si>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</si>
  <si>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</si>
  <si>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</si>
  <si>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</si>
  <si>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</si>
  <si>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</si>
  <si>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</si>
  <si>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</si>
  <si>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</si>
  <si>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</si>
  <si>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</si>
  <si>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</si>
  <si>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Ubs lux bond- UBS LUXEM</t>
  </si>
  <si>
    <t>LU0396367608</t>
  </si>
  <si>
    <t>10441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</si>
  <si>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</si>
  <si>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</si>
  <si>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</si>
  <si>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</si>
  <si>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</si>
  <si>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</si>
  <si>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</si>
  <si>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</si>
  <si>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</si>
  <si>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</si>
  <si>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</si>
  <si>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</si>
  <si>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</si>
  <si>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</si>
  <si>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</si>
  <si>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</si>
  <si>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</si>
  <si>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</si>
  <si>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</si>
  <si>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</si>
  <si>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</si>
  <si>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*אנרג'יקס   אפ 3- אנרג'יקס אנרגיות מתחדשות בע"מ</t>
  </si>
  <si>
    <t>1158922</t>
  </si>
  <si>
    <t>סה"כ כתבי אופציה בחו"ל</t>
  </si>
  <si>
    <t>סה"כ מדדים כולל מניות</t>
  </si>
  <si>
    <t>LmC 2500 OCT 2019 plP 2600 OCT 2019 plP 2600 OCT- מסלקת הבורסה</t>
  </si>
  <si>
    <t>82804287</t>
  </si>
  <si>
    <t>LmP 2500 OCT 2019 plP 2600 OCT 2019 plP 2600 OCT- מסלקת הבורסה</t>
  </si>
  <si>
    <t>82804477</t>
  </si>
  <si>
    <t>plP 2600 OCT 2019 plP 2600 OCT 2019 plP 2600 OCT- מסלקת הבורסה</t>
  </si>
  <si>
    <t>82803891</t>
  </si>
  <si>
    <t>82804097</t>
  </si>
  <si>
    <t>תC001610M910-35- מסלקת הבורסה</t>
  </si>
  <si>
    <t>82841024</t>
  </si>
  <si>
    <t>תP001610M910-35- מסלקת הבורסה</t>
  </si>
  <si>
    <t>82841636</t>
  </si>
  <si>
    <t>סה"כ ש"ח/מט"ח</t>
  </si>
  <si>
    <t>סה"כ ריבית</t>
  </si>
  <si>
    <t>BA US 11/15/19 C410 BA US SPXW US 12/31/19 P2950</t>
  </si>
  <si>
    <t>SPXW 1019 P2750</t>
  </si>
  <si>
    <t>EA1 FP 12/20/19 C130</t>
  </si>
  <si>
    <t>PLD US 11/15/19 C90</t>
  </si>
  <si>
    <t>PLD US 11/19 C90</t>
  </si>
  <si>
    <t>SPXW US  31/10/19 P2750</t>
  </si>
  <si>
    <t>SPXW US 12/31/19 P2950 SPXW US 12/31/19 P2950</t>
  </si>
  <si>
    <t>SPXW US1019 P2650</t>
  </si>
  <si>
    <t>SX5E 12/20/19 P3150</t>
  </si>
  <si>
    <t>SX5E 12/19 P3150</t>
  </si>
  <si>
    <t>SX5E 12/20/19 P3450</t>
  </si>
  <si>
    <t>SX5E 12/19 P3450</t>
  </si>
  <si>
    <t>XLP US 10/20/19 C63</t>
  </si>
  <si>
    <t>XLP US 12/19 C63</t>
  </si>
  <si>
    <t>סה"כ מטבע</t>
  </si>
  <si>
    <t>סה"כ סחורות</t>
  </si>
  <si>
    <t>TPZ9_Topix index futr_des19- חוזים עתידיים בחול</t>
  </si>
  <si>
    <t>553568</t>
  </si>
  <si>
    <t>NEXT FUNDS TOPIX-17- חוזים סחירים ואופציות בישראל</t>
  </si>
  <si>
    <t>540936</t>
  </si>
  <si>
    <t>ESZ9_s&amp;p mini  fut dec19- חוזים עתידיים בחול</t>
  </si>
  <si>
    <t>553567</t>
  </si>
  <si>
    <t>STOXX EUROPE 600 DEC19- חוזים עתידיים בחול</t>
  </si>
  <si>
    <t>553566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</si>
  <si>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</si>
  <si>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</si>
  <si>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</si>
  <si>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</si>
  <si>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</si>
  <si>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</si>
  <si>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</si>
  <si>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</si>
  <si>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</si>
  <si>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</si>
  <si>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</si>
  <si>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</si>
  <si>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</si>
  <si>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</si>
  <si>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</si>
  <si>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</si>
  <si>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</si>
  <si>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</si>
  <si>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</si>
  <si>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</si>
  <si>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*רפאל ג'- רפאל-רשות לפיתוח אמצעי לחימה בע"מ</t>
  </si>
  <si>
    <t>1140276</t>
  </si>
  <si>
    <t>520042185</t>
  </si>
  <si>
    <t>02/03/17</t>
  </si>
  <si>
    <t>מקורות אגח 6 רמ- מקורות חברת מים בע"מ</t>
  </si>
  <si>
    <t>1100908</t>
  </si>
  <si>
    <t>23/09/16</t>
  </si>
  <si>
    <t>מקורות אגח 8 רמ- מקורות חברת מים בע"מ</t>
  </si>
  <si>
    <t>1124346</t>
  </si>
  <si>
    <t>22/09/16</t>
  </si>
  <si>
    <t>חשמל צמוד 2020 רמ- חברת החשמל לישראל בע"מ</t>
  </si>
  <si>
    <t>6000111</t>
  </si>
  <si>
    <t>01/02/17</t>
  </si>
  <si>
    <t>נתיבי גז אג"ח א - רמ- נתיבי הגז הטבעי לישראל בע"מ</t>
  </si>
  <si>
    <t>1103084</t>
  </si>
  <si>
    <t>חשמל צמוד 2022 רמ- חברת החשמל לישראל בע"מ</t>
  </si>
  <si>
    <t>6000129</t>
  </si>
  <si>
    <t>23/07/17</t>
  </si>
  <si>
    <t>קרדן אן_וי ב חש81/2- קרדן אן.וי.</t>
  </si>
  <si>
    <t>6094</t>
  </si>
  <si>
    <t>*רפאל אגח סדרה ה 2020/2026- רפאל-רשות לפיתוח אמצעי לחימה בע"מ</t>
  </si>
  <si>
    <t>1140292</t>
  </si>
  <si>
    <t>*רפאל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</si>
  <si>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</si>
  <si>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</si>
  <si>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</si>
  <si>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</si>
  <si>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3 MG- אורמת טכנולגיות אינק דואלי</t>
  </si>
  <si>
    <t>443862</t>
  </si>
  <si>
    <t>*גב-ים נגב אגח א רמ- חברת גב-ים לקרקעות בע"מ</t>
  </si>
  <si>
    <t>1151141</t>
  </si>
  <si>
    <t>31/07/18</t>
  </si>
  <si>
    <t>*אורמת  סדרה 2 12.09.2016- אורמת טכנולגיות אינק דואלי</t>
  </si>
  <si>
    <t>1139161</t>
  </si>
  <si>
    <t>07/08/17</t>
  </si>
  <si>
    <t>אשבורן פלאזה- ESHBORN PLAZA</t>
  </si>
  <si>
    <t>5771</t>
  </si>
  <si>
    <t>27489</t>
  </si>
  <si>
    <t>MARKET- MARKET</t>
  </si>
  <si>
    <t>537053</t>
  </si>
  <si>
    <t>27940</t>
  </si>
  <si>
    <t>Rialto-Elite Portfolio- Rialto-Elite Portfolio</t>
  </si>
  <si>
    <t>496922</t>
  </si>
  <si>
    <t>27659</t>
  </si>
  <si>
    <t>Tanfield 1- tanfield</t>
  </si>
  <si>
    <t>6629</t>
  </si>
  <si>
    <t>27911</t>
  </si>
  <si>
    <t>WEST 35 STREET 240- WEST 35 STREET 240</t>
  </si>
  <si>
    <t>5814</t>
  </si>
  <si>
    <t>27562</t>
  </si>
  <si>
    <t>*WHITE OAK 2- White Oak</t>
  </si>
  <si>
    <t>457043</t>
  </si>
  <si>
    <t>13033</t>
  </si>
  <si>
    <t>*WHITE OAK 3- White Oak</t>
  </si>
  <si>
    <t>4570311</t>
  </si>
  <si>
    <t>SACRAMENTO 353- סקרמנטו</t>
  </si>
  <si>
    <t>475607</t>
  </si>
  <si>
    <t>27561</t>
  </si>
  <si>
    <t>425 Lexington- Lexington Capital Partners</t>
  </si>
  <si>
    <t>544461</t>
  </si>
  <si>
    <t>27673</t>
  </si>
  <si>
    <t>901 Fifth Seattle- Seattle Genetics Inc</t>
  </si>
  <si>
    <t>548386</t>
  </si>
  <si>
    <t>27445</t>
  </si>
  <si>
    <t>*ROBIN- ROBIN</t>
  </si>
  <si>
    <t>6164</t>
  </si>
  <si>
    <t>27660</t>
  </si>
  <si>
    <t>סה"כ קרנות הון סיכון</t>
  </si>
  <si>
    <t>סה"כ קרנות גידור</t>
  </si>
  <si>
    <t>סה"כ קרנות נדל"ן</t>
  </si>
  <si>
    <t>ריאליטי קרן השקעות בנדל"ן IV</t>
  </si>
  <si>
    <t>70040</t>
  </si>
  <si>
    <t>29/05/19</t>
  </si>
  <si>
    <t>סה"כ קרנות השקעה אחרות</t>
  </si>
  <si>
    <t>TENE GROWTH CAPITAL 4- טנא השקעות</t>
  </si>
  <si>
    <t>5310</t>
  </si>
  <si>
    <t>16/01/18</t>
  </si>
  <si>
    <t>Kedma Capital III- קדמה קפיטל 3</t>
  </si>
  <si>
    <t>6662</t>
  </si>
  <si>
    <t>21/04/19</t>
  </si>
  <si>
    <t>סה"כ קרנות הון סיכון בחו"ל</t>
  </si>
  <si>
    <t>Vintage fund of funds ISRAEL V</t>
  </si>
  <si>
    <t>6645</t>
  </si>
  <si>
    <t>23/04/19</t>
  </si>
  <si>
    <t>HORSLEY BRIDGE XII VENTURES</t>
  </si>
  <si>
    <t>5295</t>
  </si>
  <si>
    <t>18/12/17</t>
  </si>
  <si>
    <t>Vintage Investments Partn</t>
  </si>
  <si>
    <t>29992450</t>
  </si>
  <si>
    <t>05/09/18</t>
  </si>
  <si>
    <t>5333</t>
  </si>
  <si>
    <t>29/08/18</t>
  </si>
  <si>
    <t>סה"כ קרנות גידור בחו"ל</t>
  </si>
  <si>
    <t>סה"כ קרנות נדל"ן בחו"ל</t>
  </si>
  <si>
    <t>Co-Invest Antlia BSREP III</t>
  </si>
  <si>
    <t>5344</t>
  </si>
  <si>
    <t>05/12/18</t>
  </si>
  <si>
    <t>Portfolio EDGE- Portfolio EDGE</t>
  </si>
  <si>
    <t>5343</t>
  </si>
  <si>
    <t>Brookfield SREP III</t>
  </si>
  <si>
    <t>5328</t>
  </si>
  <si>
    <t>14/04/19</t>
  </si>
  <si>
    <t>WATERTON RESIDENTIAL P V XIII</t>
  </si>
  <si>
    <t>5334</t>
  </si>
  <si>
    <t>24/10/18</t>
  </si>
  <si>
    <t>Blackstone R.E. partners VIII.F- Blackstone Real Estate Partners</t>
  </si>
  <si>
    <t>6649</t>
  </si>
  <si>
    <t>23/09/19</t>
  </si>
  <si>
    <t>סה"כ קרנות השקעה אחרות בחו"ל</t>
  </si>
  <si>
    <t>Brookfield coinv JCI</t>
  </si>
  <si>
    <t>6665</t>
  </si>
  <si>
    <t>EC - 1 AUDAX CO INV</t>
  </si>
  <si>
    <t>6657</t>
  </si>
  <si>
    <t>04/04/19</t>
  </si>
  <si>
    <t>EC - 2 AUDAX CO INV</t>
  </si>
  <si>
    <t>70091</t>
  </si>
  <si>
    <t>08/08/19</t>
  </si>
  <si>
    <t>KARTESIA KASS</t>
  </si>
  <si>
    <t>6923</t>
  </si>
  <si>
    <t>28/05/19</t>
  </si>
  <si>
    <t>KARTESIA KSO</t>
  </si>
  <si>
    <t>6885</t>
  </si>
  <si>
    <t>23/05/19</t>
  </si>
  <si>
    <t>Migdal HarbourVest Tranche B</t>
  </si>
  <si>
    <t>5298</t>
  </si>
  <si>
    <t>29/03/18</t>
  </si>
  <si>
    <t>APCS- Ares special situation fund IB</t>
  </si>
  <si>
    <t>5291</t>
  </si>
  <si>
    <t>26/06/17</t>
  </si>
  <si>
    <t>AUDAX DIRECT LENDING SOLUTIONS- Ares special situation fund IB</t>
  </si>
  <si>
    <t>5339</t>
  </si>
  <si>
    <t>28/10/18</t>
  </si>
  <si>
    <t>cheyne redf a1- Cheyn Capital</t>
  </si>
  <si>
    <t>5294</t>
  </si>
  <si>
    <t>10/12/17</t>
  </si>
  <si>
    <t>harbourvest part' co inv fund IV- ארקלייט</t>
  </si>
  <si>
    <t>5297</t>
  </si>
  <si>
    <t>29/06/17</t>
  </si>
  <si>
    <t>HIG harbourvest  Tranche B- ארקלייט</t>
  </si>
  <si>
    <t>5313</t>
  </si>
  <si>
    <t>31/12/17</t>
  </si>
  <si>
    <t>Insight harbourvest tranche B- ארקלייט</t>
  </si>
  <si>
    <t>5321</t>
  </si>
  <si>
    <t>15/04/18</t>
  </si>
  <si>
    <t>KELSO INVESTMENT ASSOCIATES X - HARB B- ארקלייט</t>
  </si>
  <si>
    <t>6644</t>
  </si>
  <si>
    <t>14/12/18</t>
  </si>
  <si>
    <t>Warburg Pincus China II L.P- WARBURG PINCUS</t>
  </si>
  <si>
    <t>6945</t>
  </si>
  <si>
    <t>20/06/19</t>
  </si>
  <si>
    <t>Apollo Fund IX -</t>
  </si>
  <si>
    <t>5302</t>
  </si>
  <si>
    <t>14/03/19</t>
  </si>
  <si>
    <t>CRESCENT</t>
  </si>
  <si>
    <t>5290</t>
  </si>
  <si>
    <t>14/02/17</t>
  </si>
  <si>
    <t>IK HarbourVest Tranche B</t>
  </si>
  <si>
    <t>5336</t>
  </si>
  <si>
    <t>27/09/18</t>
  </si>
  <si>
    <t>InfraRed Infrastructure Fund V</t>
  </si>
  <si>
    <t>5309</t>
  </si>
  <si>
    <t>29/01/18</t>
  </si>
  <si>
    <t>Investindustrial VII Harbourvest B</t>
  </si>
  <si>
    <t>70120</t>
  </si>
  <si>
    <t>15/09/19</t>
  </si>
  <si>
    <t>KARTESIA</t>
  </si>
  <si>
    <t>5303</t>
  </si>
  <si>
    <t>29/10/17</t>
  </si>
  <si>
    <t>5239</t>
  </si>
  <si>
    <t>18/05/18</t>
  </si>
  <si>
    <t>MTDL</t>
  </si>
  <si>
    <t>6651</t>
  </si>
  <si>
    <t>07/02/19</t>
  </si>
  <si>
    <t>OWEL ROCK</t>
  </si>
  <si>
    <t>5316</t>
  </si>
  <si>
    <t>22/03/18</t>
  </si>
  <si>
    <t>Paragon III HarbourVest B</t>
  </si>
  <si>
    <t>70110</t>
  </si>
  <si>
    <t>18/08/19</t>
  </si>
  <si>
    <t>Patria Private Equity Fund VI</t>
  </si>
  <si>
    <t>5320</t>
  </si>
  <si>
    <t>PCS IV</t>
  </si>
  <si>
    <t>70131</t>
  </si>
  <si>
    <t>25/09/19</t>
  </si>
  <si>
    <t>PGCO 4 CO-MINGLED FUND SCSP</t>
  </si>
  <si>
    <t>5335</t>
  </si>
  <si>
    <t>12/09/18</t>
  </si>
  <si>
    <t>TDL IV</t>
  </si>
  <si>
    <t>6646</t>
  </si>
  <si>
    <t>27/12/18</t>
  </si>
  <si>
    <t>Thoma Bravo Harbourvest B</t>
  </si>
  <si>
    <t>6642</t>
  </si>
  <si>
    <t>TOMA BRAVO FUND 8</t>
  </si>
  <si>
    <t>6647</t>
  </si>
  <si>
    <t>18/02/19</t>
  </si>
  <si>
    <t>WSREDII</t>
  </si>
  <si>
    <t>6658</t>
  </si>
  <si>
    <t>Brookfield Capital Partners V- Blackstone Real Estate Partners</t>
  </si>
  <si>
    <t>66481</t>
  </si>
  <si>
    <t>16/09/19</t>
  </si>
  <si>
    <t>ICG SDP 3- Cheyn Capital</t>
  </si>
  <si>
    <t>5304</t>
  </si>
  <si>
    <t>25/03/18</t>
  </si>
  <si>
    <t>LS POWER FUND IV- Gatewood Capital Opportunity Fund</t>
  </si>
  <si>
    <t>5317</t>
  </si>
  <si>
    <t>27/11/18</t>
  </si>
  <si>
    <t>ICGL V- ICG Fund</t>
  </si>
  <si>
    <t>5326</t>
  </si>
  <si>
    <t>14/05/18</t>
  </si>
  <si>
    <t>JP MORGAN IIF- Moneda Latin American Corporate</t>
  </si>
  <si>
    <t>6653</t>
  </si>
  <si>
    <t>25/02/19</t>
  </si>
  <si>
    <t>Pantheon Global Secondary Fund VI- Pantheon Global</t>
  </si>
  <si>
    <t>5331</t>
  </si>
  <si>
    <t>21/12/18</t>
  </si>
  <si>
    <t>TPG Asia VII- TPG Partners</t>
  </si>
  <si>
    <t>5337</t>
  </si>
  <si>
    <t>Astorg VII- JOY GLOBAL INC</t>
  </si>
  <si>
    <t>6650</t>
  </si>
  <si>
    <t>ACE 4</t>
  </si>
  <si>
    <t>5238</t>
  </si>
  <si>
    <t>13/08/18</t>
  </si>
  <si>
    <t>cdl 2</t>
  </si>
  <si>
    <t>5237</t>
  </si>
  <si>
    <t>22/06/18</t>
  </si>
  <si>
    <t>קרן נוי 1</t>
  </si>
  <si>
    <t>5315</t>
  </si>
  <si>
    <t>30/01/18</t>
  </si>
  <si>
    <t>סה"כ כתבי אופציה בישראל</t>
  </si>
  <si>
    <t>REDHILL WARRANT- REDHILL BIOPHARMA LTD</t>
  </si>
  <si>
    <t>455863</t>
  </si>
  <si>
    <t>26/12/16</t>
  </si>
  <si>
    <t>סה"כ מט"ח/מט"ח</t>
  </si>
  <si>
    <t>FWD CCY\ILS 20190808 USD\ILS 3.4183000 20200618</t>
  </si>
  <si>
    <t>90008970</t>
  </si>
  <si>
    <t>FWD CCY\ILS 20190605 USD\ILS 3.5303000 20200616- בנק לאומי לישראל בע"מ</t>
  </si>
  <si>
    <t>90008569</t>
  </si>
  <si>
    <t>05/06/19</t>
  </si>
  <si>
    <t>FWD CCY\ILS 20190617 USD\ILS 3.5413500 20200514- בנק לאומי לישראל בע"מ</t>
  </si>
  <si>
    <t>90008651</t>
  </si>
  <si>
    <t>17/06/19</t>
  </si>
  <si>
    <t>FWD CCY\ILS 20190619 USD\ILS 3.5335000 20200528- בנק לאומי לישראל בע"מ</t>
  </si>
  <si>
    <t>90008677</t>
  </si>
  <si>
    <t>19/06/19</t>
  </si>
  <si>
    <t>FWD CCY\ILS 20190625 USD\ILS 3.5300000 20200618- בנק לאומי לישראל בע"מ</t>
  </si>
  <si>
    <t>90008711</t>
  </si>
  <si>
    <t>25/06/19</t>
  </si>
  <si>
    <t>FWD CCY\ILS 20190626 USD\ILS 3.5072000 20201020- בנק לאומי לישראל בע"מ</t>
  </si>
  <si>
    <t>90008718</t>
  </si>
  <si>
    <t>26/06/19</t>
  </si>
  <si>
    <t>FWD CCY\ILS 20190627 USD\ILS 3.4932000 20201020- בנק לאומי לישראל בע"מ</t>
  </si>
  <si>
    <t>90008735</t>
  </si>
  <si>
    <t>27/06/19</t>
  </si>
  <si>
    <t>FWD CCY\ILS 20190709 USD\ILS 3.4919000 20200616- בנק לאומי לישראל בע"מ</t>
  </si>
  <si>
    <t>90008804</t>
  </si>
  <si>
    <t>09/07/19</t>
  </si>
  <si>
    <t>FWD CCY\ILS 20190710 USD\ILS 3.4710000 20201203- בנק לאומי לישראל בע"מ</t>
  </si>
  <si>
    <t>90008814</t>
  </si>
  <si>
    <t>10/07/19</t>
  </si>
  <si>
    <t>FWD CCY\ILS 20190718 USD\ILS 3.4580000 20200910- בנק לאומי לישראל בע"מ</t>
  </si>
  <si>
    <t>90008855</t>
  </si>
  <si>
    <t>18/07/19</t>
  </si>
  <si>
    <t>FWD CCY\ILS 20190729 USD\ILS 3.4327000 20201116- בנק לאומי לישראל בע"מ</t>
  </si>
  <si>
    <t>90008892</t>
  </si>
  <si>
    <t>29/07/19</t>
  </si>
  <si>
    <t>FWD CCY\ILS 20190730 USD\ILS 3.4174000 20201105- בנק לאומי לישראל בע"מ</t>
  </si>
  <si>
    <t>90008902</t>
  </si>
  <si>
    <t>30/07/19</t>
  </si>
  <si>
    <t>FWD CCY\ILS 20190806 USD\ILS 3.4711000 20191127- בנק לאומי לישראל בע"מ</t>
  </si>
  <si>
    <t>90008953</t>
  </si>
  <si>
    <t>06/08/19</t>
  </si>
  <si>
    <t>FWD CCY\ILS 20190812 USD\ILS 3.4578500 20191210- בנק לאומי לישראל בע"מ</t>
  </si>
  <si>
    <t>90008980</t>
  </si>
  <si>
    <t>12/08/19</t>
  </si>
  <si>
    <t>FWD CCY\ILS 20190819 USD\ILS 3.5221000 20191120- בנק לאומי לישראל בע"מ</t>
  </si>
  <si>
    <t>90009006</t>
  </si>
  <si>
    <t>19/08/19</t>
  </si>
  <si>
    <t>FWD CCY\ILS 20190910 USD\ILS 3.5149000 20191212- בנק לאומי לישראל בע"מ</t>
  </si>
  <si>
    <t>90009103</t>
  </si>
  <si>
    <t>10/09/19</t>
  </si>
  <si>
    <t>FWD CCY\ILS 20190912 USD\ILS 3.5106000 20200213- בנק לאומי לישראל בע"מ</t>
  </si>
  <si>
    <t>90009113</t>
  </si>
  <si>
    <t>12/09/19</t>
  </si>
  <si>
    <t>FWD CCY\ILS 20190916 USD\ILS 3.4673000 20200714- בנק לאומי לישראל בע"מ</t>
  </si>
  <si>
    <t>90009125</t>
  </si>
  <si>
    <t>FWD CCY\ILS 20190916 USD\ILS 3.5018000 20200226- בנק לאומי לישראל בע"מ</t>
  </si>
  <si>
    <t>90009126</t>
  </si>
  <si>
    <t>FWD CCY\ILS 20190926 USD\ILS 3.4807000 20200122- בנק לאומי לישראל בע"מ</t>
  </si>
  <si>
    <t>90009189</t>
  </si>
  <si>
    <t>FW יורו דולר</t>
  </si>
  <si>
    <t>702000063</t>
  </si>
  <si>
    <t>FW יורו- דולר</t>
  </si>
  <si>
    <t>702000061</t>
  </si>
  <si>
    <t>שורט EUR דולר</t>
  </si>
  <si>
    <t>702000035</t>
  </si>
  <si>
    <t>702000037</t>
  </si>
  <si>
    <t>שורט EUR לדולר</t>
  </si>
  <si>
    <t>702000036</t>
  </si>
  <si>
    <t>שורט GBP לדולר</t>
  </si>
  <si>
    <t>703000020</t>
  </si>
  <si>
    <t>703000021</t>
  </si>
  <si>
    <t>שורט ידולר יורו</t>
  </si>
  <si>
    <t>702000051</t>
  </si>
  <si>
    <t>702000056</t>
  </si>
  <si>
    <t>703000035</t>
  </si>
  <si>
    <t>שורט יורו דולר</t>
  </si>
  <si>
    <t>702000032</t>
  </si>
  <si>
    <t>703000022</t>
  </si>
  <si>
    <t>שורט ליש"ט דולר</t>
  </si>
  <si>
    <t>703000023</t>
  </si>
  <si>
    <t>FWD CCY\CCY 20190411 USD\JPY 109.3760000 20191105- בנק לאומי לישראל בע"מ</t>
  </si>
  <si>
    <t>90008309</t>
  </si>
  <si>
    <t>11/04/19</t>
  </si>
  <si>
    <t>FWD CCY\CCY 20190501 GBP\USD 1.3167400 20191007- בנק לאומי לישראל בע"מ</t>
  </si>
  <si>
    <t>90008398</t>
  </si>
  <si>
    <t>01/05/19</t>
  </si>
  <si>
    <t>FWD CCY\CCY 20190612 EUR\USD 1.1516000 20200127- בנק לאומי לישראל בע"מ</t>
  </si>
  <si>
    <t>90008617</t>
  </si>
  <si>
    <t>12/06/19</t>
  </si>
  <si>
    <t>FWD CCY\CCY 20190613 GBP\USD 1.2796500 20200203- בנק לאומי לישראל בע"מ</t>
  </si>
  <si>
    <t>90008631</t>
  </si>
  <si>
    <t>13/06/19</t>
  </si>
  <si>
    <t>FWD CCY\CCY 20190617 USD\JPY 106.8250000 20200210- בנק לאומי לישראל בע"מ</t>
  </si>
  <si>
    <t>90008640</t>
  </si>
  <si>
    <t>FWD CCY\CCY 20190618 EUR\USD 1.1477150 20200330- בנק לאומי לישראל בע"מ</t>
  </si>
  <si>
    <t>90008661</t>
  </si>
  <si>
    <t>18/06/19</t>
  </si>
  <si>
    <t>FWD CCY\CCY 20190620 EUR\USD 1.1492300 20200224- בנק לאומי לישראל בע"מ</t>
  </si>
  <si>
    <t>90008680</t>
  </si>
  <si>
    <t>FWD CCY\CCY 20190625 EUR\USD 1.1639500 20200427- בנק לאומי לישראל בע"מ</t>
  </si>
  <si>
    <t>90008713</t>
  </si>
  <si>
    <t>FWD CCY\CCY 20190627 GBP\USD 1.2827100 20200302- בנק לאומי לישראל בע"מ</t>
  </si>
  <si>
    <t>90008734</t>
  </si>
  <si>
    <t>FWD CCY\CCY 20190701 EUR\USD 1.1595000 20200427- בנק לאומי לישראל בע"מ</t>
  </si>
  <si>
    <t>90008742</t>
  </si>
  <si>
    <t>01/07/19</t>
  </si>
  <si>
    <t>FWD CCY\CCY 20190702 USD\CAD 1.3072000 20200218- בנק לאומי לישראל בע"מ</t>
  </si>
  <si>
    <t>90008758</t>
  </si>
  <si>
    <t>02/07/19</t>
  </si>
  <si>
    <t>FWD CCY\CCY 20190703 EUR\USD 1.1526000 20200420- בנק לאומי לישראל בע"מ</t>
  </si>
  <si>
    <t>90008777</t>
  </si>
  <si>
    <t>03/07/19</t>
  </si>
  <si>
    <t>FWD CCY\CCY 20190708 EUR\USD 1.1468900 20200427- בנק לאומי לישראל בע"מ</t>
  </si>
  <si>
    <t>90008794</t>
  </si>
  <si>
    <t>08/07/19</t>
  </si>
  <si>
    <t>FWD CCY\CCY 20190717 EUR\USD 1.1450300 20200420- בנק לאומי לישראל בע"מ</t>
  </si>
  <si>
    <t>90008848</t>
  </si>
  <si>
    <t>17/07/19</t>
  </si>
  <si>
    <t>FWD CCY\CCY 20190717 GBP\USD 1.2535500 20200302- בנק לאומי לישראל בע"מ</t>
  </si>
  <si>
    <t>90008843</t>
  </si>
  <si>
    <t>FWD CCY\CCY 20190725 GBP\USD 1.2611800 20200302- בנק לאומי לישראל בע"מ</t>
  </si>
  <si>
    <t>90008886</t>
  </si>
  <si>
    <t>25/07/19</t>
  </si>
  <si>
    <t>FWD CCY\CCY 20190801 EUR\USD 1.1262200 20200420- בנק לאומי לישראל בע"מ</t>
  </si>
  <si>
    <t>90008920</t>
  </si>
  <si>
    <t>01/08/19</t>
  </si>
  <si>
    <t>FWD CCY\CCY 20190924 EUR\USD 1.1104000 20200127- בנק לאומי לישראל בע"מ</t>
  </si>
  <si>
    <t>90009172</t>
  </si>
  <si>
    <t>24/09/19</t>
  </si>
  <si>
    <t>IRS ILS</t>
  </si>
  <si>
    <t>708000002</t>
  </si>
  <si>
    <t>irs ils- בנק הפועלים בע"מ</t>
  </si>
  <si>
    <t>708000000</t>
  </si>
  <si>
    <t>פרטנר חוזה עתידי לאג"ח</t>
  </si>
  <si>
    <t>496761</t>
  </si>
  <si>
    <t>25/01/18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</si>
  <si>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</si>
  <si>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</si>
  <si>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</si>
  <si>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</si>
  <si>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448455</t>
  </si>
  <si>
    <t>20/10/16</t>
  </si>
  <si>
    <t>448456</t>
  </si>
  <si>
    <t>448547</t>
  </si>
  <si>
    <t>448548</t>
  </si>
  <si>
    <t>496072</t>
  </si>
  <si>
    <t>19/02/18</t>
  </si>
  <si>
    <t>496073</t>
  </si>
  <si>
    <t>496075</t>
  </si>
  <si>
    <t>496263</t>
  </si>
  <si>
    <t>496264</t>
  </si>
  <si>
    <t>542099</t>
  </si>
  <si>
    <t>16/04/19</t>
  </si>
  <si>
    <t>542100</t>
  </si>
  <si>
    <t>542101</t>
  </si>
  <si>
    <t>542102</t>
  </si>
  <si>
    <t>542103</t>
  </si>
  <si>
    <t>542104</t>
  </si>
  <si>
    <t>סה"כ מובטחות בערבות בנקאית</t>
  </si>
  <si>
    <t>סה"כ מובטחות בבטחונות אחרים</t>
  </si>
  <si>
    <t>גורם 94</t>
  </si>
  <si>
    <t>6686</t>
  </si>
  <si>
    <t>AA</t>
  </si>
  <si>
    <t>07/01/19</t>
  </si>
  <si>
    <t>דירוג פנימי</t>
  </si>
  <si>
    <t>גורם 106</t>
  </si>
  <si>
    <t>513783</t>
  </si>
  <si>
    <t>519337</t>
  </si>
  <si>
    <t>27/06/18</t>
  </si>
  <si>
    <t>530503</t>
  </si>
  <si>
    <t>535850</t>
  </si>
  <si>
    <t>05/02/19</t>
  </si>
  <si>
    <t>6835</t>
  </si>
  <si>
    <t>10/04/19</t>
  </si>
  <si>
    <t>70231</t>
  </si>
  <si>
    <t>7124</t>
  </si>
  <si>
    <t>71261</t>
  </si>
  <si>
    <t>7131</t>
  </si>
  <si>
    <t>גורם 41</t>
  </si>
  <si>
    <t>458869</t>
  </si>
  <si>
    <t>AA-</t>
  </si>
  <si>
    <t>24/01/17</t>
  </si>
  <si>
    <t>458870</t>
  </si>
  <si>
    <t>גורם 42</t>
  </si>
  <si>
    <t>71271</t>
  </si>
  <si>
    <t>7128</t>
  </si>
  <si>
    <t>7130</t>
  </si>
  <si>
    <t>גורם 40</t>
  </si>
  <si>
    <t>451301</t>
  </si>
  <si>
    <t>07/11/16</t>
  </si>
  <si>
    <t>451302</t>
  </si>
  <si>
    <t>451303</t>
  </si>
  <si>
    <t>451304</t>
  </si>
  <si>
    <t>451305</t>
  </si>
  <si>
    <t>454754</t>
  </si>
  <si>
    <t>454874</t>
  </si>
  <si>
    <t>13/12/16</t>
  </si>
  <si>
    <t>גורם 61</t>
  </si>
  <si>
    <t>6853</t>
  </si>
  <si>
    <t>07/04/19</t>
  </si>
  <si>
    <t>גורם 96</t>
  </si>
  <si>
    <t>465782</t>
  </si>
  <si>
    <t>03/04/17</t>
  </si>
  <si>
    <t>467404</t>
  </si>
  <si>
    <t>470540</t>
  </si>
  <si>
    <t>484097</t>
  </si>
  <si>
    <t>523632</t>
  </si>
  <si>
    <t>09/08/18</t>
  </si>
  <si>
    <t>524747</t>
  </si>
  <si>
    <t>31/08/18</t>
  </si>
  <si>
    <t>6934</t>
  </si>
  <si>
    <t>A+</t>
  </si>
  <si>
    <t>גורם 98</t>
  </si>
  <si>
    <t>475998</t>
  </si>
  <si>
    <t>485027</t>
  </si>
  <si>
    <t>10/10/17</t>
  </si>
  <si>
    <t>494921</t>
  </si>
  <si>
    <t>04/01/18</t>
  </si>
  <si>
    <t>510443</t>
  </si>
  <si>
    <t>08/04/18</t>
  </si>
  <si>
    <t>520411</t>
  </si>
  <si>
    <t>05/07/18</t>
  </si>
  <si>
    <t>525737</t>
  </si>
  <si>
    <t>07/10/18</t>
  </si>
  <si>
    <t>6685</t>
  </si>
  <si>
    <t>06/01/19</t>
  </si>
  <si>
    <t>גורם 38</t>
  </si>
  <si>
    <t>5977</t>
  </si>
  <si>
    <t>25/12/17</t>
  </si>
  <si>
    <t>6525</t>
  </si>
  <si>
    <t>26/09/18</t>
  </si>
  <si>
    <t>גורם 47</t>
  </si>
  <si>
    <t>482153</t>
  </si>
  <si>
    <t>A</t>
  </si>
  <si>
    <t>31/08/17</t>
  </si>
  <si>
    <t>482154</t>
  </si>
  <si>
    <t>גורם 51</t>
  </si>
  <si>
    <t>539178</t>
  </si>
  <si>
    <t>10/03/19</t>
  </si>
  <si>
    <t>501113</t>
  </si>
  <si>
    <t>514296</t>
  </si>
  <si>
    <t>08/05/18</t>
  </si>
  <si>
    <t>514297</t>
  </si>
  <si>
    <t>520294</t>
  </si>
  <si>
    <t>28/06/18</t>
  </si>
  <si>
    <t>520295</t>
  </si>
  <si>
    <t>529736</t>
  </si>
  <si>
    <t>15/11/18</t>
  </si>
  <si>
    <t>6471</t>
  </si>
  <si>
    <t>6472</t>
  </si>
  <si>
    <t>6720</t>
  </si>
  <si>
    <t>21/01/19</t>
  </si>
  <si>
    <t>6818</t>
  </si>
  <si>
    <t>19/03/19</t>
  </si>
  <si>
    <t>6925</t>
  </si>
  <si>
    <t>70481</t>
  </si>
  <si>
    <t>16/07/19</t>
  </si>
  <si>
    <t>גורם 77</t>
  </si>
  <si>
    <t>539177</t>
  </si>
  <si>
    <t>גורם 97</t>
  </si>
  <si>
    <t>531814</t>
  </si>
  <si>
    <t>28/12/18</t>
  </si>
  <si>
    <t>6431</t>
  </si>
  <si>
    <t>23/07/18</t>
  </si>
  <si>
    <t>6565</t>
  </si>
  <si>
    <t>6615</t>
  </si>
  <si>
    <t>26/11/18</t>
  </si>
  <si>
    <t>6679</t>
  </si>
  <si>
    <t>6719</t>
  </si>
  <si>
    <t>22/01/19</t>
  </si>
  <si>
    <t>6735</t>
  </si>
  <si>
    <t>28/01/19</t>
  </si>
  <si>
    <t>6829</t>
  </si>
  <si>
    <t>28/03/19</t>
  </si>
  <si>
    <t>6886</t>
  </si>
  <si>
    <t>24/04/19</t>
  </si>
  <si>
    <t>6889</t>
  </si>
  <si>
    <t>29/04/19</t>
  </si>
  <si>
    <t>6926</t>
  </si>
  <si>
    <t>6956</t>
  </si>
  <si>
    <t>70071</t>
  </si>
  <si>
    <t>7058</t>
  </si>
  <si>
    <t>24/07/19</t>
  </si>
  <si>
    <t>7078</t>
  </si>
  <si>
    <t>7112</t>
  </si>
  <si>
    <t>גורם 13</t>
  </si>
  <si>
    <t>7202</t>
  </si>
  <si>
    <t>7203</t>
  </si>
  <si>
    <t>גורם 44</t>
  </si>
  <si>
    <t>7125</t>
  </si>
  <si>
    <t>גורם 99</t>
  </si>
  <si>
    <t>6718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</si>
  <si>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</si>
  <si>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</si>
  <si>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</si>
  <si>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</si>
  <si>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</si>
  <si>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</si>
  <si>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</si>
  <si>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</si>
  <si>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</si>
  <si>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508506</t>
  </si>
  <si>
    <t>27/03/18</t>
  </si>
  <si>
    <t>6831</t>
  </si>
  <si>
    <t>גורם 06</t>
  </si>
  <si>
    <t>6954</t>
  </si>
  <si>
    <t>70201</t>
  </si>
  <si>
    <t>7082</t>
  </si>
  <si>
    <t>7144</t>
  </si>
  <si>
    <t>05/09/19</t>
  </si>
  <si>
    <t>גורם 115</t>
  </si>
  <si>
    <t>7059</t>
  </si>
  <si>
    <t>22/07/19</t>
  </si>
  <si>
    <t>7107</t>
  </si>
  <si>
    <t>20/08/19</t>
  </si>
  <si>
    <t>7182</t>
  </si>
  <si>
    <t>22/09/19</t>
  </si>
  <si>
    <t>גורם 16</t>
  </si>
  <si>
    <t>7056</t>
  </si>
  <si>
    <t>21/07/19</t>
  </si>
  <si>
    <t>גורם 17</t>
  </si>
  <si>
    <t>70301</t>
  </si>
  <si>
    <t>04/07/19</t>
  </si>
  <si>
    <t>גורם 93</t>
  </si>
  <si>
    <t>7088</t>
  </si>
  <si>
    <t>סה"כ נקוב במט"ח</t>
  </si>
  <si>
    <t>סה"כ צמודי מט"ח</t>
  </si>
  <si>
    <t>סה"כ מניב</t>
  </si>
  <si>
    <t>נדלן מקרקעין אחד העם 56  (5222) 1043</t>
  </si>
  <si>
    <t>נדלן מקרקעין להשכרה סטריט מול רמת ישי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</si>
  <si>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</si>
  <si>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</si>
  <si>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</si>
  <si>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</si>
  <si>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</si>
  <si>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</si>
  <si>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</si>
  <si>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</si>
  <si>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</si>
  <si>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שכד נדלן מניב חדרה</t>
  </si>
  <si>
    <t>29991878</t>
  </si>
  <si>
    <t>חייבים שכד נדלן מניב מתחם 1000</t>
  </si>
  <si>
    <t>299918780</t>
  </si>
  <si>
    <t>חייבים וזכאים בגין שיקוף</t>
  </si>
  <si>
    <t>26630548</t>
  </si>
  <si>
    <t>מגדל לתגמולים ולפיצויים מסלול לבני 50 עד 60</t>
  </si>
  <si>
    <t>בנק לאומי</t>
  </si>
  <si>
    <t>tene growth capital IV</t>
  </si>
  <si>
    <t>Kedma Capital III</t>
  </si>
  <si>
    <t>Patria VI</t>
  </si>
  <si>
    <t>JCI Power Solut</t>
  </si>
  <si>
    <t>ARES private credit solutions</t>
  </si>
  <si>
    <t>ICG SDP III</t>
  </si>
  <si>
    <t>CDL II</t>
  </si>
  <si>
    <t>Kartesia Credit Opportunities IV SCS</t>
  </si>
  <si>
    <t>ICGL V</t>
  </si>
  <si>
    <t>ACE IV</t>
  </si>
  <si>
    <t xml:space="preserve">TDLIV </t>
  </si>
  <si>
    <t>Portfolio EDGE</t>
  </si>
  <si>
    <t>Crescent mezzanine VII</t>
  </si>
  <si>
    <t>GTCR harbourvest tranche B</t>
  </si>
  <si>
    <t>Migdal-HarbourVest 2016 Fund L.P. (Tranche B)</t>
  </si>
  <si>
    <t>harbourvest part' co inv fund IV (Tranche B)</t>
  </si>
  <si>
    <t>HIG harbourvest Tranche B</t>
  </si>
  <si>
    <t>Insight harbourvest tranche B</t>
  </si>
  <si>
    <t xml:space="preserve">ADLS </t>
  </si>
  <si>
    <t>ADLS  co-inv</t>
  </si>
  <si>
    <t>EC1 ADLS  co-inv</t>
  </si>
  <si>
    <t>EC2 ADLS  co-inv</t>
  </si>
  <si>
    <t>waterton MB</t>
  </si>
  <si>
    <t>KSO I</t>
  </si>
  <si>
    <t>Reality IV</t>
  </si>
  <si>
    <t>KLIRMARK III</t>
  </si>
  <si>
    <t>Kartesia Credit Opportunities V</t>
  </si>
  <si>
    <t>Apollo Fund IX</t>
  </si>
  <si>
    <t>TPG ASIA VII L.P</t>
  </si>
  <si>
    <t xml:space="preserve">WSREDII </t>
  </si>
  <si>
    <t>IK harbourvest tranche B</t>
  </si>
  <si>
    <t>KELSO INVESTMENT ASSOCIATES X - HARB B</t>
  </si>
  <si>
    <t>brookfield III</t>
  </si>
  <si>
    <t>PERMIRA CREDIT SOLUTIONS IV</t>
  </si>
  <si>
    <t>Sun Capital Partners  harbourvest B</t>
  </si>
  <si>
    <t>LS POWER FUND IV</t>
  </si>
  <si>
    <t>Court Square IV</t>
  </si>
  <si>
    <t>Thoma Bravo Fund XIII</t>
  </si>
  <si>
    <t>Brookfield Capital Partners V</t>
  </si>
  <si>
    <t>Blackstone Real Estate Partners IX</t>
  </si>
  <si>
    <t>Astorg VII</t>
  </si>
  <si>
    <t>BROOKFIELD HSO CO-INVEST L.P</t>
  </si>
  <si>
    <t>infrared infrastructure fund v</t>
  </si>
  <si>
    <t>Arclight Energy Partners Fund VII L.P</t>
  </si>
  <si>
    <t>KASS</t>
  </si>
  <si>
    <t>Horsley Bridge XII Ventures</t>
  </si>
  <si>
    <t>Advent International GPE IX L.P</t>
  </si>
  <si>
    <t>GLOBAL INFRASTRUCTURE PARTNERS IV</t>
  </si>
  <si>
    <t>GIP GEMINI FUND CAYMAN FEEDER</t>
  </si>
  <si>
    <t>Pantheon Global Secondary Fund VI</t>
  </si>
  <si>
    <t>Warburg Pincus China II L.P</t>
  </si>
  <si>
    <t>Vintage Fund of Funds (access) V</t>
  </si>
  <si>
    <t>PGCO IV Co-mingled Fund SCSP</t>
  </si>
  <si>
    <t>VINTAGE MIGDAL CO-INVESTMENT II LP</t>
  </si>
  <si>
    <t>SVB IX</t>
  </si>
  <si>
    <t>Copenhagen Infrastructure III</t>
  </si>
  <si>
    <t>גורם 111</t>
  </si>
  <si>
    <t>גורם 142</t>
  </si>
  <si>
    <t>גורם 137</t>
  </si>
  <si>
    <t>גורם 138</t>
  </si>
  <si>
    <t>גורם 143</t>
  </si>
  <si>
    <t>גורם 144</t>
  </si>
  <si>
    <t>גורם 145</t>
  </si>
  <si>
    <t>גורם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</si>
</sst>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7" fontId="20" fillId="0" borderId="0" xfId="0" applyNumberFormat="1" applyFont="1"/>
    <xf numFmtId="4" fontId="20" fillId="0" borderId="0" xfId="0" applyNumberFormat="1" applyFont="1"/>
    <xf numFmtId="0" fontId="0" fillId="0" borderId="0" xfId="0" applyFill="1"/>
    <xf numFmtId="164" fontId="0" fillId="0" borderId="0" xfId="11" applyFont="1" applyFill="1"/>
    <xf numFmtId="14" fontId="0" fillId="0" borderId="0" xfId="0" applyNumberFormat="1" applyFill="1"/>
    <xf numFmtId="14" fontId="0" fillId="0" borderId="0" xfId="0" applyNumberFormat="1" applyFont="1" applyFill="1"/>
    <xf numFmtId="0" fontId="1" fillId="0" borderId="0" xfId="0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3">
        <v>43738</v>
      </c>
      <c r="D1" s="15"/>
    </row>
    <row r="2" spans="1:36" s="16" customFormat="1">
      <c r="B2" s="2" t="s">
        <v>1</v>
      </c>
      <c r="C2" s="12" t="s">
        <v>196</v>
      </c>
      <c r="D2" s="15"/>
    </row>
    <row r="3" spans="1:36" s="16" customFormat="1">
      <c r="B3" s="2" t="s">
        <v>2</v>
      </c>
      <c r="C3" s="26" t="s">
        <v>2844</v>
      </c>
      <c r="D3" s="15"/>
    </row>
    <row r="4" spans="1:36" s="16" customFormat="1">
      <c r="B4" s="2" t="s">
        <v>3</v>
      </c>
      <c r="C4" s="84" t="s">
        <v>197</v>
      </c>
      <c r="D4" s="15"/>
    </row>
    <row r="5" spans="1:36">
      <c r="B5" s="75" t="s">
        <v>198</v>
      </c>
      <c r="C5" t="s">
        <v>199</v>
      </c>
    </row>
    <row r="6" spans="1:36" ht="26.25" customHeight="1">
      <c r="B6" s="95" t="s">
        <v>4</v>
      </c>
      <c r="C6" s="96"/>
      <c r="D6" s="97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57351.244231960984</v>
      </c>
      <c r="D11" s="77">
        <v>9.7500000000000003E-2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138357.915319641</v>
      </c>
      <c r="D13" s="79">
        <v>0.2351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172429.58457362585</v>
      </c>
      <c r="D15" s="79">
        <v>0.29299999999999998</v>
      </c>
    </row>
    <row r="16" spans="1:36">
      <c r="A16" s="10" t="s">
        <v>13</v>
      </c>
      <c r="B16" s="70" t="s">
        <v>19</v>
      </c>
      <c r="C16" s="78">
        <v>77311.708829101306</v>
      </c>
      <c r="D16" s="79">
        <v>0.13139999999999999</v>
      </c>
    </row>
    <row r="17" spans="1:4">
      <c r="A17" s="10" t="s">
        <v>13</v>
      </c>
      <c r="B17" s="70" t="s">
        <v>20</v>
      </c>
      <c r="C17" s="78">
        <v>57937.836785512241</v>
      </c>
      <c r="D17" s="79">
        <v>9.8500000000000004E-2</v>
      </c>
    </row>
    <row r="18" spans="1:4">
      <c r="A18" s="10" t="s">
        <v>13</v>
      </c>
      <c r="B18" s="70" t="s">
        <v>21</v>
      </c>
      <c r="C18" s="78">
        <v>28958.242199899567</v>
      </c>
      <c r="D18" s="79">
        <v>4.9200000000000001E-2</v>
      </c>
    </row>
    <row r="19" spans="1:4">
      <c r="A19" s="10" t="s">
        <v>13</v>
      </c>
      <c r="B19" s="70" t="s">
        <v>22</v>
      </c>
      <c r="C19" s="78">
        <v>6.2021965200000002</v>
      </c>
      <c r="D19" s="79">
        <v>0</v>
      </c>
    </row>
    <row r="20" spans="1:4">
      <c r="A20" s="10" t="s">
        <v>13</v>
      </c>
      <c r="B20" s="70" t="s">
        <v>23</v>
      </c>
      <c r="C20" s="78">
        <v>463.88035716799999</v>
      </c>
      <c r="D20" s="79">
        <v>8.0000000000000004E-4</v>
      </c>
    </row>
    <row r="21" spans="1:4">
      <c r="A21" s="10" t="s">
        <v>13</v>
      </c>
      <c r="B21" s="70" t="s">
        <v>24</v>
      </c>
      <c r="C21" s="78">
        <v>-177.81422317401561</v>
      </c>
      <c r="D21" s="79">
        <v>-2.9999999999999997E-4</v>
      </c>
    </row>
    <row r="22" spans="1:4">
      <c r="A22" s="10" t="s">
        <v>13</v>
      </c>
      <c r="B22" s="70" t="s">
        <v>25</v>
      </c>
      <c r="C22" s="78">
        <v>2517.5266724200001</v>
      </c>
      <c r="D22" s="79">
        <v>4.3E-3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2378.5674287446</v>
      </c>
      <c r="D26" s="79">
        <v>4.0000000000000001E-3</v>
      </c>
    </row>
    <row r="27" spans="1:4">
      <c r="A27" s="10" t="s">
        <v>13</v>
      </c>
      <c r="B27" s="70" t="s">
        <v>29</v>
      </c>
      <c r="C27" s="78">
        <v>7961.6580105990188</v>
      </c>
      <c r="D27" s="79">
        <v>1.35E-2</v>
      </c>
    </row>
    <row r="28" spans="1:4">
      <c r="A28" s="10" t="s">
        <v>13</v>
      </c>
      <c r="B28" s="70" t="s">
        <v>30</v>
      </c>
      <c r="C28" s="78">
        <v>13960.361202871376</v>
      </c>
      <c r="D28" s="79">
        <v>2.3699999999999999E-2</v>
      </c>
    </row>
    <row r="29" spans="1:4">
      <c r="A29" s="10" t="s">
        <v>13</v>
      </c>
      <c r="B29" s="70" t="s">
        <v>31</v>
      </c>
      <c r="C29" s="78">
        <v>1.3030485E-3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994.0127727499671</v>
      </c>
      <c r="D31" s="79">
        <v>1.6999999999999999E-3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16480.211107061084</v>
      </c>
      <c r="D33" s="79">
        <v>2.8000000000000001E-2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7436.55</v>
      </c>
      <c r="D35" s="79">
        <v>1.26E-2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4108.8455867000002</v>
      </c>
      <c r="D37" s="79">
        <v>7.0000000000000001E-3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588476.53435444948</v>
      </c>
      <c r="D42" s="79"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21031.163172928915</v>
      </c>
      <c r="D43" s="79">
        <f>C43/C42</f>
        <v>3.5738320808322128E-2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113</v>
      </c>
      <c r="D48">
        <v>3.8437999999999999</v>
      </c>
    </row>
    <row r="49" spans="3:4">
      <c r="C49" t="s">
        <v>201</v>
      </c>
      <c r="D49">
        <v>3.5360999999999998</v>
      </c>
    </row>
    <row r="50" spans="3:4">
      <c r="C50" t="s">
        <v>116</v>
      </c>
      <c r="D50">
        <v>4.34</v>
      </c>
    </row>
    <row r="51" spans="3:4">
      <c r="C51" t="s">
        <v>202</v>
      </c>
      <c r="D51">
        <v>3.2659000000000001E-2</v>
      </c>
    </row>
    <row r="52" spans="3:4">
      <c r="C52" t="s">
        <v>119</v>
      </c>
      <c r="D52">
        <v>2.6541000000000001</v>
      </c>
    </row>
    <row r="53" spans="3:4">
      <c r="C53" t="s">
        <v>123</v>
      </c>
      <c r="D53">
        <v>2.3780000000000001</v>
      </c>
    </row>
    <row r="54" spans="3:4">
      <c r="C54" t="s">
        <v>203</v>
      </c>
      <c r="D54">
        <v>0.36059999999999998</v>
      </c>
    </row>
    <row r="55" spans="3:4">
      <c r="C55" t="s">
        <v>204</v>
      </c>
      <c r="D55">
        <v>0.51500000000000001</v>
      </c>
    </row>
    <row r="56" spans="3:4">
      <c r="C56" t="s">
        <v>205</v>
      </c>
      <c r="D56">
        <v>0.44919999999999999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3">
        <v>43738</v>
      </c>
      <c r="E1" s="16"/>
    </row>
    <row r="2" spans="2:61">
      <c r="B2" s="2" t="s">
        <v>1</v>
      </c>
      <c r="C2" s="12" t="s">
        <v>196</v>
      </c>
      <c r="E2" s="16"/>
    </row>
    <row r="3" spans="2:61">
      <c r="B3" s="2" t="s">
        <v>2</v>
      </c>
      <c r="C3" s="26" t="s">
        <v>2844</v>
      </c>
      <c r="E3" s="16"/>
    </row>
    <row r="4" spans="2:61">
      <c r="B4" s="2" t="s">
        <v>3</v>
      </c>
      <c r="C4" s="84" t="s">
        <v>197</v>
      </c>
      <c r="E4" s="16"/>
    </row>
    <row r="5" spans="2:61">
      <c r="B5" s="75" t="s">
        <v>198</v>
      </c>
      <c r="C5" t="s">
        <v>199</v>
      </c>
    </row>
    <row r="6" spans="2:61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101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-12.85</v>
      </c>
      <c r="H11" s="7"/>
      <c r="I11" s="76">
        <v>463.88035716799999</v>
      </c>
      <c r="J11" s="25"/>
      <c r="K11" s="77">
        <v>1</v>
      </c>
      <c r="L11" s="77">
        <v>8.0000000000000004E-4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-1.9621599999999999</v>
      </c>
      <c r="K12" s="81">
        <v>-4.1999999999999997E-3</v>
      </c>
      <c r="L12" s="81">
        <v>0</v>
      </c>
    </row>
    <row r="13" spans="2:61">
      <c r="B13" s="80" t="s">
        <v>2211</v>
      </c>
      <c r="C13" s="16"/>
      <c r="D13" s="16"/>
      <c r="E13" s="16"/>
      <c r="G13" s="82">
        <v>0</v>
      </c>
      <c r="I13" s="82">
        <v>-1.9621599999999999</v>
      </c>
      <c r="K13" s="81">
        <v>-4.1999999999999997E-3</v>
      </c>
      <c r="L13" s="81">
        <v>0</v>
      </c>
    </row>
    <row r="14" spans="2:61">
      <c r="B14" t="s">
        <v>2212</v>
      </c>
      <c r="C14" t="s">
        <v>2213</v>
      </c>
      <c r="D14" t="s">
        <v>103</v>
      </c>
      <c r="E14" t="s">
        <v>126</v>
      </c>
      <c r="F14" t="s">
        <v>105</v>
      </c>
      <c r="G14" s="78">
        <v>13.3</v>
      </c>
      <c r="H14" s="78">
        <v>96000</v>
      </c>
      <c r="I14" s="78">
        <v>12.768000000000001</v>
      </c>
      <c r="J14" s="79">
        <v>0</v>
      </c>
      <c r="K14" s="79">
        <v>2.75E-2</v>
      </c>
      <c r="L14" s="79">
        <v>0</v>
      </c>
    </row>
    <row r="15" spans="2:61">
      <c r="B15" t="s">
        <v>2214</v>
      </c>
      <c r="C15" t="s">
        <v>2215</v>
      </c>
      <c r="D15" t="s">
        <v>103</v>
      </c>
      <c r="E15" t="s">
        <v>126</v>
      </c>
      <c r="F15" t="s">
        <v>105</v>
      </c>
      <c r="G15" s="78">
        <v>-13.3</v>
      </c>
      <c r="H15" s="78">
        <v>66000</v>
      </c>
      <c r="I15" s="78">
        <v>-8.7780000000000005</v>
      </c>
      <c r="J15" s="79">
        <v>0</v>
      </c>
      <c r="K15" s="79">
        <v>-1.89E-2</v>
      </c>
      <c r="L15" s="79">
        <v>0</v>
      </c>
    </row>
    <row r="16" spans="2:61">
      <c r="B16" t="s">
        <v>2216</v>
      </c>
      <c r="C16" t="s">
        <v>2217</v>
      </c>
      <c r="D16" t="s">
        <v>103</v>
      </c>
      <c r="E16" t="s">
        <v>126</v>
      </c>
      <c r="F16" t="s">
        <v>105</v>
      </c>
      <c r="G16" s="78">
        <v>28.31</v>
      </c>
      <c r="H16" s="78">
        <v>60000</v>
      </c>
      <c r="I16" s="78">
        <v>16.986000000000001</v>
      </c>
      <c r="J16" s="79">
        <v>0</v>
      </c>
      <c r="K16" s="79">
        <v>3.6600000000000001E-2</v>
      </c>
      <c r="L16" s="79">
        <v>0</v>
      </c>
    </row>
    <row r="17" spans="2:12">
      <c r="B17" t="s">
        <v>2216</v>
      </c>
      <c r="C17" t="s">
        <v>2218</v>
      </c>
      <c r="D17" t="s">
        <v>103</v>
      </c>
      <c r="E17" t="s">
        <v>126</v>
      </c>
      <c r="F17" t="s">
        <v>105</v>
      </c>
      <c r="G17" s="78">
        <v>-28.31</v>
      </c>
      <c r="H17" s="78">
        <v>95000</v>
      </c>
      <c r="I17" s="78">
        <v>-26.894500000000001</v>
      </c>
      <c r="J17" s="79">
        <v>0</v>
      </c>
      <c r="K17" s="79">
        <v>-5.8000000000000003E-2</v>
      </c>
      <c r="L17" s="79">
        <v>0</v>
      </c>
    </row>
    <row r="18" spans="2:12">
      <c r="B18" t="s">
        <v>2219</v>
      </c>
      <c r="C18" t="s">
        <v>2220</v>
      </c>
      <c r="D18" t="s">
        <v>103</v>
      </c>
      <c r="E18" t="s">
        <v>126</v>
      </c>
      <c r="F18" t="s">
        <v>105</v>
      </c>
      <c r="G18" s="78">
        <v>5.66</v>
      </c>
      <c r="H18" s="78">
        <v>250100</v>
      </c>
      <c r="I18" s="78">
        <v>14.155659999999999</v>
      </c>
      <c r="J18" s="79">
        <v>0</v>
      </c>
      <c r="K18" s="79">
        <v>3.0499999999999999E-2</v>
      </c>
      <c r="L18" s="79">
        <v>0</v>
      </c>
    </row>
    <row r="19" spans="2:12">
      <c r="B19" t="s">
        <v>2221</v>
      </c>
      <c r="C19" t="s">
        <v>2222</v>
      </c>
      <c r="D19" t="s">
        <v>103</v>
      </c>
      <c r="E19" t="s">
        <v>126</v>
      </c>
      <c r="F19" t="s">
        <v>105</v>
      </c>
      <c r="G19" s="78">
        <v>-5.66</v>
      </c>
      <c r="H19" s="78">
        <v>180200</v>
      </c>
      <c r="I19" s="78">
        <v>-10.19932</v>
      </c>
      <c r="J19" s="79">
        <v>0</v>
      </c>
      <c r="K19" s="79">
        <v>-2.1999999999999999E-2</v>
      </c>
      <c r="L19" s="79">
        <v>0</v>
      </c>
    </row>
    <row r="20" spans="2:12">
      <c r="B20" s="80" t="s">
        <v>2223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224</v>
      </c>
      <c r="C21" t="s">
        <v>224</v>
      </c>
      <c r="D21" s="16"/>
      <c r="E21" t="s">
        <v>224</v>
      </c>
      <c r="F21" t="s">
        <v>224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2224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224</v>
      </c>
      <c r="C23" t="s">
        <v>224</v>
      </c>
      <c r="D23" s="16"/>
      <c r="E23" t="s">
        <v>224</v>
      </c>
      <c r="F23" t="s">
        <v>224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1062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s="16"/>
      <c r="E25" t="s">
        <v>224</v>
      </c>
      <c r="F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232</v>
      </c>
      <c r="C26" s="16"/>
      <c r="D26" s="16"/>
      <c r="E26" s="16"/>
      <c r="G26" s="82">
        <v>-12.85</v>
      </c>
      <c r="I26" s="82">
        <v>465.84251716799997</v>
      </c>
      <c r="K26" s="81">
        <v>1.0042</v>
      </c>
      <c r="L26" s="81">
        <v>8.0000000000000004E-4</v>
      </c>
    </row>
    <row r="27" spans="2:12">
      <c r="B27" s="80" t="s">
        <v>2211</v>
      </c>
      <c r="C27" s="16"/>
      <c r="D27" s="16"/>
      <c r="E27" s="16"/>
      <c r="G27" s="82">
        <v>-12.85</v>
      </c>
      <c r="I27" s="82">
        <v>465.84251716799997</v>
      </c>
      <c r="K27" s="81">
        <v>1.0042</v>
      </c>
      <c r="L27" s="81">
        <v>8.0000000000000004E-4</v>
      </c>
    </row>
    <row r="28" spans="2:12">
      <c r="B28" t="s">
        <v>2225</v>
      </c>
      <c r="C28" t="s">
        <v>2226</v>
      </c>
      <c r="D28" t="s">
        <v>1065</v>
      </c>
      <c r="E28" t="s">
        <v>126</v>
      </c>
      <c r="F28" t="s">
        <v>109</v>
      </c>
      <c r="G28" s="78">
        <v>-0.87</v>
      </c>
      <c r="H28" s="78">
        <v>65800</v>
      </c>
      <c r="I28" s="78">
        <v>-2.0133418199999999</v>
      </c>
      <c r="J28" s="79">
        <v>0</v>
      </c>
      <c r="K28" s="79">
        <v>-4.3E-3</v>
      </c>
      <c r="L28" s="79">
        <v>0</v>
      </c>
    </row>
    <row r="29" spans="2:12">
      <c r="B29" t="s">
        <v>2227</v>
      </c>
      <c r="C29" t="s">
        <v>2226</v>
      </c>
      <c r="D29" t="s">
        <v>1065</v>
      </c>
      <c r="E29" t="s">
        <v>126</v>
      </c>
      <c r="F29" t="s">
        <v>113</v>
      </c>
      <c r="G29" s="78">
        <v>-1.34</v>
      </c>
      <c r="H29" s="78">
        <v>24400</v>
      </c>
      <c r="I29" s="78">
        <v>-1.2567688480000001</v>
      </c>
      <c r="J29" s="79">
        <v>0</v>
      </c>
      <c r="K29" s="79">
        <v>-2.7000000000000001E-3</v>
      </c>
      <c r="L29" s="79">
        <v>0</v>
      </c>
    </row>
    <row r="30" spans="2:12">
      <c r="B30" t="s">
        <v>2228</v>
      </c>
      <c r="C30" t="s">
        <v>2229</v>
      </c>
      <c r="D30" t="s">
        <v>1065</v>
      </c>
      <c r="E30" t="s">
        <v>126</v>
      </c>
      <c r="F30" t="s">
        <v>109</v>
      </c>
      <c r="G30" s="78">
        <v>-2.5</v>
      </c>
      <c r="H30" s="78">
        <v>11300</v>
      </c>
      <c r="I30" s="78">
        <v>-0.99355249999999995</v>
      </c>
      <c r="J30" s="79">
        <v>0</v>
      </c>
      <c r="K30" s="79">
        <v>-2.0999999999999999E-3</v>
      </c>
      <c r="L30" s="79">
        <v>0</v>
      </c>
    </row>
    <row r="31" spans="2:12">
      <c r="B31" t="s">
        <v>2230</v>
      </c>
      <c r="C31" t="s">
        <v>2226</v>
      </c>
      <c r="D31" t="s">
        <v>1065</v>
      </c>
      <c r="E31" t="s">
        <v>126</v>
      </c>
      <c r="F31" t="s">
        <v>109</v>
      </c>
      <c r="G31" s="78">
        <v>-5.37</v>
      </c>
      <c r="H31" s="78">
        <v>115000</v>
      </c>
      <c r="I31" s="78">
        <v>-21.719233500000001</v>
      </c>
      <c r="J31" s="79">
        <v>0</v>
      </c>
      <c r="K31" s="79">
        <v>-4.6800000000000001E-2</v>
      </c>
      <c r="L31" s="79">
        <v>0</v>
      </c>
    </row>
    <row r="32" spans="2:12">
      <c r="B32" t="s">
        <v>2231</v>
      </c>
      <c r="C32" t="s">
        <v>2226</v>
      </c>
      <c r="D32" t="s">
        <v>1065</v>
      </c>
      <c r="E32" t="s">
        <v>126</v>
      </c>
      <c r="F32" t="s">
        <v>109</v>
      </c>
      <c r="G32" s="78">
        <v>10.88</v>
      </c>
      <c r="H32" s="78">
        <v>849000</v>
      </c>
      <c r="I32" s="78">
        <v>324.86951040000002</v>
      </c>
      <c r="J32" s="79">
        <v>0</v>
      </c>
      <c r="K32" s="79">
        <v>0.70030000000000003</v>
      </c>
      <c r="L32" s="79">
        <v>5.9999999999999995E-4</v>
      </c>
    </row>
    <row r="33" spans="2:12">
      <c r="B33" t="s">
        <v>2232</v>
      </c>
      <c r="C33" t="s">
        <v>2226</v>
      </c>
      <c r="D33" t="s">
        <v>1065</v>
      </c>
      <c r="E33" t="s">
        <v>126</v>
      </c>
      <c r="F33" t="s">
        <v>109</v>
      </c>
      <c r="G33" s="78">
        <v>-2.83</v>
      </c>
      <c r="H33" s="78">
        <v>50000</v>
      </c>
      <c r="I33" s="78">
        <v>-4.9765550000000003</v>
      </c>
      <c r="J33" s="79">
        <v>0</v>
      </c>
      <c r="K33" s="79">
        <v>-1.0699999999999999E-2</v>
      </c>
      <c r="L33" s="79">
        <v>0</v>
      </c>
    </row>
    <row r="34" spans="2:12">
      <c r="B34" t="s">
        <v>2233</v>
      </c>
      <c r="C34" t="s">
        <v>2234</v>
      </c>
      <c r="D34" t="s">
        <v>1065</v>
      </c>
      <c r="E34" t="s">
        <v>126</v>
      </c>
      <c r="F34" t="s">
        <v>113</v>
      </c>
      <c r="G34" s="78">
        <v>-84.66</v>
      </c>
      <c r="H34" s="78">
        <v>25900</v>
      </c>
      <c r="I34" s="78">
        <v>-84.282771972000006</v>
      </c>
      <c r="J34" s="79">
        <v>0</v>
      </c>
      <c r="K34" s="79">
        <v>-0.1817</v>
      </c>
      <c r="L34" s="79">
        <v>-1E-4</v>
      </c>
    </row>
    <row r="35" spans="2:12">
      <c r="B35" t="s">
        <v>2235</v>
      </c>
      <c r="C35" t="s">
        <v>2236</v>
      </c>
      <c r="D35" t="s">
        <v>1065</v>
      </c>
      <c r="E35" t="s">
        <v>126</v>
      </c>
      <c r="F35" t="s">
        <v>113</v>
      </c>
      <c r="G35" s="78">
        <v>84.66</v>
      </c>
      <c r="H35" s="78">
        <v>79600</v>
      </c>
      <c r="I35" s="78">
        <v>259.03122196800001</v>
      </c>
      <c r="J35" s="79">
        <v>0</v>
      </c>
      <c r="K35" s="79">
        <v>0.55840000000000001</v>
      </c>
      <c r="L35" s="79">
        <v>4.0000000000000002E-4</v>
      </c>
    </row>
    <row r="36" spans="2:12">
      <c r="B36" t="s">
        <v>2237</v>
      </c>
      <c r="C36" t="s">
        <v>2238</v>
      </c>
      <c r="D36" t="s">
        <v>1065</v>
      </c>
      <c r="E36" t="s">
        <v>126</v>
      </c>
      <c r="F36" t="s">
        <v>109</v>
      </c>
      <c r="G36" s="78">
        <v>-10.82</v>
      </c>
      <c r="H36" s="78">
        <v>7400</v>
      </c>
      <c r="I36" s="78">
        <v>-2.8159915600000001</v>
      </c>
      <c r="J36" s="79">
        <v>0</v>
      </c>
      <c r="K36" s="79">
        <v>-6.1000000000000004E-3</v>
      </c>
      <c r="L36" s="79">
        <v>0</v>
      </c>
    </row>
    <row r="37" spans="2:12">
      <c r="B37" s="80" t="s">
        <v>2239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224</v>
      </c>
      <c r="C38" t="s">
        <v>224</v>
      </c>
      <c r="D38" s="16"/>
      <c r="E38" t="s">
        <v>224</v>
      </c>
      <c r="F38" t="s">
        <v>224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2224</v>
      </c>
      <c r="C39" s="16"/>
      <c r="D39" s="16"/>
      <c r="E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224</v>
      </c>
      <c r="C40" t="s">
        <v>224</v>
      </c>
      <c r="D40" s="16"/>
      <c r="E40" t="s">
        <v>224</v>
      </c>
      <c r="F40" t="s">
        <v>224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s="80" t="s">
        <v>2240</v>
      </c>
      <c r="C41" s="16"/>
      <c r="D41" s="16"/>
      <c r="E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224</v>
      </c>
      <c r="C42" t="s">
        <v>224</v>
      </c>
      <c r="D42" s="16"/>
      <c r="E42" t="s">
        <v>224</v>
      </c>
      <c r="F42" t="s">
        <v>224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1062</v>
      </c>
      <c r="C43" s="16"/>
      <c r="D43" s="16"/>
      <c r="E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224</v>
      </c>
      <c r="C44" t="s">
        <v>224</v>
      </c>
      <c r="D44" s="16"/>
      <c r="E44" t="s">
        <v>224</v>
      </c>
      <c r="F44" t="s">
        <v>224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t="s">
        <v>234</v>
      </c>
      <c r="C45" s="16"/>
      <c r="D45" s="16"/>
      <c r="E45" s="16"/>
    </row>
    <row r="46" spans="2:12">
      <c r="B46" t="s">
        <v>357</v>
      </c>
      <c r="C46" s="16"/>
      <c r="D46" s="16"/>
      <c r="E46" s="16"/>
    </row>
    <row r="47" spans="2:12">
      <c r="B47" t="s">
        <v>358</v>
      </c>
      <c r="C47" s="16"/>
      <c r="D47" s="16"/>
      <c r="E47" s="16"/>
    </row>
    <row r="48" spans="2:12">
      <c r="B48" t="s">
        <v>359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3">
        <v>43738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196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2844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4" t="s">
        <v>197</v>
      </c>
      <c r="E4" s="16"/>
      <c r="K4" s="16"/>
      <c r="L4" s="16"/>
      <c r="M4" s="16"/>
      <c r="N4" s="16"/>
      <c r="O4" s="16"/>
      <c r="P4" s="16"/>
    </row>
    <row r="5" spans="1:60">
      <c r="B5" s="75" t="s">
        <v>198</v>
      </c>
      <c r="C5" t="s">
        <v>199</v>
      </c>
    </row>
    <row r="6" spans="1:60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103</v>
      </c>
      <c r="BF6" s="16" t="s">
        <v>104</v>
      </c>
      <c r="BH6" s="19" t="s">
        <v>105</v>
      </c>
    </row>
    <row r="7" spans="1:60" ht="26.25" customHeight="1">
      <c r="B7" s="108" t="s">
        <v>106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563.35</v>
      </c>
      <c r="H11" s="25"/>
      <c r="I11" s="76">
        <v>-177.81422317401561</v>
      </c>
      <c r="J11" s="77">
        <v>1</v>
      </c>
      <c r="K11" s="77">
        <v>-2.9999999999999997E-4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224</v>
      </c>
      <c r="C13" t="s">
        <v>224</v>
      </c>
      <c r="D13" s="19"/>
      <c r="E13" t="s">
        <v>224</v>
      </c>
      <c r="F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232</v>
      </c>
      <c r="C14" s="19"/>
      <c r="D14" s="19"/>
      <c r="E14" s="19"/>
      <c r="F14" s="19"/>
      <c r="G14" s="82">
        <v>563.35</v>
      </c>
      <c r="H14" s="19"/>
      <c r="I14" s="82">
        <v>-177.81422317401561</v>
      </c>
      <c r="J14" s="81">
        <v>1</v>
      </c>
      <c r="K14" s="81">
        <v>-2.9999999999999997E-4</v>
      </c>
      <c r="BF14" s="16" t="s">
        <v>129</v>
      </c>
    </row>
    <row r="15" spans="1:60">
      <c r="B15" t="s">
        <v>2241</v>
      </c>
      <c r="C15" t="s">
        <v>2242</v>
      </c>
      <c r="D15" t="s">
        <v>126</v>
      </c>
      <c r="E15" t="s">
        <v>1091</v>
      </c>
      <c r="F15" t="s">
        <v>202</v>
      </c>
      <c r="G15" s="78">
        <v>2.76</v>
      </c>
      <c r="H15" s="78">
        <v>69663800</v>
      </c>
      <c r="I15" s="78">
        <v>62.79414121992</v>
      </c>
      <c r="J15" s="79">
        <v>-0.35310000000000002</v>
      </c>
      <c r="K15" s="79">
        <v>1E-4</v>
      </c>
      <c r="BF15" s="16" t="s">
        <v>130</v>
      </c>
    </row>
    <row r="16" spans="1:60">
      <c r="B16" t="s">
        <v>2243</v>
      </c>
      <c r="C16" t="s">
        <v>2244</v>
      </c>
      <c r="D16" t="s">
        <v>126</v>
      </c>
      <c r="E16" t="s">
        <v>126</v>
      </c>
      <c r="F16" t="s">
        <v>202</v>
      </c>
      <c r="G16" s="78">
        <v>316.64999999999998</v>
      </c>
      <c r="H16" s="78">
        <v>1913000</v>
      </c>
      <c r="I16" s="78">
        <v>197.83236605549999</v>
      </c>
      <c r="J16" s="79">
        <v>-1.1126</v>
      </c>
      <c r="K16" s="79">
        <v>2.9999999999999997E-4</v>
      </c>
      <c r="BF16" s="16" t="s">
        <v>131</v>
      </c>
    </row>
    <row r="17" spans="2:58">
      <c r="B17" t="s">
        <v>2245</v>
      </c>
      <c r="C17" t="s">
        <v>2246</v>
      </c>
      <c r="D17" t="s">
        <v>126</v>
      </c>
      <c r="E17" t="s">
        <v>126</v>
      </c>
      <c r="F17" t="s">
        <v>109</v>
      </c>
      <c r="G17" s="78">
        <v>101.2</v>
      </c>
      <c r="H17" s="78">
        <v>-126786.65</v>
      </c>
      <c r="I17" s="78">
        <v>-451.25955182659999</v>
      </c>
      <c r="J17" s="79">
        <v>2.5377999999999998</v>
      </c>
      <c r="K17" s="79">
        <v>-8.0000000000000004E-4</v>
      </c>
      <c r="BF17" s="16" t="s">
        <v>132</v>
      </c>
    </row>
    <row r="18" spans="2:58">
      <c r="B18" t="s">
        <v>2247</v>
      </c>
      <c r="C18" t="s">
        <v>2248</v>
      </c>
      <c r="D18" t="s">
        <v>126</v>
      </c>
      <c r="E18" t="s">
        <v>126</v>
      </c>
      <c r="F18" t="s">
        <v>113</v>
      </c>
      <c r="G18" s="78">
        <v>142.74</v>
      </c>
      <c r="H18" s="78">
        <v>2336.37</v>
      </c>
      <c r="I18" s="78">
        <v>12.818821377164401</v>
      </c>
      <c r="J18" s="79">
        <v>-7.2099999999999997E-2</v>
      </c>
      <c r="K18" s="79">
        <v>0</v>
      </c>
      <c r="BF18" s="16" t="s">
        <v>133</v>
      </c>
    </row>
    <row r="19" spans="2:58">
      <c r="B19" t="s">
        <v>234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357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358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359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3">
        <v>43738</v>
      </c>
    </row>
    <row r="2" spans="2:81">
      <c r="B2" s="2" t="s">
        <v>1</v>
      </c>
      <c r="C2" s="12" t="s">
        <v>196</v>
      </c>
    </row>
    <row r="3" spans="2:81">
      <c r="B3" s="2" t="s">
        <v>2</v>
      </c>
      <c r="C3" s="26" t="s">
        <v>2844</v>
      </c>
    </row>
    <row r="4" spans="2:8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3.06</v>
      </c>
      <c r="I11" s="7"/>
      <c r="J11" s="7"/>
      <c r="K11" s="77">
        <v>-3.7000000000000002E-3</v>
      </c>
      <c r="L11" s="76">
        <v>2388545.23</v>
      </c>
      <c r="M11" s="7"/>
      <c r="N11" s="76">
        <v>2517.5266724200001</v>
      </c>
      <c r="O11" s="7"/>
      <c r="P11" s="77">
        <v>1</v>
      </c>
      <c r="Q11" s="77">
        <v>4.3E-3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3.06</v>
      </c>
      <c r="K12" s="81">
        <v>-3.7000000000000002E-3</v>
      </c>
      <c r="L12" s="82">
        <v>2388545.23</v>
      </c>
      <c r="N12" s="82">
        <v>2517.5266724200001</v>
      </c>
      <c r="P12" s="81">
        <v>1</v>
      </c>
      <c r="Q12" s="81">
        <v>4.3E-3</v>
      </c>
    </row>
    <row r="13" spans="2:81">
      <c r="B13" s="80" t="s">
        <v>2249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224</v>
      </c>
      <c r="C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2250</v>
      </c>
      <c r="H15" s="82">
        <v>3.06</v>
      </c>
      <c r="K15" s="81">
        <v>-3.7000000000000002E-3</v>
      </c>
      <c r="L15" s="82">
        <v>2388545.23</v>
      </c>
      <c r="N15" s="82">
        <v>2517.5266724200001</v>
      </c>
      <c r="P15" s="81">
        <v>1</v>
      </c>
      <c r="Q15" s="81">
        <v>4.3E-3</v>
      </c>
    </row>
    <row r="16" spans="2:81">
      <c r="B16" t="s">
        <v>2251</v>
      </c>
      <c r="C16" t="s">
        <v>2252</v>
      </c>
      <c r="D16" t="s">
        <v>2253</v>
      </c>
      <c r="E16" t="s">
        <v>210</v>
      </c>
      <c r="F16" t="s">
        <v>211</v>
      </c>
      <c r="G16" t="s">
        <v>2254</v>
      </c>
      <c r="H16" s="78">
        <v>3.06</v>
      </c>
      <c r="I16" t="s">
        <v>105</v>
      </c>
      <c r="J16" s="79">
        <v>6.1999999999999998E-3</v>
      </c>
      <c r="K16" s="79">
        <v>-3.7000000000000002E-3</v>
      </c>
      <c r="L16" s="78">
        <v>2388545.23</v>
      </c>
      <c r="M16" s="78">
        <v>105.4</v>
      </c>
      <c r="N16" s="78">
        <v>2517.5266724200001</v>
      </c>
      <c r="O16" s="79">
        <v>5.0000000000000001E-4</v>
      </c>
      <c r="P16" s="79">
        <v>1</v>
      </c>
      <c r="Q16" s="79">
        <v>4.3E-3</v>
      </c>
    </row>
    <row r="17" spans="2:17">
      <c r="B17" s="80" t="s">
        <v>2255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2256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2257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2258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2259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2249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2250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2255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2256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2257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2258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2259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</row>
    <row r="41" spans="2:17">
      <c r="B41" t="s">
        <v>357</v>
      </c>
    </row>
    <row r="42" spans="2:17">
      <c r="B42" t="s">
        <v>358</v>
      </c>
    </row>
    <row r="43" spans="2:17">
      <c r="B43" t="s">
        <v>359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3">
        <v>43738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196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2844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4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75" t="s">
        <v>198</v>
      </c>
      <c r="C5" t="s">
        <v>199</v>
      </c>
    </row>
    <row r="6" spans="2:72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70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2260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224</v>
      </c>
      <c r="C14" t="s">
        <v>224</v>
      </c>
      <c r="D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2261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224</v>
      </c>
      <c r="C16" t="s">
        <v>224</v>
      </c>
      <c r="D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2262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G18" s="78">
        <v>0</v>
      </c>
      <c r="H18" t="s">
        <v>224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2263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1062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224</v>
      </c>
      <c r="C22" t="s">
        <v>224</v>
      </c>
      <c r="D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355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G25" s="78">
        <v>0</v>
      </c>
      <c r="H25" t="s">
        <v>224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2264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224</v>
      </c>
      <c r="C27" t="s">
        <v>224</v>
      </c>
      <c r="D27" t="s">
        <v>224</v>
      </c>
      <c r="G27" s="78">
        <v>0</v>
      </c>
      <c r="H27" t="s">
        <v>224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357</v>
      </c>
    </row>
    <row r="29" spans="2:16">
      <c r="B29" t="s">
        <v>358</v>
      </c>
    </row>
    <row r="30" spans="2:16">
      <c r="B30" t="s">
        <v>359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3">
        <v>43738</v>
      </c>
      <c r="E1" s="16"/>
      <c r="F1" s="16"/>
    </row>
    <row r="2" spans="2:65">
      <c r="B2" s="2" t="s">
        <v>1</v>
      </c>
      <c r="C2" s="12" t="s">
        <v>196</v>
      </c>
      <c r="E2" s="16"/>
      <c r="F2" s="16"/>
    </row>
    <row r="3" spans="2:65">
      <c r="B3" s="2" t="s">
        <v>2</v>
      </c>
      <c r="C3" s="26" t="s">
        <v>2844</v>
      </c>
      <c r="E3" s="16"/>
      <c r="F3" s="16"/>
    </row>
    <row r="4" spans="2:65">
      <c r="B4" s="2" t="s">
        <v>3</v>
      </c>
      <c r="C4" s="84" t="s">
        <v>197</v>
      </c>
      <c r="E4" s="16"/>
      <c r="F4" s="16"/>
    </row>
    <row r="5" spans="2:65">
      <c r="B5" s="75" t="s">
        <v>198</v>
      </c>
      <c r="C5" t="s">
        <v>199</v>
      </c>
    </row>
    <row r="6" spans="2:65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2265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J14" s="78">
        <v>0</v>
      </c>
      <c r="K14" t="s">
        <v>224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2266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J16" s="78">
        <v>0</v>
      </c>
      <c r="K16" t="s">
        <v>224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362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J18" s="78">
        <v>0</v>
      </c>
      <c r="K18" t="s">
        <v>224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1062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J20" s="78">
        <v>0</v>
      </c>
      <c r="K20" t="s">
        <v>224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2267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224</v>
      </c>
      <c r="C23" t="s">
        <v>224</v>
      </c>
      <c r="D23" s="16"/>
      <c r="E23" s="16"/>
      <c r="F23" t="s">
        <v>224</v>
      </c>
      <c r="G23" t="s">
        <v>224</v>
      </c>
      <c r="J23" s="78">
        <v>0</v>
      </c>
      <c r="K23" t="s">
        <v>224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2268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J25" s="78">
        <v>0</v>
      </c>
      <c r="K25" t="s">
        <v>224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357</v>
      </c>
      <c r="D27" s="16"/>
      <c r="E27" s="16"/>
      <c r="F27" s="16"/>
    </row>
    <row r="28" spans="2:19">
      <c r="B28" t="s">
        <v>358</v>
      </c>
      <c r="D28" s="16"/>
      <c r="E28" s="16"/>
      <c r="F28" s="16"/>
    </row>
    <row r="29" spans="2:19">
      <c r="B29" t="s">
        <v>359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3">
        <v>43738</v>
      </c>
      <c r="E1" s="16"/>
    </row>
    <row r="2" spans="2:81">
      <c r="B2" s="2" t="s">
        <v>1</v>
      </c>
      <c r="C2" s="12" t="s">
        <v>196</v>
      </c>
      <c r="E2" s="16"/>
    </row>
    <row r="3" spans="2:81">
      <c r="B3" s="2" t="s">
        <v>2</v>
      </c>
      <c r="C3" s="26" t="s">
        <v>2844</v>
      </c>
      <c r="E3" s="16"/>
    </row>
    <row r="4" spans="2:81">
      <c r="B4" s="2" t="s">
        <v>3</v>
      </c>
      <c r="C4" s="84" t="s">
        <v>197</v>
      </c>
      <c r="E4" s="16"/>
    </row>
    <row r="5" spans="2:81">
      <c r="B5" s="75" t="s">
        <v>198</v>
      </c>
      <c r="C5" t="s">
        <v>199</v>
      </c>
    </row>
    <row r="6" spans="2:81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8.48</v>
      </c>
      <c r="K11" s="7"/>
      <c r="L11" s="7"/>
      <c r="M11" s="77">
        <v>1.2999999999999999E-2</v>
      </c>
      <c r="N11" s="76">
        <v>1854245.4</v>
      </c>
      <c r="O11" s="7"/>
      <c r="P11" s="76">
        <v>2378.5674287446</v>
      </c>
      <c r="Q11" s="7"/>
      <c r="R11" s="77">
        <v>1</v>
      </c>
      <c r="S11" s="77">
        <v>4.0000000000000001E-3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8.48</v>
      </c>
      <c r="M12" s="81">
        <v>1.2999999999999999E-2</v>
      </c>
      <c r="N12" s="82">
        <v>1854245.4</v>
      </c>
      <c r="P12" s="82">
        <v>2378.5674287446</v>
      </c>
      <c r="R12" s="81">
        <v>1</v>
      </c>
      <c r="S12" s="81">
        <v>4.0000000000000001E-3</v>
      </c>
    </row>
    <row r="13" spans="2:81">
      <c r="B13" s="80" t="s">
        <v>2265</v>
      </c>
      <c r="C13" s="16"/>
      <c r="D13" s="16"/>
      <c r="E13" s="16"/>
      <c r="J13" s="82">
        <v>10.38</v>
      </c>
      <c r="M13" s="81">
        <v>1.03E-2</v>
      </c>
      <c r="N13" s="82">
        <v>1179910.1399999999</v>
      </c>
      <c r="P13" s="82">
        <v>1584.462504562</v>
      </c>
      <c r="R13" s="81">
        <v>0.66610000000000003</v>
      </c>
      <c r="S13" s="81">
        <v>2.7000000000000001E-3</v>
      </c>
    </row>
    <row r="14" spans="2:81">
      <c r="B14" t="s">
        <v>2269</v>
      </c>
      <c r="C14" t="s">
        <v>2270</v>
      </c>
      <c r="D14" t="s">
        <v>126</v>
      </c>
      <c r="E14" t="s">
        <v>2271</v>
      </c>
      <c r="F14" t="s">
        <v>532</v>
      </c>
      <c r="G14" t="s">
        <v>381</v>
      </c>
      <c r="H14" t="s">
        <v>153</v>
      </c>
      <c r="I14" t="s">
        <v>2272</v>
      </c>
      <c r="J14" s="78">
        <v>7.55</v>
      </c>
      <c r="K14" t="s">
        <v>105</v>
      </c>
      <c r="L14" s="79">
        <v>2.1399999999999999E-2</v>
      </c>
      <c r="M14" s="79">
        <v>3.0999999999999999E-3</v>
      </c>
      <c r="N14" s="78">
        <v>88000</v>
      </c>
      <c r="O14" s="78">
        <v>116.97</v>
      </c>
      <c r="P14" s="78">
        <v>102.9336</v>
      </c>
      <c r="Q14" s="79">
        <v>2.9999999999999997E-4</v>
      </c>
      <c r="R14" s="79">
        <v>4.3299999999999998E-2</v>
      </c>
      <c r="S14" s="79">
        <v>2.0000000000000001E-4</v>
      </c>
    </row>
    <row r="15" spans="2:81">
      <c r="B15" t="s">
        <v>2273</v>
      </c>
      <c r="C15" t="s">
        <v>2274</v>
      </c>
      <c r="D15" t="s">
        <v>126</v>
      </c>
      <c r="E15" t="s">
        <v>404</v>
      </c>
      <c r="F15" t="s">
        <v>130</v>
      </c>
      <c r="G15" t="s">
        <v>210</v>
      </c>
      <c r="H15" t="s">
        <v>211</v>
      </c>
      <c r="I15" t="s">
        <v>2275</v>
      </c>
      <c r="J15" s="78">
        <v>7.97</v>
      </c>
      <c r="K15" t="s">
        <v>105</v>
      </c>
      <c r="L15" s="79">
        <v>4.9000000000000002E-2</v>
      </c>
      <c r="M15" s="79">
        <v>8.0000000000000002E-3</v>
      </c>
      <c r="N15" s="78">
        <v>67997</v>
      </c>
      <c r="O15" s="78">
        <v>170.11</v>
      </c>
      <c r="P15" s="78">
        <v>115.6696967</v>
      </c>
      <c r="Q15" s="79">
        <v>0</v>
      </c>
      <c r="R15" s="79">
        <v>4.8599999999999997E-2</v>
      </c>
      <c r="S15" s="79">
        <v>2.0000000000000001E-4</v>
      </c>
    </row>
    <row r="16" spans="2:81">
      <c r="B16" t="s">
        <v>2276</v>
      </c>
      <c r="C16" t="s">
        <v>2277</v>
      </c>
      <c r="D16" t="s">
        <v>126</v>
      </c>
      <c r="E16" t="s">
        <v>404</v>
      </c>
      <c r="F16" t="s">
        <v>130</v>
      </c>
      <c r="G16" t="s">
        <v>210</v>
      </c>
      <c r="H16" t="s">
        <v>211</v>
      </c>
      <c r="I16" t="s">
        <v>2278</v>
      </c>
      <c r="J16" s="78">
        <v>12.14</v>
      </c>
      <c r="K16" t="s">
        <v>105</v>
      </c>
      <c r="L16" s="79">
        <v>4.1000000000000002E-2</v>
      </c>
      <c r="M16" s="79">
        <v>1.3599999999999999E-2</v>
      </c>
      <c r="N16" s="78">
        <v>831051.55</v>
      </c>
      <c r="O16" s="78">
        <v>142.34</v>
      </c>
      <c r="P16" s="78">
        <v>1182.9187762700001</v>
      </c>
      <c r="Q16" s="79">
        <v>2.0000000000000001E-4</v>
      </c>
      <c r="R16" s="79">
        <v>0.49730000000000002</v>
      </c>
      <c r="S16" s="79">
        <v>2E-3</v>
      </c>
    </row>
    <row r="17" spans="2:19">
      <c r="B17" t="s">
        <v>2279</v>
      </c>
      <c r="C17" t="s">
        <v>2280</v>
      </c>
      <c r="D17" t="s">
        <v>126</v>
      </c>
      <c r="E17" t="s">
        <v>531</v>
      </c>
      <c r="F17" t="s">
        <v>532</v>
      </c>
      <c r="G17" t="s">
        <v>421</v>
      </c>
      <c r="H17" t="s">
        <v>211</v>
      </c>
      <c r="I17" t="s">
        <v>2281</v>
      </c>
      <c r="J17" s="78">
        <v>0.38</v>
      </c>
      <c r="K17" t="s">
        <v>105</v>
      </c>
      <c r="L17" s="79">
        <v>6.8500000000000005E-2</v>
      </c>
      <c r="M17" s="79">
        <v>5.4999999999999997E-3</v>
      </c>
      <c r="N17" s="78">
        <v>9100</v>
      </c>
      <c r="O17" s="78">
        <v>117.1</v>
      </c>
      <c r="P17" s="78">
        <v>10.6561</v>
      </c>
      <c r="Q17" s="79">
        <v>0</v>
      </c>
      <c r="R17" s="79">
        <v>4.4999999999999997E-3</v>
      </c>
      <c r="S17" s="79">
        <v>0</v>
      </c>
    </row>
    <row r="18" spans="2:19">
      <c r="B18" t="s">
        <v>2282</v>
      </c>
      <c r="C18" t="s">
        <v>2283</v>
      </c>
      <c r="D18" t="s">
        <v>126</v>
      </c>
      <c r="E18" t="s">
        <v>461</v>
      </c>
      <c r="F18" t="s">
        <v>130</v>
      </c>
      <c r="G18" t="s">
        <v>421</v>
      </c>
      <c r="H18" t="s">
        <v>211</v>
      </c>
      <c r="I18" t="s">
        <v>748</v>
      </c>
      <c r="J18" s="78">
        <v>3.86</v>
      </c>
      <c r="K18" t="s">
        <v>105</v>
      </c>
      <c r="L18" s="79">
        <v>5.6000000000000001E-2</v>
      </c>
      <c r="M18" s="79">
        <v>-4.3E-3</v>
      </c>
      <c r="N18" s="78">
        <v>23138.79</v>
      </c>
      <c r="O18" s="78">
        <v>154.08000000000001</v>
      </c>
      <c r="P18" s="78">
        <v>35.652247631999998</v>
      </c>
      <c r="Q18" s="79">
        <v>0</v>
      </c>
      <c r="R18" s="79">
        <v>1.4999999999999999E-2</v>
      </c>
      <c r="S18" s="79">
        <v>1E-4</v>
      </c>
    </row>
    <row r="19" spans="2:19">
      <c r="B19" t="s">
        <v>2284</v>
      </c>
      <c r="C19" t="s">
        <v>2285</v>
      </c>
      <c r="D19" t="s">
        <v>126</v>
      </c>
      <c r="E19" t="s">
        <v>531</v>
      </c>
      <c r="F19" t="s">
        <v>532</v>
      </c>
      <c r="G19" t="s">
        <v>533</v>
      </c>
      <c r="H19" t="s">
        <v>153</v>
      </c>
      <c r="I19" t="s">
        <v>2286</v>
      </c>
      <c r="J19" s="78">
        <v>1.98</v>
      </c>
      <c r="K19" t="s">
        <v>105</v>
      </c>
      <c r="L19" s="79">
        <v>0.06</v>
      </c>
      <c r="M19" s="79">
        <v>-1.4E-3</v>
      </c>
      <c r="N19" s="78">
        <v>100494</v>
      </c>
      <c r="O19" s="78">
        <v>121.05</v>
      </c>
      <c r="P19" s="78">
        <v>121.647987</v>
      </c>
      <c r="Q19" s="79">
        <v>0</v>
      </c>
      <c r="R19" s="79">
        <v>5.11E-2</v>
      </c>
      <c r="S19" s="79">
        <v>2.0000000000000001E-4</v>
      </c>
    </row>
    <row r="20" spans="2:19">
      <c r="B20" t="s">
        <v>2287</v>
      </c>
      <c r="C20" t="s">
        <v>2288</v>
      </c>
      <c r="D20" t="s">
        <v>126</v>
      </c>
      <c r="E20" t="s">
        <v>810</v>
      </c>
      <c r="F20" t="s">
        <v>811</v>
      </c>
      <c r="G20" t="s">
        <v>224</v>
      </c>
      <c r="H20" t="s">
        <v>225</v>
      </c>
      <c r="I20" t="s">
        <v>350</v>
      </c>
      <c r="J20" s="78">
        <v>0.34</v>
      </c>
      <c r="K20" t="s">
        <v>105</v>
      </c>
      <c r="L20" s="79">
        <v>4.9000000000000002E-2</v>
      </c>
      <c r="M20" s="79">
        <v>-4.8800000000000003E-2</v>
      </c>
      <c r="N20" s="78">
        <v>60128.800000000003</v>
      </c>
      <c r="O20" s="78">
        <v>24.92</v>
      </c>
      <c r="P20" s="78">
        <v>14.98409696</v>
      </c>
      <c r="Q20" s="79">
        <v>0</v>
      </c>
      <c r="R20" s="79">
        <v>6.3E-3</v>
      </c>
      <c r="S20" s="79">
        <v>0</v>
      </c>
    </row>
    <row r="21" spans="2:19">
      <c r="B21" s="80" t="s">
        <v>2266</v>
      </c>
      <c r="C21" s="16"/>
      <c r="D21" s="16"/>
      <c r="E21" s="16"/>
      <c r="J21" s="82">
        <v>4.82</v>
      </c>
      <c r="M21" s="81">
        <v>1.8100000000000002E-2</v>
      </c>
      <c r="N21" s="82">
        <v>666399.26</v>
      </c>
      <c r="P21" s="82">
        <v>765.91769415379997</v>
      </c>
      <c r="R21" s="81">
        <v>0.32200000000000001</v>
      </c>
      <c r="S21" s="81">
        <v>1.2999999999999999E-3</v>
      </c>
    </row>
    <row r="22" spans="2:19">
      <c r="B22" t="s">
        <v>2289</v>
      </c>
      <c r="C22" t="s">
        <v>2290</v>
      </c>
      <c r="D22" t="s">
        <v>126</v>
      </c>
      <c r="E22" t="s">
        <v>2271</v>
      </c>
      <c r="F22" t="s">
        <v>532</v>
      </c>
      <c r="G22" t="s">
        <v>381</v>
      </c>
      <c r="H22" t="s">
        <v>153</v>
      </c>
      <c r="I22" t="s">
        <v>2272</v>
      </c>
      <c r="J22" s="78">
        <v>3.35</v>
      </c>
      <c r="K22" t="s">
        <v>105</v>
      </c>
      <c r="L22" s="79">
        <v>2.5000000000000001E-2</v>
      </c>
      <c r="M22" s="79">
        <v>1.0699999999999999E-2</v>
      </c>
      <c r="N22" s="78">
        <v>169590</v>
      </c>
      <c r="O22" s="78">
        <v>104.91</v>
      </c>
      <c r="P22" s="78">
        <v>177.91686899999999</v>
      </c>
      <c r="Q22" s="79">
        <v>2.0000000000000001E-4</v>
      </c>
      <c r="R22" s="79">
        <v>7.4800000000000005E-2</v>
      </c>
      <c r="S22" s="79">
        <v>2.9999999999999997E-4</v>
      </c>
    </row>
    <row r="23" spans="2:19">
      <c r="B23" t="s">
        <v>2291</v>
      </c>
      <c r="C23" t="s">
        <v>2292</v>
      </c>
      <c r="D23" t="s">
        <v>126</v>
      </c>
      <c r="E23" t="s">
        <v>2271</v>
      </c>
      <c r="F23" t="s">
        <v>1487</v>
      </c>
      <c r="G23" t="s">
        <v>210</v>
      </c>
      <c r="H23" t="s">
        <v>211</v>
      </c>
      <c r="I23" t="s">
        <v>2272</v>
      </c>
      <c r="J23" s="78">
        <v>7.05</v>
      </c>
      <c r="K23" t="s">
        <v>105</v>
      </c>
      <c r="L23" s="79">
        <v>3.7400000000000003E-2</v>
      </c>
      <c r="M23" s="79">
        <v>1.8599999999999998E-2</v>
      </c>
      <c r="N23" s="78">
        <v>167507</v>
      </c>
      <c r="O23" s="78">
        <v>113.8</v>
      </c>
      <c r="P23" s="78">
        <v>190.62296599999999</v>
      </c>
      <c r="Q23" s="79">
        <v>2.9999999999999997E-4</v>
      </c>
      <c r="R23" s="79">
        <v>8.0100000000000005E-2</v>
      </c>
      <c r="S23" s="79">
        <v>2.9999999999999997E-4</v>
      </c>
    </row>
    <row r="24" spans="2:19">
      <c r="B24" t="s">
        <v>2293</v>
      </c>
      <c r="C24" t="s">
        <v>2294</v>
      </c>
      <c r="D24" t="s">
        <v>126</v>
      </c>
      <c r="E24" t="s">
        <v>2295</v>
      </c>
      <c r="F24" t="s">
        <v>420</v>
      </c>
      <c r="G24" t="s">
        <v>533</v>
      </c>
      <c r="H24" t="s">
        <v>153</v>
      </c>
      <c r="I24" t="s">
        <v>342</v>
      </c>
      <c r="J24" s="78">
        <v>5.13</v>
      </c>
      <c r="K24" t="s">
        <v>105</v>
      </c>
      <c r="L24" s="79">
        <v>3.1E-2</v>
      </c>
      <c r="M24" s="79">
        <v>1.6799999999999999E-2</v>
      </c>
      <c r="N24" s="78">
        <v>140460.26</v>
      </c>
      <c r="O24" s="78">
        <v>108.29</v>
      </c>
      <c r="P24" s="78">
        <v>152.10441555400001</v>
      </c>
      <c r="Q24" s="79">
        <v>2.0000000000000001E-4</v>
      </c>
      <c r="R24" s="79">
        <v>6.3899999999999998E-2</v>
      </c>
      <c r="S24" s="79">
        <v>2.9999999999999997E-4</v>
      </c>
    </row>
    <row r="25" spans="2:19">
      <c r="B25" t="s">
        <v>2296</v>
      </c>
      <c r="C25" t="s">
        <v>2297</v>
      </c>
      <c r="D25" t="s">
        <v>126</v>
      </c>
      <c r="E25" t="s">
        <v>1437</v>
      </c>
      <c r="F25" t="s">
        <v>128</v>
      </c>
      <c r="G25" t="s">
        <v>575</v>
      </c>
      <c r="H25" t="s">
        <v>211</v>
      </c>
      <c r="I25" t="s">
        <v>537</v>
      </c>
      <c r="J25" s="78">
        <v>2.82</v>
      </c>
      <c r="K25" t="s">
        <v>109</v>
      </c>
      <c r="L25" s="79">
        <v>4.4499999999999998E-2</v>
      </c>
      <c r="M25" s="79">
        <v>3.3300000000000003E-2</v>
      </c>
      <c r="N25" s="78">
        <v>16842</v>
      </c>
      <c r="O25" s="78">
        <v>102.07</v>
      </c>
      <c r="P25" s="78">
        <v>60.459443599799997</v>
      </c>
      <c r="Q25" s="79">
        <v>1E-4</v>
      </c>
      <c r="R25" s="79">
        <v>2.5399999999999999E-2</v>
      </c>
      <c r="S25" s="79">
        <v>1E-4</v>
      </c>
    </row>
    <row r="26" spans="2:19">
      <c r="B26" t="s">
        <v>2298</v>
      </c>
      <c r="C26" t="s">
        <v>2299</v>
      </c>
      <c r="D26" t="s">
        <v>126</v>
      </c>
      <c r="E26" t="s">
        <v>493</v>
      </c>
      <c r="F26" t="s">
        <v>420</v>
      </c>
      <c r="G26" t="s">
        <v>712</v>
      </c>
      <c r="H26" t="s">
        <v>211</v>
      </c>
      <c r="I26" t="s">
        <v>2300</v>
      </c>
      <c r="J26" s="78">
        <v>4.32</v>
      </c>
      <c r="K26" t="s">
        <v>105</v>
      </c>
      <c r="L26" s="79">
        <v>3.5499999999999997E-2</v>
      </c>
      <c r="M26" s="79">
        <v>2.06E-2</v>
      </c>
      <c r="N26" s="78">
        <v>172000</v>
      </c>
      <c r="O26" s="78">
        <v>107.45</v>
      </c>
      <c r="P26" s="78">
        <v>184.81399999999999</v>
      </c>
      <c r="Q26" s="79">
        <v>5.0000000000000001E-4</v>
      </c>
      <c r="R26" s="79">
        <v>7.7700000000000005E-2</v>
      </c>
      <c r="S26" s="79">
        <v>2.9999999999999997E-4</v>
      </c>
    </row>
    <row r="27" spans="2:19">
      <c r="B27" s="80" t="s">
        <v>362</v>
      </c>
      <c r="C27" s="16"/>
      <c r="D27" s="16"/>
      <c r="E27" s="16"/>
      <c r="J27" s="82">
        <v>0.96</v>
      </c>
      <c r="M27" s="81">
        <v>2.75E-2</v>
      </c>
      <c r="N27" s="82">
        <v>7936</v>
      </c>
      <c r="P27" s="82">
        <v>28.187230028799998</v>
      </c>
      <c r="R27" s="81">
        <v>1.1900000000000001E-2</v>
      </c>
      <c r="S27" s="81">
        <v>0</v>
      </c>
    </row>
    <row r="28" spans="2:19">
      <c r="B28" t="s">
        <v>2301</v>
      </c>
      <c r="C28" t="s">
        <v>2302</v>
      </c>
      <c r="D28" t="s">
        <v>126</v>
      </c>
      <c r="E28" t="s">
        <v>1437</v>
      </c>
      <c r="F28" t="s">
        <v>128</v>
      </c>
      <c r="G28" t="s">
        <v>575</v>
      </c>
      <c r="H28" t="s">
        <v>211</v>
      </c>
      <c r="I28" t="s">
        <v>2303</v>
      </c>
      <c r="J28" s="78">
        <v>0.96</v>
      </c>
      <c r="K28" t="s">
        <v>109</v>
      </c>
      <c r="L28" s="79">
        <v>3.6999999999999998E-2</v>
      </c>
      <c r="M28" s="79">
        <v>2.75E-2</v>
      </c>
      <c r="N28" s="78">
        <v>7936</v>
      </c>
      <c r="O28" s="78">
        <v>100.99</v>
      </c>
      <c r="P28" s="78">
        <v>28.187230028799998</v>
      </c>
      <c r="Q28" s="79">
        <v>1E-4</v>
      </c>
      <c r="R28" s="79">
        <v>1.1900000000000001E-2</v>
      </c>
      <c r="S28" s="79">
        <v>0</v>
      </c>
    </row>
    <row r="29" spans="2:19">
      <c r="B29" s="80" t="s">
        <v>1062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224</v>
      </c>
      <c r="C30" t="s">
        <v>224</v>
      </c>
      <c r="D30" s="16"/>
      <c r="E30" s="16"/>
      <c r="F30" t="s">
        <v>224</v>
      </c>
      <c r="G30" t="s">
        <v>224</v>
      </c>
      <c r="J30" s="78">
        <v>0</v>
      </c>
      <c r="K30" t="s">
        <v>224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232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s="80" t="s">
        <v>363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224</v>
      </c>
      <c r="C33" t="s">
        <v>224</v>
      </c>
      <c r="D33" s="16"/>
      <c r="E33" s="16"/>
      <c r="F33" t="s">
        <v>224</v>
      </c>
      <c r="G33" t="s">
        <v>224</v>
      </c>
      <c r="J33" s="78">
        <v>0</v>
      </c>
      <c r="K33" t="s">
        <v>224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364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224</v>
      </c>
      <c r="C35" t="s">
        <v>224</v>
      </c>
      <c r="D35" s="16"/>
      <c r="E35" s="16"/>
      <c r="F35" t="s">
        <v>224</v>
      </c>
      <c r="G35" t="s">
        <v>224</v>
      </c>
      <c r="J35" s="78">
        <v>0</v>
      </c>
      <c r="K35" t="s">
        <v>224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t="s">
        <v>234</v>
      </c>
      <c r="C36" s="16"/>
      <c r="D36" s="16"/>
      <c r="E36" s="16"/>
    </row>
    <row r="37" spans="2:19">
      <c r="B37" t="s">
        <v>357</v>
      </c>
      <c r="C37" s="16"/>
      <c r="D37" s="16"/>
      <c r="E37" s="16"/>
    </row>
    <row r="38" spans="2:19">
      <c r="B38" t="s">
        <v>358</v>
      </c>
      <c r="C38" s="16"/>
      <c r="D38" s="16"/>
      <c r="E38" s="16"/>
    </row>
    <row r="39" spans="2:19">
      <c r="B39" t="s">
        <v>359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3">
        <v>43738</v>
      </c>
      <c r="E1" s="16"/>
    </row>
    <row r="2" spans="2:98">
      <c r="B2" s="2" t="s">
        <v>1</v>
      </c>
      <c r="C2" s="12" t="s">
        <v>196</v>
      </c>
      <c r="E2" s="16"/>
    </row>
    <row r="3" spans="2:98">
      <c r="B3" s="2" t="s">
        <v>2</v>
      </c>
      <c r="C3" s="26" t="s">
        <v>2844</v>
      </c>
      <c r="E3" s="16"/>
    </row>
    <row r="4" spans="2:98">
      <c r="B4" s="2" t="s">
        <v>3</v>
      </c>
      <c r="C4" s="84" t="s">
        <v>197</v>
      </c>
      <c r="E4" s="16"/>
    </row>
    <row r="5" spans="2:98">
      <c r="B5" s="75" t="s">
        <v>198</v>
      </c>
      <c r="C5" t="s">
        <v>199</v>
      </c>
    </row>
    <row r="6" spans="2:98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986656.24</v>
      </c>
      <c r="I11" s="7"/>
      <c r="J11" s="76">
        <v>7961.6580105990188</v>
      </c>
      <c r="K11" s="7"/>
      <c r="L11" s="77">
        <v>1</v>
      </c>
      <c r="M11" s="77">
        <v>1.35E-2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224</v>
      </c>
      <c r="C13" t="s">
        <v>224</v>
      </c>
      <c r="D13" s="16"/>
      <c r="E13" s="16"/>
      <c r="F13" t="s">
        <v>224</v>
      </c>
      <c r="G13" t="s">
        <v>224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232</v>
      </c>
      <c r="C14" s="16"/>
      <c r="D14" s="16"/>
      <c r="E14" s="16"/>
      <c r="H14" s="82">
        <v>986656.24</v>
      </c>
      <c r="J14" s="82">
        <v>7961.6580105990188</v>
      </c>
      <c r="L14" s="81">
        <v>1</v>
      </c>
      <c r="M14" s="81">
        <v>1.35E-2</v>
      </c>
    </row>
    <row r="15" spans="2:98">
      <c r="B15" s="80" t="s">
        <v>363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364</v>
      </c>
      <c r="C17" s="16"/>
      <c r="D17" s="16"/>
      <c r="E17" s="16"/>
      <c r="H17" s="82">
        <v>986656.24</v>
      </c>
      <c r="J17" s="82">
        <v>7961.6580105990188</v>
      </c>
      <c r="L17" s="81">
        <v>1</v>
      </c>
      <c r="M17" s="81">
        <v>1.35E-2</v>
      </c>
    </row>
    <row r="18" spans="2:13">
      <c r="B18" t="s">
        <v>2304</v>
      </c>
      <c r="C18" t="s">
        <v>2305</v>
      </c>
      <c r="D18" t="s">
        <v>126</v>
      </c>
      <c r="E18" t="s">
        <v>2306</v>
      </c>
      <c r="F18" t="s">
        <v>1284</v>
      </c>
      <c r="G18" t="s">
        <v>113</v>
      </c>
      <c r="H18" s="78">
        <v>46077.31</v>
      </c>
      <c r="I18" s="78">
        <v>105.04770000000005</v>
      </c>
      <c r="J18" s="78">
        <v>186.052044793813</v>
      </c>
      <c r="K18" s="79">
        <v>4.0000000000000002E-4</v>
      </c>
      <c r="L18" s="79">
        <v>2.3400000000000001E-2</v>
      </c>
      <c r="M18" s="79">
        <v>2.9999999999999997E-4</v>
      </c>
    </row>
    <row r="19" spans="2:13">
      <c r="B19" t="s">
        <v>2307</v>
      </c>
      <c r="C19" t="s">
        <v>2308</v>
      </c>
      <c r="D19" t="s">
        <v>126</v>
      </c>
      <c r="E19" t="s">
        <v>2309</v>
      </c>
      <c r="F19" t="s">
        <v>1284</v>
      </c>
      <c r="G19" t="s">
        <v>109</v>
      </c>
      <c r="H19" s="78">
        <v>3746.71</v>
      </c>
      <c r="I19" s="78">
        <v>9242.4130000000059</v>
      </c>
      <c r="J19" s="78">
        <v>1217.88931139896</v>
      </c>
      <c r="K19" s="79">
        <v>2.3E-3</v>
      </c>
      <c r="L19" s="79">
        <v>0.153</v>
      </c>
      <c r="M19" s="79">
        <v>2.0999999999999999E-3</v>
      </c>
    </row>
    <row r="20" spans="2:13">
      <c r="B20" t="s">
        <v>2310</v>
      </c>
      <c r="C20" t="s">
        <v>2311</v>
      </c>
      <c r="D20" t="s">
        <v>126</v>
      </c>
      <c r="E20" t="s">
        <v>2312</v>
      </c>
      <c r="F20" t="s">
        <v>1284</v>
      </c>
      <c r="G20" t="s">
        <v>109</v>
      </c>
      <c r="H20" s="78">
        <v>149547.64000000001</v>
      </c>
      <c r="I20" s="78">
        <v>105.51775099999996</v>
      </c>
      <c r="J20" s="78">
        <v>554.98016061434396</v>
      </c>
      <c r="K20" s="79">
        <v>0</v>
      </c>
      <c r="L20" s="79">
        <v>6.9699999999999998E-2</v>
      </c>
      <c r="M20" s="79">
        <v>8.9999999999999998E-4</v>
      </c>
    </row>
    <row r="21" spans="2:13">
      <c r="B21" t="s">
        <v>2313</v>
      </c>
      <c r="C21" t="s">
        <v>2314</v>
      </c>
      <c r="D21" t="s">
        <v>126</v>
      </c>
      <c r="E21" t="s">
        <v>2315</v>
      </c>
      <c r="F21" t="s">
        <v>1284</v>
      </c>
      <c r="G21" t="s">
        <v>116</v>
      </c>
      <c r="H21" s="78">
        <v>252956.13</v>
      </c>
      <c r="I21" s="78">
        <v>96.461668999999631</v>
      </c>
      <c r="J21" s="78">
        <v>1058.98475898741</v>
      </c>
      <c r="K21" s="79">
        <v>0</v>
      </c>
      <c r="L21" s="79">
        <v>0.13300000000000001</v>
      </c>
      <c r="M21" s="79">
        <v>1.8E-3</v>
      </c>
    </row>
    <row r="22" spans="2:13">
      <c r="B22" t="s">
        <v>2316</v>
      </c>
      <c r="C22" t="s">
        <v>2317</v>
      </c>
      <c r="D22" t="s">
        <v>126</v>
      </c>
      <c r="E22" t="s">
        <v>2318</v>
      </c>
      <c r="F22" t="s">
        <v>1284</v>
      </c>
      <c r="G22" t="s">
        <v>109</v>
      </c>
      <c r="H22" s="78">
        <v>13187.72</v>
      </c>
      <c r="I22" s="78">
        <v>112.25729999999996</v>
      </c>
      <c r="J22" s="78">
        <v>52.066295445320499</v>
      </c>
      <c r="K22" s="79">
        <v>2.9999999999999997E-4</v>
      </c>
      <c r="L22" s="79">
        <v>6.4999999999999997E-3</v>
      </c>
      <c r="M22" s="79">
        <v>1E-4</v>
      </c>
    </row>
    <row r="23" spans="2:13">
      <c r="B23" t="s">
        <v>2319</v>
      </c>
      <c r="C23" t="s">
        <v>2320</v>
      </c>
      <c r="D23" t="s">
        <v>126</v>
      </c>
      <c r="E23" t="s">
        <v>2321</v>
      </c>
      <c r="F23" t="s">
        <v>1284</v>
      </c>
      <c r="G23" t="s">
        <v>109</v>
      </c>
      <c r="H23" s="78">
        <v>5826.44</v>
      </c>
      <c r="I23" s="78">
        <v>309.3456000000001</v>
      </c>
      <c r="J23" s="78">
        <v>63.389830426442899</v>
      </c>
      <c r="K23" s="79">
        <v>2.0000000000000001E-4</v>
      </c>
      <c r="L23" s="79">
        <v>8.0000000000000002E-3</v>
      </c>
      <c r="M23" s="79">
        <v>1E-4</v>
      </c>
    </row>
    <row r="24" spans="2:13">
      <c r="B24" t="s">
        <v>2322</v>
      </c>
      <c r="C24" t="s">
        <v>2323</v>
      </c>
      <c r="D24" t="s">
        <v>126</v>
      </c>
      <c r="E24" t="s">
        <v>2321</v>
      </c>
      <c r="F24" t="s">
        <v>1284</v>
      </c>
      <c r="G24" t="s">
        <v>109</v>
      </c>
      <c r="H24" s="78">
        <v>266370.32</v>
      </c>
      <c r="I24" s="78">
        <v>99.689199999999943</v>
      </c>
      <c r="J24" s="78">
        <v>933.91276515681204</v>
      </c>
      <c r="K24" s="79">
        <v>3.0999999999999999E-3</v>
      </c>
      <c r="L24" s="79">
        <v>0.1173</v>
      </c>
      <c r="M24" s="79">
        <v>1.6000000000000001E-3</v>
      </c>
    </row>
    <row r="25" spans="2:13">
      <c r="B25" t="s">
        <v>2324</v>
      </c>
      <c r="C25" t="s">
        <v>2325</v>
      </c>
      <c r="D25" t="s">
        <v>126</v>
      </c>
      <c r="E25" t="s">
        <v>2326</v>
      </c>
      <c r="F25" t="s">
        <v>1284</v>
      </c>
      <c r="G25" t="s">
        <v>109</v>
      </c>
      <c r="H25" s="78">
        <v>20422.689999999999</v>
      </c>
      <c r="I25" s="78">
        <v>102.33639999999997</v>
      </c>
      <c r="J25" s="78">
        <v>73.504757429455694</v>
      </c>
      <c r="K25" s="79">
        <v>2.0000000000000001E-4</v>
      </c>
      <c r="L25" s="79">
        <v>9.1999999999999998E-3</v>
      </c>
      <c r="M25" s="79">
        <v>1E-4</v>
      </c>
    </row>
    <row r="26" spans="2:13">
      <c r="B26" t="s">
        <v>2327</v>
      </c>
      <c r="C26" t="s">
        <v>2328</v>
      </c>
      <c r="D26" t="s">
        <v>126</v>
      </c>
      <c r="E26" t="s">
        <v>2329</v>
      </c>
      <c r="F26" t="s">
        <v>126</v>
      </c>
      <c r="G26" t="s">
        <v>109</v>
      </c>
      <c r="H26" s="78">
        <v>4646.25</v>
      </c>
      <c r="I26" s="78">
        <v>9873.4102000000148</v>
      </c>
      <c r="J26" s="78">
        <v>1613.40026142535</v>
      </c>
      <c r="K26" s="79">
        <v>1.2999999999999999E-3</v>
      </c>
      <c r="L26" s="79">
        <v>0.2026</v>
      </c>
      <c r="M26" s="79">
        <v>2.7000000000000001E-3</v>
      </c>
    </row>
    <row r="27" spans="2:13">
      <c r="B27" t="s">
        <v>2330</v>
      </c>
      <c r="C27" t="s">
        <v>2331</v>
      </c>
      <c r="D27" t="s">
        <v>126</v>
      </c>
      <c r="E27" t="s">
        <v>2332</v>
      </c>
      <c r="F27" t="s">
        <v>126</v>
      </c>
      <c r="G27" t="s">
        <v>109</v>
      </c>
      <c r="H27" s="78">
        <v>3841.65</v>
      </c>
      <c r="I27" s="78">
        <v>9766.4864000000362</v>
      </c>
      <c r="J27" s="78">
        <v>1319.5580885709601</v>
      </c>
      <c r="K27" s="79">
        <v>1.5E-3</v>
      </c>
      <c r="L27" s="79">
        <v>0.16569999999999999</v>
      </c>
      <c r="M27" s="79">
        <v>2.2000000000000001E-3</v>
      </c>
    </row>
    <row r="28" spans="2:13">
      <c r="B28" t="s">
        <v>2333</v>
      </c>
      <c r="C28" t="s">
        <v>2334</v>
      </c>
      <c r="D28" t="s">
        <v>126</v>
      </c>
      <c r="E28" t="s">
        <v>2335</v>
      </c>
      <c r="F28" t="s">
        <v>420</v>
      </c>
      <c r="G28" t="s">
        <v>113</v>
      </c>
      <c r="H28" s="78">
        <v>220033.38</v>
      </c>
      <c r="I28" s="78">
        <v>104.98429999999999</v>
      </c>
      <c r="J28" s="78">
        <v>887.91973635015097</v>
      </c>
      <c r="K28" s="79">
        <v>3.8999999999999998E-3</v>
      </c>
      <c r="L28" s="79">
        <v>0.1115</v>
      </c>
      <c r="M28" s="79">
        <v>1.5E-3</v>
      </c>
    </row>
    <row r="29" spans="2:13">
      <c r="B29" t="s">
        <v>234</v>
      </c>
      <c r="C29" s="16"/>
      <c r="D29" s="16"/>
      <c r="E29" s="16"/>
    </row>
    <row r="30" spans="2:13">
      <c r="B30" t="s">
        <v>357</v>
      </c>
      <c r="C30" s="16"/>
      <c r="D30" s="16"/>
      <c r="E30" s="16"/>
    </row>
    <row r="31" spans="2:13">
      <c r="B31" t="s">
        <v>358</v>
      </c>
      <c r="C31" s="16"/>
      <c r="D31" s="16"/>
      <c r="E31" s="16"/>
    </row>
    <row r="32" spans="2:13">
      <c r="B32" t="s">
        <v>359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3">
        <v>43738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196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2844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4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75" t="s">
        <v>198</v>
      </c>
      <c r="C5" t="s">
        <v>199</v>
      </c>
    </row>
    <row r="6" spans="2:55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4763394.6500000004</v>
      </c>
      <c r="G11" s="7"/>
      <c r="H11" s="76">
        <v>13960.361202871376</v>
      </c>
      <c r="I11" s="7"/>
      <c r="J11" s="77">
        <v>1</v>
      </c>
      <c r="K11" s="77">
        <v>2.3699999999999999E-2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20735.32</v>
      </c>
      <c r="H12" s="82">
        <v>31.852757052488091</v>
      </c>
      <c r="J12" s="81">
        <v>2.3E-3</v>
      </c>
      <c r="K12" s="81">
        <v>1E-4</v>
      </c>
    </row>
    <row r="13" spans="2:55">
      <c r="B13" s="80" t="s">
        <v>2336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224</v>
      </c>
      <c r="C14" t="s">
        <v>224</v>
      </c>
      <c r="D14" t="s">
        <v>224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2337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224</v>
      </c>
      <c r="C16" t="s">
        <v>224</v>
      </c>
      <c r="D16" t="s">
        <v>224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2338</v>
      </c>
      <c r="C17" s="16"/>
      <c r="F17" s="82">
        <v>10617.21</v>
      </c>
      <c r="H17" s="82">
        <v>1.061721E-7</v>
      </c>
      <c r="J17" s="81">
        <v>0</v>
      </c>
      <c r="K17" s="81">
        <v>0</v>
      </c>
    </row>
    <row r="18" spans="2:11">
      <c r="B18" t="s">
        <v>2339</v>
      </c>
      <c r="C18" t="s">
        <v>2340</v>
      </c>
      <c r="D18" t="s">
        <v>105</v>
      </c>
      <c r="E18" t="s">
        <v>2341</v>
      </c>
      <c r="F18" s="78">
        <v>10617.21</v>
      </c>
      <c r="G18" s="78">
        <v>9.9999999999999995E-7</v>
      </c>
      <c r="H18" s="78">
        <v>1.061721E-7</v>
      </c>
      <c r="I18" s="79">
        <v>8.9999999999999998E-4</v>
      </c>
      <c r="J18" s="79">
        <v>0</v>
      </c>
      <c r="K18" s="79">
        <v>0</v>
      </c>
    </row>
    <row r="19" spans="2:11">
      <c r="B19" s="80" t="s">
        <v>2342</v>
      </c>
      <c r="C19" s="16"/>
      <c r="F19" s="82">
        <v>10118.11</v>
      </c>
      <c r="H19" s="82">
        <v>31.852756946315989</v>
      </c>
      <c r="J19" s="81">
        <v>2.3E-3</v>
      </c>
      <c r="K19" s="81">
        <v>1E-4</v>
      </c>
    </row>
    <row r="20" spans="2:11">
      <c r="B20" t="s">
        <v>2343</v>
      </c>
      <c r="C20" t="s">
        <v>2344</v>
      </c>
      <c r="D20" t="s">
        <v>109</v>
      </c>
      <c r="E20" t="s">
        <v>2345</v>
      </c>
      <c r="F20" s="78">
        <v>8243</v>
      </c>
      <c r="G20" s="78">
        <v>98.323999999999998</v>
      </c>
      <c r="H20" s="78">
        <v>28.504748024440001</v>
      </c>
      <c r="I20" s="79">
        <v>1E-4</v>
      </c>
      <c r="J20" s="79">
        <v>2E-3</v>
      </c>
      <c r="K20" s="79">
        <v>0</v>
      </c>
    </row>
    <row r="21" spans="2:11">
      <c r="B21" t="s">
        <v>2346</v>
      </c>
      <c r="C21" t="s">
        <v>2347</v>
      </c>
      <c r="D21" t="s">
        <v>109</v>
      </c>
      <c r="E21" t="s">
        <v>2348</v>
      </c>
      <c r="F21" s="78">
        <v>1875.11</v>
      </c>
      <c r="G21" s="78">
        <v>50.767699999999998</v>
      </c>
      <c r="H21" s="78">
        <v>3.3480089218759899</v>
      </c>
      <c r="I21" s="79">
        <v>5.9999999999999995E-4</v>
      </c>
      <c r="J21" s="79">
        <v>2.0000000000000001E-4</v>
      </c>
      <c r="K21" s="79">
        <v>0</v>
      </c>
    </row>
    <row r="22" spans="2:11">
      <c r="B22" s="80" t="s">
        <v>232</v>
      </c>
      <c r="C22" s="16"/>
      <c r="F22" s="82">
        <v>4742659.33</v>
      </c>
      <c r="H22" s="82">
        <v>13928.508445818889</v>
      </c>
      <c r="J22" s="81">
        <v>0.99770000000000003</v>
      </c>
      <c r="K22" s="81">
        <v>2.3699999999999999E-2</v>
      </c>
    </row>
    <row r="23" spans="2:11">
      <c r="B23" s="80" t="s">
        <v>2349</v>
      </c>
      <c r="C23" s="16"/>
      <c r="F23" s="82">
        <v>86012.82</v>
      </c>
      <c r="H23" s="82">
        <v>298.80876517372081</v>
      </c>
      <c r="J23" s="81">
        <v>2.1399999999999999E-2</v>
      </c>
      <c r="K23" s="81">
        <v>5.0000000000000001E-4</v>
      </c>
    </row>
    <row r="24" spans="2:11">
      <c r="B24" t="s">
        <v>2350</v>
      </c>
      <c r="C24" t="s">
        <v>2351</v>
      </c>
      <c r="D24" t="s">
        <v>109</v>
      </c>
      <c r="E24" t="s">
        <v>2352</v>
      </c>
      <c r="F24" s="78">
        <v>3092.96</v>
      </c>
      <c r="G24" s="78">
        <v>90.450500000000005</v>
      </c>
      <c r="H24" s="78">
        <v>9.8391514091415999</v>
      </c>
      <c r="I24" s="79">
        <v>1.2999999999999999E-3</v>
      </c>
      <c r="J24" s="79">
        <v>6.9999999999999999E-4</v>
      </c>
      <c r="K24" s="79">
        <v>0</v>
      </c>
    </row>
    <row r="25" spans="2:11">
      <c r="B25" t="s">
        <v>2353</v>
      </c>
      <c r="C25" t="s">
        <v>2354</v>
      </c>
      <c r="D25" t="s">
        <v>109</v>
      </c>
      <c r="E25" t="s">
        <v>2355</v>
      </c>
      <c r="F25" s="78">
        <v>15747.59</v>
      </c>
      <c r="G25" s="78">
        <v>103.80250000000009</v>
      </c>
      <c r="H25" s="78">
        <v>57.490261049990799</v>
      </c>
      <c r="I25" s="79">
        <v>0</v>
      </c>
      <c r="J25" s="79">
        <v>4.1000000000000003E-3</v>
      </c>
      <c r="K25" s="79">
        <v>1E-4</v>
      </c>
    </row>
    <row r="26" spans="2:11">
      <c r="B26" t="s">
        <v>2356</v>
      </c>
      <c r="C26" t="s">
        <v>2357</v>
      </c>
      <c r="D26" t="s">
        <v>109</v>
      </c>
      <c r="E26" t="s">
        <v>2358</v>
      </c>
      <c r="F26" s="78">
        <v>26905.95</v>
      </c>
      <c r="G26" s="78">
        <v>94.248299999999944</v>
      </c>
      <c r="H26" s="78">
        <v>89.1854944665304</v>
      </c>
      <c r="I26" s="79">
        <v>2.0000000000000001E-4</v>
      </c>
      <c r="J26" s="79">
        <v>6.4000000000000003E-3</v>
      </c>
      <c r="K26" s="79">
        <v>2.0000000000000001E-4</v>
      </c>
    </row>
    <row r="27" spans="2:11">
      <c r="B27" t="s">
        <v>2356</v>
      </c>
      <c r="C27" t="s">
        <v>2359</v>
      </c>
      <c r="D27" t="s">
        <v>109</v>
      </c>
      <c r="E27" t="s">
        <v>2360</v>
      </c>
      <c r="F27" s="78">
        <v>40266.32</v>
      </c>
      <c r="G27" s="78">
        <v>100.47819999999994</v>
      </c>
      <c r="H27" s="78">
        <v>142.293858248058</v>
      </c>
      <c r="I27" s="79">
        <v>8.0000000000000004E-4</v>
      </c>
      <c r="J27" s="79">
        <v>1.0200000000000001E-2</v>
      </c>
      <c r="K27" s="79">
        <v>2.0000000000000001E-4</v>
      </c>
    </row>
    <row r="28" spans="2:11">
      <c r="B28" s="80" t="s">
        <v>2361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224</v>
      </c>
      <c r="C29" t="s">
        <v>224</v>
      </c>
      <c r="D29" t="s">
        <v>224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s="80" t="s">
        <v>2362</v>
      </c>
      <c r="C30" s="16"/>
      <c r="F30" s="82">
        <v>418115.86</v>
      </c>
      <c r="H30" s="82">
        <v>1543.3763561584742</v>
      </c>
      <c r="J30" s="81">
        <v>0.1106</v>
      </c>
      <c r="K30" s="81">
        <v>2.5999999999999999E-3</v>
      </c>
    </row>
    <row r="31" spans="2:11">
      <c r="B31" t="s">
        <v>2363</v>
      </c>
      <c r="C31" t="s">
        <v>2364</v>
      </c>
      <c r="D31" t="s">
        <v>109</v>
      </c>
      <c r="E31" t="s">
        <v>2365</v>
      </c>
      <c r="F31" s="78">
        <v>282338.28999999998</v>
      </c>
      <c r="G31" s="78">
        <v>108.39020000000012</v>
      </c>
      <c r="H31" s="78">
        <v>1076.29708985906</v>
      </c>
      <c r="I31" s="79">
        <v>1E-4</v>
      </c>
      <c r="J31" s="79">
        <v>7.7100000000000002E-2</v>
      </c>
      <c r="K31" s="79">
        <v>1.8E-3</v>
      </c>
    </row>
    <row r="32" spans="2:11">
      <c r="B32" t="s">
        <v>2366</v>
      </c>
      <c r="C32" t="s">
        <v>2367</v>
      </c>
      <c r="D32" t="s">
        <v>109</v>
      </c>
      <c r="E32" t="s">
        <v>2365</v>
      </c>
      <c r="F32" s="78">
        <v>8732.61</v>
      </c>
      <c r="G32" s="78">
        <v>104.28740000000006</v>
      </c>
      <c r="H32" s="78">
        <v>32.029360926649403</v>
      </c>
      <c r="I32" s="79">
        <v>0</v>
      </c>
      <c r="J32" s="79">
        <v>2.3E-3</v>
      </c>
      <c r="K32" s="79">
        <v>1E-4</v>
      </c>
    </row>
    <row r="33" spans="2:11">
      <c r="B33" t="s">
        <v>2368</v>
      </c>
      <c r="C33" t="s">
        <v>2369</v>
      </c>
      <c r="D33" t="s">
        <v>109</v>
      </c>
      <c r="E33" t="s">
        <v>2370</v>
      </c>
      <c r="F33" s="78">
        <v>96794.78</v>
      </c>
      <c r="G33" s="78">
        <v>96.790499999999909</v>
      </c>
      <c r="H33" s="78">
        <v>329.50122895176003</v>
      </c>
      <c r="I33" s="79">
        <v>0</v>
      </c>
      <c r="J33" s="79">
        <v>2.3599999999999999E-2</v>
      </c>
      <c r="K33" s="79">
        <v>5.9999999999999995E-4</v>
      </c>
    </row>
    <row r="34" spans="2:11">
      <c r="B34" t="s">
        <v>2371</v>
      </c>
      <c r="C34" t="s">
        <v>2372</v>
      </c>
      <c r="D34" t="s">
        <v>109</v>
      </c>
      <c r="E34" t="s">
        <v>2373</v>
      </c>
      <c r="F34" s="78">
        <v>12054.38</v>
      </c>
      <c r="G34" s="78">
        <v>98.015800000000041</v>
      </c>
      <c r="H34" s="78">
        <v>41.554047821004701</v>
      </c>
      <c r="I34" s="79">
        <v>0</v>
      </c>
      <c r="J34" s="79">
        <v>3.0000000000000001E-3</v>
      </c>
      <c r="K34" s="79">
        <v>1E-4</v>
      </c>
    </row>
    <row r="35" spans="2:11">
      <c r="B35" t="s">
        <v>2374</v>
      </c>
      <c r="C35" t="s">
        <v>2375</v>
      </c>
      <c r="D35" t="s">
        <v>109</v>
      </c>
      <c r="E35" t="s">
        <v>2376</v>
      </c>
      <c r="F35" s="78">
        <v>18195.8</v>
      </c>
      <c r="G35" s="78">
        <v>100</v>
      </c>
      <c r="H35" s="78">
        <v>63.994628599999999</v>
      </c>
      <c r="I35" s="79">
        <v>0</v>
      </c>
      <c r="J35" s="79">
        <v>4.5999999999999999E-3</v>
      </c>
      <c r="K35" s="79">
        <v>1E-4</v>
      </c>
    </row>
    <row r="36" spans="2:11">
      <c r="B36" s="80" t="s">
        <v>2377</v>
      </c>
      <c r="C36" s="16"/>
      <c r="F36" s="82">
        <v>4238530.6500000004</v>
      </c>
      <c r="H36" s="82">
        <v>12086.323324486693</v>
      </c>
      <c r="J36" s="81">
        <v>0.86580000000000001</v>
      </c>
      <c r="K36" s="81">
        <v>2.0500000000000001E-2</v>
      </c>
    </row>
    <row r="37" spans="2:11">
      <c r="B37" t="s">
        <v>2378</v>
      </c>
      <c r="C37" t="s">
        <v>2379</v>
      </c>
      <c r="D37" t="s">
        <v>109</v>
      </c>
      <c r="E37" t="s">
        <v>2352</v>
      </c>
      <c r="F37" s="78">
        <v>68732.7</v>
      </c>
      <c r="G37" s="78">
        <v>98.30420000000008</v>
      </c>
      <c r="H37" s="78">
        <v>237.63359928174799</v>
      </c>
      <c r="I37" s="79">
        <v>1E-4</v>
      </c>
      <c r="J37" s="79">
        <v>1.7000000000000001E-2</v>
      </c>
      <c r="K37" s="79">
        <v>4.0000000000000002E-4</v>
      </c>
    </row>
    <row r="38" spans="2:11">
      <c r="B38" t="s">
        <v>2380</v>
      </c>
      <c r="C38" t="s">
        <v>2381</v>
      </c>
      <c r="D38" t="s">
        <v>109</v>
      </c>
      <c r="E38" t="s">
        <v>2382</v>
      </c>
      <c r="F38" s="78">
        <v>14726.94</v>
      </c>
      <c r="G38" s="78">
        <v>104.79949999999999</v>
      </c>
      <c r="H38" s="78">
        <v>54.280532109800099</v>
      </c>
      <c r="I38" s="79">
        <v>1.2999999999999999E-3</v>
      </c>
      <c r="J38" s="79">
        <v>3.8999999999999998E-3</v>
      </c>
      <c r="K38" s="79">
        <v>1E-4</v>
      </c>
    </row>
    <row r="39" spans="2:11">
      <c r="B39" t="s">
        <v>2383</v>
      </c>
      <c r="C39" t="s">
        <v>2384</v>
      </c>
      <c r="D39" t="s">
        <v>109</v>
      </c>
      <c r="E39" t="s">
        <v>2385</v>
      </c>
      <c r="F39" s="78">
        <v>15868.93</v>
      </c>
      <c r="G39" s="78">
        <v>100</v>
      </c>
      <c r="H39" s="78">
        <v>55.811026810000001</v>
      </c>
      <c r="I39" s="79">
        <v>1.6999999999999999E-3</v>
      </c>
      <c r="J39" s="79">
        <v>4.0000000000000001E-3</v>
      </c>
      <c r="K39" s="79">
        <v>1E-4</v>
      </c>
    </row>
    <row r="40" spans="2:11">
      <c r="B40" t="s">
        <v>2386</v>
      </c>
      <c r="C40" t="s">
        <v>2387</v>
      </c>
      <c r="D40" t="s">
        <v>113</v>
      </c>
      <c r="E40" t="s">
        <v>2388</v>
      </c>
      <c r="F40" s="78">
        <v>9843</v>
      </c>
      <c r="G40" s="78">
        <v>100</v>
      </c>
      <c r="H40" s="78">
        <v>37.834523400000002</v>
      </c>
      <c r="I40" s="79">
        <v>2.0000000000000001E-4</v>
      </c>
      <c r="J40" s="79">
        <v>2.7000000000000001E-3</v>
      </c>
      <c r="K40" s="79">
        <v>1E-4</v>
      </c>
    </row>
    <row r="41" spans="2:11">
      <c r="B41" t="s">
        <v>2389</v>
      </c>
      <c r="C41" t="s">
        <v>2390</v>
      </c>
      <c r="D41" t="s">
        <v>113</v>
      </c>
      <c r="E41" t="s">
        <v>2391</v>
      </c>
      <c r="F41" s="78">
        <v>12102.05</v>
      </c>
      <c r="G41" s="78">
        <v>107.617</v>
      </c>
      <c r="H41" s="78">
        <v>50.061125170204299</v>
      </c>
      <c r="I41" s="79">
        <v>2.9999999999999997E-4</v>
      </c>
      <c r="J41" s="79">
        <v>3.5999999999999999E-3</v>
      </c>
      <c r="K41" s="79">
        <v>1E-4</v>
      </c>
    </row>
    <row r="42" spans="2:11">
      <c r="B42" t="s">
        <v>2392</v>
      </c>
      <c r="C42" t="s">
        <v>2393</v>
      </c>
      <c r="D42" t="s">
        <v>109</v>
      </c>
      <c r="E42" t="s">
        <v>2394</v>
      </c>
      <c r="F42" s="78">
        <v>4.93</v>
      </c>
      <c r="G42" s="78">
        <v>100</v>
      </c>
      <c r="H42" s="78">
        <v>1.733881E-2</v>
      </c>
      <c r="I42" s="79">
        <v>1E-4</v>
      </c>
      <c r="J42" s="79">
        <v>0</v>
      </c>
      <c r="K42" s="79">
        <v>0</v>
      </c>
    </row>
    <row r="43" spans="2:11">
      <c r="B43" t="s">
        <v>2395</v>
      </c>
      <c r="C43" t="s">
        <v>2396</v>
      </c>
      <c r="D43" t="s">
        <v>109</v>
      </c>
      <c r="E43" t="s">
        <v>2397</v>
      </c>
      <c r="F43" s="78">
        <v>24389.17</v>
      </c>
      <c r="G43" s="78">
        <v>101.30189999999999</v>
      </c>
      <c r="H43" s="78">
        <v>86.893437889076907</v>
      </c>
      <c r="I43" s="79">
        <v>0</v>
      </c>
      <c r="J43" s="79">
        <v>6.1999999999999998E-3</v>
      </c>
      <c r="K43" s="79">
        <v>1E-4</v>
      </c>
    </row>
    <row r="44" spans="2:11">
      <c r="B44" t="s">
        <v>2398</v>
      </c>
      <c r="C44" t="s">
        <v>2399</v>
      </c>
      <c r="D44" t="s">
        <v>109</v>
      </c>
      <c r="E44" t="s">
        <v>2400</v>
      </c>
      <c r="F44" s="78">
        <v>70282.75</v>
      </c>
      <c r="G44" s="78">
        <v>101.4644</v>
      </c>
      <c r="H44" s="78">
        <v>250.804200568547</v>
      </c>
      <c r="I44" s="79">
        <v>2.0000000000000001E-4</v>
      </c>
      <c r="J44" s="79">
        <v>1.7999999999999999E-2</v>
      </c>
      <c r="K44" s="79">
        <v>4.0000000000000002E-4</v>
      </c>
    </row>
    <row r="45" spans="2:11">
      <c r="B45" t="s">
        <v>2401</v>
      </c>
      <c r="C45" t="s">
        <v>2402</v>
      </c>
      <c r="D45" t="s">
        <v>116</v>
      </c>
      <c r="E45" t="s">
        <v>2403</v>
      </c>
      <c r="F45" s="78">
        <v>39747.629999999997</v>
      </c>
      <c r="G45" s="78">
        <v>104.60780000000022</v>
      </c>
      <c r="H45" s="78">
        <v>180.453386420908</v>
      </c>
      <c r="I45" s="79">
        <v>1E-4</v>
      </c>
      <c r="J45" s="79">
        <v>1.29E-2</v>
      </c>
      <c r="K45" s="79">
        <v>2.9999999999999997E-4</v>
      </c>
    </row>
    <row r="46" spans="2:11">
      <c r="B46" t="s">
        <v>2404</v>
      </c>
      <c r="C46" t="s">
        <v>2405</v>
      </c>
      <c r="D46" t="s">
        <v>109</v>
      </c>
      <c r="E46" t="s">
        <v>2406</v>
      </c>
      <c r="F46" s="78">
        <v>30219.01</v>
      </c>
      <c r="G46" s="78">
        <v>103.61969999999954</v>
      </c>
      <c r="H46" s="78">
        <v>110.12728467497899</v>
      </c>
      <c r="I46" s="79">
        <v>0</v>
      </c>
      <c r="J46" s="79">
        <v>7.9000000000000008E-3</v>
      </c>
      <c r="K46" s="79">
        <v>2.0000000000000001E-4</v>
      </c>
    </row>
    <row r="47" spans="2:11">
      <c r="B47" t="s">
        <v>2407</v>
      </c>
      <c r="C47" t="s">
        <v>2408</v>
      </c>
      <c r="D47" t="s">
        <v>109</v>
      </c>
      <c r="E47" t="s">
        <v>2409</v>
      </c>
      <c r="F47" s="78">
        <v>1137.6400000000001</v>
      </c>
      <c r="G47" s="78">
        <v>77.391099999999994</v>
      </c>
      <c r="H47" s="78">
        <v>3.09647973101068</v>
      </c>
      <c r="I47" s="79">
        <v>0</v>
      </c>
      <c r="J47" s="79">
        <v>2.0000000000000001E-4</v>
      </c>
      <c r="K47" s="79">
        <v>0</v>
      </c>
    </row>
    <row r="48" spans="2:11">
      <c r="B48" t="s">
        <v>2410</v>
      </c>
      <c r="C48" t="s">
        <v>2411</v>
      </c>
      <c r="D48" t="s">
        <v>109</v>
      </c>
      <c r="E48" t="s">
        <v>2412</v>
      </c>
      <c r="F48" s="78">
        <v>9075.6200000000008</v>
      </c>
      <c r="G48" s="78">
        <v>106.73959999999987</v>
      </c>
      <c r="H48" s="78">
        <v>34.070165467573801</v>
      </c>
      <c r="I48" s="79">
        <v>0</v>
      </c>
      <c r="J48" s="79">
        <v>2.3999999999999998E-3</v>
      </c>
      <c r="K48" s="79">
        <v>1E-4</v>
      </c>
    </row>
    <row r="49" spans="2:11">
      <c r="B49" t="s">
        <v>2413</v>
      </c>
      <c r="C49" t="s">
        <v>2414</v>
      </c>
      <c r="D49" t="s">
        <v>109</v>
      </c>
      <c r="E49" t="s">
        <v>2415</v>
      </c>
      <c r="F49" s="78">
        <v>1183.07</v>
      </c>
      <c r="G49" s="78">
        <v>103.37130000000001</v>
      </c>
      <c r="H49" s="78">
        <v>4.3011321684464701</v>
      </c>
      <c r="I49" s="79">
        <v>0</v>
      </c>
      <c r="J49" s="79">
        <v>2.9999999999999997E-4</v>
      </c>
      <c r="K49" s="79">
        <v>0</v>
      </c>
    </row>
    <row r="50" spans="2:11">
      <c r="B50" t="s">
        <v>2416</v>
      </c>
      <c r="C50" t="s">
        <v>2417</v>
      </c>
      <c r="D50" t="s">
        <v>109</v>
      </c>
      <c r="E50" t="s">
        <v>2418</v>
      </c>
      <c r="F50" s="78">
        <v>12390</v>
      </c>
      <c r="G50" s="78">
        <v>93.400199999999998</v>
      </c>
      <c r="H50" s="78">
        <v>40.699725571259997</v>
      </c>
      <c r="I50" s="79">
        <v>1E-4</v>
      </c>
      <c r="J50" s="79">
        <v>2.8999999999999998E-3</v>
      </c>
      <c r="K50" s="79">
        <v>1E-4</v>
      </c>
    </row>
    <row r="51" spans="2:11">
      <c r="B51" t="s">
        <v>2419</v>
      </c>
      <c r="C51" t="s">
        <v>2420</v>
      </c>
      <c r="D51" t="s">
        <v>109</v>
      </c>
      <c r="E51" t="s">
        <v>2421</v>
      </c>
      <c r="F51" s="78">
        <v>4445.45</v>
      </c>
      <c r="G51" s="78">
        <v>79.671400000000006</v>
      </c>
      <c r="H51" s="78">
        <v>12.456342667822099</v>
      </c>
      <c r="I51" s="79">
        <v>0</v>
      </c>
      <c r="J51" s="79">
        <v>8.9999999999999998E-4</v>
      </c>
      <c r="K51" s="79">
        <v>0</v>
      </c>
    </row>
    <row r="52" spans="2:11">
      <c r="B52" t="s">
        <v>2422</v>
      </c>
      <c r="C52" t="s">
        <v>2423</v>
      </c>
      <c r="D52" t="s">
        <v>109</v>
      </c>
      <c r="E52" t="s">
        <v>2424</v>
      </c>
      <c r="F52" s="78">
        <v>18825.7</v>
      </c>
      <c r="G52" s="78">
        <v>80.908699999999996</v>
      </c>
      <c r="H52" s="78">
        <v>53.569639670960299</v>
      </c>
      <c r="I52" s="79">
        <v>0</v>
      </c>
      <c r="J52" s="79">
        <v>3.8E-3</v>
      </c>
      <c r="K52" s="79">
        <v>1E-4</v>
      </c>
    </row>
    <row r="53" spans="2:11">
      <c r="B53" t="s">
        <v>2425</v>
      </c>
      <c r="C53" t="s">
        <v>2426</v>
      </c>
      <c r="D53" t="s">
        <v>113</v>
      </c>
      <c r="E53" t="s">
        <v>2427</v>
      </c>
      <c r="F53" s="78">
        <v>2170.0100000000002</v>
      </c>
      <c r="G53" s="78">
        <v>94.150499999999994</v>
      </c>
      <c r="H53" s="78">
        <v>7.8531727037991903</v>
      </c>
      <c r="I53" s="79">
        <v>0</v>
      </c>
      <c r="J53" s="79">
        <v>5.9999999999999995E-4</v>
      </c>
      <c r="K53" s="79">
        <v>0</v>
      </c>
    </row>
    <row r="54" spans="2:11">
      <c r="B54" t="s">
        <v>2428</v>
      </c>
      <c r="C54" t="s">
        <v>2429</v>
      </c>
      <c r="D54" t="s">
        <v>109</v>
      </c>
      <c r="E54" t="s">
        <v>2430</v>
      </c>
      <c r="F54" s="78">
        <v>120755.49</v>
      </c>
      <c r="G54" s="78">
        <v>101.50789999999998</v>
      </c>
      <c r="H54" s="78">
        <v>431.101065272558</v>
      </c>
      <c r="I54" s="79">
        <v>2.9999999999999997E-4</v>
      </c>
      <c r="J54" s="79">
        <v>3.09E-2</v>
      </c>
      <c r="K54" s="79">
        <v>6.9999999999999999E-4</v>
      </c>
    </row>
    <row r="55" spans="2:11">
      <c r="B55" t="s">
        <v>2431</v>
      </c>
      <c r="C55" t="s">
        <v>2432</v>
      </c>
      <c r="D55" t="s">
        <v>113</v>
      </c>
      <c r="E55" t="s">
        <v>2433</v>
      </c>
      <c r="F55" s="78">
        <v>49.53</v>
      </c>
      <c r="G55" s="78">
        <v>100</v>
      </c>
      <c r="H55" s="78">
        <v>0.190383414</v>
      </c>
      <c r="I55" s="79">
        <v>0</v>
      </c>
      <c r="J55" s="79">
        <v>0</v>
      </c>
      <c r="K55" s="79">
        <v>0</v>
      </c>
    </row>
    <row r="56" spans="2:11">
      <c r="B56" t="s">
        <v>2434</v>
      </c>
      <c r="C56" t="s">
        <v>2435</v>
      </c>
      <c r="D56" t="s">
        <v>113</v>
      </c>
      <c r="E56" t="s">
        <v>2436</v>
      </c>
      <c r="F56" s="78">
        <v>161330.35</v>
      </c>
      <c r="G56" s="78">
        <v>107.90669999999999</v>
      </c>
      <c r="H56" s="78">
        <v>669.15275382422499</v>
      </c>
      <c r="I56" s="79">
        <v>2.9999999999999997E-4</v>
      </c>
      <c r="J56" s="79">
        <v>4.7899999999999998E-2</v>
      </c>
      <c r="K56" s="79">
        <v>1.1000000000000001E-3</v>
      </c>
    </row>
    <row r="57" spans="2:11">
      <c r="B57" t="s">
        <v>2392</v>
      </c>
      <c r="C57" t="s">
        <v>2437</v>
      </c>
      <c r="D57" t="s">
        <v>109</v>
      </c>
      <c r="E57" t="s">
        <v>2438</v>
      </c>
      <c r="F57" s="78">
        <v>1097.8900000000001</v>
      </c>
      <c r="G57" s="78">
        <v>71.604699999999994</v>
      </c>
      <c r="H57" s="78">
        <v>2.7648573371991101</v>
      </c>
      <c r="I57" s="79">
        <v>0</v>
      </c>
      <c r="J57" s="79">
        <v>2.0000000000000001E-4</v>
      </c>
      <c r="K57" s="79">
        <v>0</v>
      </c>
    </row>
    <row r="58" spans="2:11">
      <c r="B58" t="s">
        <v>2439</v>
      </c>
      <c r="C58" t="s">
        <v>2440</v>
      </c>
      <c r="D58" t="s">
        <v>113</v>
      </c>
      <c r="E58" t="s">
        <v>2441</v>
      </c>
      <c r="F58" s="78">
        <v>104400</v>
      </c>
      <c r="G58" s="78">
        <v>100.54259999999999</v>
      </c>
      <c r="H58" s="78">
        <v>403.47013429871998</v>
      </c>
      <c r="I58" s="79">
        <v>1.4E-3</v>
      </c>
      <c r="J58" s="79">
        <v>2.8899999999999999E-2</v>
      </c>
      <c r="K58" s="79">
        <v>6.9999999999999999E-4</v>
      </c>
    </row>
    <row r="59" spans="2:11">
      <c r="B59" t="s">
        <v>2442</v>
      </c>
      <c r="C59" t="s">
        <v>2443</v>
      </c>
      <c r="D59" t="s">
        <v>109</v>
      </c>
      <c r="E59" t="s">
        <v>2444</v>
      </c>
      <c r="F59" s="78">
        <v>404766.18</v>
      </c>
      <c r="G59" s="78">
        <v>99.443699999999907</v>
      </c>
      <c r="H59" s="78">
        <v>1415.6433760099001</v>
      </c>
      <c r="I59" s="79">
        <v>1E-4</v>
      </c>
      <c r="J59" s="79">
        <v>0.1014</v>
      </c>
      <c r="K59" s="79">
        <v>2.3999999999999998E-3</v>
      </c>
    </row>
    <row r="60" spans="2:11">
      <c r="B60" t="s">
        <v>2445</v>
      </c>
      <c r="C60" t="s">
        <v>2446</v>
      </c>
      <c r="D60" t="s">
        <v>113</v>
      </c>
      <c r="E60" t="s">
        <v>2447</v>
      </c>
      <c r="F60" s="78">
        <v>513.01</v>
      </c>
      <c r="G60" s="78">
        <v>100</v>
      </c>
      <c r="H60" s="78">
        <v>1.9719078379999999</v>
      </c>
      <c r="I60" s="79">
        <v>0</v>
      </c>
      <c r="J60" s="79">
        <v>1E-4</v>
      </c>
      <c r="K60" s="79">
        <v>0</v>
      </c>
    </row>
    <row r="61" spans="2:11">
      <c r="B61" t="s">
        <v>2445</v>
      </c>
      <c r="C61" t="s">
        <v>2446</v>
      </c>
      <c r="D61" t="s">
        <v>113</v>
      </c>
      <c r="E61" t="s">
        <v>2447</v>
      </c>
      <c r="F61" s="78">
        <v>-19.88</v>
      </c>
      <c r="G61" s="78">
        <v>100</v>
      </c>
      <c r="H61" s="78">
        <v>-7.6414744000000007E-2</v>
      </c>
      <c r="I61" s="79">
        <v>0</v>
      </c>
      <c r="J61" s="79">
        <v>0</v>
      </c>
      <c r="K61" s="79">
        <v>0</v>
      </c>
    </row>
    <row r="62" spans="2:11">
      <c r="B62" t="s">
        <v>2448</v>
      </c>
      <c r="C62" t="s">
        <v>2449</v>
      </c>
      <c r="D62" t="s">
        <v>109</v>
      </c>
      <c r="E62" t="s">
        <v>2415</v>
      </c>
      <c r="F62" s="78">
        <v>1671.04</v>
      </c>
      <c r="G62" s="78">
        <v>59.203499999999998</v>
      </c>
      <c r="H62" s="78">
        <v>3.4794179232287998</v>
      </c>
      <c r="I62" s="79">
        <v>1E-4</v>
      </c>
      <c r="J62" s="79">
        <v>2.0000000000000001E-4</v>
      </c>
      <c r="K62" s="79">
        <v>0</v>
      </c>
    </row>
    <row r="63" spans="2:11">
      <c r="B63" t="s">
        <v>2450</v>
      </c>
      <c r="C63" t="s">
        <v>2451</v>
      </c>
      <c r="D63" t="s">
        <v>113</v>
      </c>
      <c r="E63" t="s">
        <v>2452</v>
      </c>
      <c r="F63" s="78">
        <v>31405.67</v>
      </c>
      <c r="G63" s="78">
        <v>100</v>
      </c>
      <c r="H63" s="78">
        <v>120.717114346</v>
      </c>
      <c r="I63" s="79">
        <v>2.0000000000000001E-4</v>
      </c>
      <c r="J63" s="79">
        <v>8.6E-3</v>
      </c>
      <c r="K63" s="79">
        <v>2.0000000000000001E-4</v>
      </c>
    </row>
    <row r="64" spans="2:11">
      <c r="B64" t="s">
        <v>2453</v>
      </c>
      <c r="C64" t="s">
        <v>2454</v>
      </c>
      <c r="D64" t="s">
        <v>109</v>
      </c>
      <c r="E64" t="s">
        <v>2455</v>
      </c>
      <c r="F64" s="78">
        <v>13393.9</v>
      </c>
      <c r="G64" s="78">
        <v>103.0442</v>
      </c>
      <c r="H64" s="78">
        <v>48.540357694064603</v>
      </c>
      <c r="I64" s="79">
        <v>0</v>
      </c>
      <c r="J64" s="79">
        <v>3.5000000000000001E-3</v>
      </c>
      <c r="K64" s="79">
        <v>1E-4</v>
      </c>
    </row>
    <row r="65" spans="2:11">
      <c r="B65" t="s">
        <v>2456</v>
      </c>
      <c r="C65" t="s">
        <v>2457</v>
      </c>
      <c r="D65" t="s">
        <v>113</v>
      </c>
      <c r="E65" t="s">
        <v>2458</v>
      </c>
      <c r="F65" s="78">
        <v>223010.48</v>
      </c>
      <c r="G65" s="78">
        <v>98.833799999999982</v>
      </c>
      <c r="H65" s="78">
        <v>847.21092702457395</v>
      </c>
      <c r="I65" s="79">
        <v>2.0000000000000001E-4</v>
      </c>
      <c r="J65" s="79">
        <v>6.0699999999999997E-2</v>
      </c>
      <c r="K65" s="79">
        <v>1.4E-3</v>
      </c>
    </row>
    <row r="66" spans="2:11">
      <c r="B66" t="s">
        <v>2459</v>
      </c>
      <c r="C66" t="s">
        <v>2460</v>
      </c>
      <c r="D66" t="s">
        <v>109</v>
      </c>
      <c r="E66" t="s">
        <v>2415</v>
      </c>
      <c r="F66" s="78">
        <v>3572.66</v>
      </c>
      <c r="G66" s="78">
        <v>97.357900000000157</v>
      </c>
      <c r="H66" s="78">
        <v>12.2330641602424</v>
      </c>
      <c r="I66" s="79">
        <v>0</v>
      </c>
      <c r="J66" s="79">
        <v>8.9999999999999998E-4</v>
      </c>
      <c r="K66" s="79">
        <v>0</v>
      </c>
    </row>
    <row r="67" spans="2:11">
      <c r="B67" t="s">
        <v>2461</v>
      </c>
      <c r="C67" t="s">
        <v>2462</v>
      </c>
      <c r="D67" t="s">
        <v>109</v>
      </c>
      <c r="E67" t="s">
        <v>2463</v>
      </c>
      <c r="F67" s="78">
        <v>135248.12</v>
      </c>
      <c r="G67" s="78">
        <v>96.771399999999886</v>
      </c>
      <c r="H67" s="78">
        <v>460.31023267824003</v>
      </c>
      <c r="I67" s="79">
        <v>0</v>
      </c>
      <c r="J67" s="79">
        <v>3.3000000000000002E-2</v>
      </c>
      <c r="K67" s="79">
        <v>8.0000000000000004E-4</v>
      </c>
    </row>
    <row r="68" spans="2:11">
      <c r="B68" t="s">
        <v>2464</v>
      </c>
      <c r="C68" t="s">
        <v>2465</v>
      </c>
      <c r="D68" t="s">
        <v>109</v>
      </c>
      <c r="E68" t="s">
        <v>296</v>
      </c>
      <c r="F68" s="78">
        <v>31654.45</v>
      </c>
      <c r="G68" s="78">
        <v>96.964700000000406</v>
      </c>
      <c r="H68" s="78">
        <v>107.949540599171</v>
      </c>
      <c r="I68" s="79">
        <v>4.0000000000000002E-4</v>
      </c>
      <c r="J68" s="79">
        <v>7.7000000000000002E-3</v>
      </c>
      <c r="K68" s="79">
        <v>2.0000000000000001E-4</v>
      </c>
    </row>
    <row r="69" spans="2:11">
      <c r="B69" t="s">
        <v>2466</v>
      </c>
      <c r="C69" t="s">
        <v>2467</v>
      </c>
      <c r="D69" t="s">
        <v>109</v>
      </c>
      <c r="E69" t="s">
        <v>2468</v>
      </c>
      <c r="F69" s="78">
        <v>64522.41</v>
      </c>
      <c r="G69" s="78">
        <v>86.922099999999844</v>
      </c>
      <c r="H69" s="78">
        <v>197.24825007275899</v>
      </c>
      <c r="I69" s="79">
        <v>0</v>
      </c>
      <c r="J69" s="79">
        <v>1.41E-2</v>
      </c>
      <c r="K69" s="79">
        <v>2.9999999999999997E-4</v>
      </c>
    </row>
    <row r="70" spans="2:11">
      <c r="B70" t="s">
        <v>2469</v>
      </c>
      <c r="C70" t="s">
        <v>2470</v>
      </c>
      <c r="D70" t="s">
        <v>113</v>
      </c>
      <c r="E70" t="s">
        <v>2471</v>
      </c>
      <c r="F70" s="78">
        <v>157283.89000000001</v>
      </c>
      <c r="G70" s="78">
        <v>92.689000000000007</v>
      </c>
      <c r="H70" s="78">
        <v>560.36786332631198</v>
      </c>
      <c r="I70" s="79">
        <v>0</v>
      </c>
      <c r="J70" s="79">
        <v>4.0099999999999997E-2</v>
      </c>
      <c r="K70" s="79">
        <v>1E-3</v>
      </c>
    </row>
    <row r="71" spans="2:11">
      <c r="B71" t="s">
        <v>2472</v>
      </c>
      <c r="C71" t="s">
        <v>2473</v>
      </c>
      <c r="D71" t="s">
        <v>109</v>
      </c>
      <c r="E71" t="s">
        <v>2474</v>
      </c>
      <c r="F71" s="78">
        <v>29193.119999999999</v>
      </c>
      <c r="G71" s="78">
        <v>77.010299999999987</v>
      </c>
      <c r="H71" s="78">
        <v>79.068171577713102</v>
      </c>
      <c r="I71" s="79">
        <v>2.0000000000000001E-4</v>
      </c>
      <c r="J71" s="79">
        <v>5.7000000000000002E-3</v>
      </c>
      <c r="K71" s="79">
        <v>1E-4</v>
      </c>
    </row>
    <row r="72" spans="2:11">
      <c r="B72" t="s">
        <v>2475</v>
      </c>
      <c r="C72" t="s">
        <v>2476</v>
      </c>
      <c r="D72" t="s">
        <v>116</v>
      </c>
      <c r="E72" t="s">
        <v>2477</v>
      </c>
      <c r="F72" s="78">
        <v>123510.87</v>
      </c>
      <c r="G72" s="78">
        <v>100.04589999999996</v>
      </c>
      <c r="H72" s="78">
        <v>536.28321686369202</v>
      </c>
      <c r="I72" s="79">
        <v>2.0000000000000001E-4</v>
      </c>
      <c r="J72" s="79">
        <v>3.8399999999999997E-2</v>
      </c>
      <c r="K72" s="79">
        <v>8.9999999999999998E-4</v>
      </c>
    </row>
    <row r="73" spans="2:11">
      <c r="B73" t="s">
        <v>2478</v>
      </c>
      <c r="C73" t="s">
        <v>2479</v>
      </c>
      <c r="D73" t="s">
        <v>109</v>
      </c>
      <c r="E73" t="s">
        <v>2480</v>
      </c>
      <c r="F73" s="78">
        <v>812166.75</v>
      </c>
      <c r="G73" s="78">
        <v>95.781000000000091</v>
      </c>
      <c r="H73" s="78">
        <v>2735.8793462531498</v>
      </c>
      <c r="I73" s="79">
        <v>1E-4</v>
      </c>
      <c r="J73" s="79">
        <v>0.19600000000000001</v>
      </c>
      <c r="K73" s="79">
        <v>4.5999999999999999E-3</v>
      </c>
    </row>
    <row r="74" spans="2:11">
      <c r="B74" t="s">
        <v>2481</v>
      </c>
      <c r="C74" t="s">
        <v>2482</v>
      </c>
      <c r="D74" t="s">
        <v>109</v>
      </c>
      <c r="E74" t="s">
        <v>2483</v>
      </c>
      <c r="F74" s="78">
        <v>9921.39</v>
      </c>
      <c r="G74" s="78">
        <v>107.85490000000009</v>
      </c>
      <c r="H74" s="78">
        <v>37.634380410357899</v>
      </c>
      <c r="I74" s="79">
        <v>1E-4</v>
      </c>
      <c r="J74" s="79">
        <v>2.7000000000000001E-3</v>
      </c>
      <c r="K74" s="79">
        <v>1E-4</v>
      </c>
    </row>
    <row r="75" spans="2:11">
      <c r="B75" t="s">
        <v>2484</v>
      </c>
      <c r="C75" t="s">
        <v>2485</v>
      </c>
      <c r="D75" t="s">
        <v>109</v>
      </c>
      <c r="E75" t="s">
        <v>350</v>
      </c>
      <c r="F75" s="78">
        <v>75626.929999999993</v>
      </c>
      <c r="G75" s="78">
        <v>95.904999999999816</v>
      </c>
      <c r="H75" s="78">
        <v>255.08803538043</v>
      </c>
      <c r="I75" s="79">
        <v>0</v>
      </c>
      <c r="J75" s="79">
        <v>1.83E-2</v>
      </c>
      <c r="K75" s="79">
        <v>4.0000000000000002E-4</v>
      </c>
    </row>
    <row r="76" spans="2:11">
      <c r="B76" t="s">
        <v>2486</v>
      </c>
      <c r="C76" t="s">
        <v>2487</v>
      </c>
      <c r="D76" t="s">
        <v>113</v>
      </c>
      <c r="E76" t="s">
        <v>2418</v>
      </c>
      <c r="F76" s="78">
        <v>18000</v>
      </c>
      <c r="G76" s="78">
        <v>80.760800000000003</v>
      </c>
      <c r="H76" s="78">
        <v>55.877105347200001</v>
      </c>
      <c r="I76" s="79">
        <v>1E-4</v>
      </c>
      <c r="J76" s="79">
        <v>4.0000000000000001E-3</v>
      </c>
      <c r="K76" s="79">
        <v>1E-4</v>
      </c>
    </row>
    <row r="77" spans="2:11">
      <c r="B77" t="s">
        <v>2488</v>
      </c>
      <c r="C77" t="s">
        <v>2489</v>
      </c>
      <c r="D77" t="s">
        <v>113</v>
      </c>
      <c r="E77" t="s">
        <v>2490</v>
      </c>
      <c r="F77" s="78">
        <v>119976.64</v>
      </c>
      <c r="G77" s="78">
        <v>102.39540000000005</v>
      </c>
      <c r="H77" s="78">
        <v>472.21298419836199</v>
      </c>
      <c r="I77" s="79">
        <v>0</v>
      </c>
      <c r="J77" s="79">
        <v>3.3799999999999997E-2</v>
      </c>
      <c r="K77" s="79">
        <v>8.0000000000000004E-4</v>
      </c>
    </row>
    <row r="78" spans="2:11">
      <c r="B78" t="s">
        <v>2491</v>
      </c>
      <c r="C78" t="s">
        <v>2492</v>
      </c>
      <c r="D78" t="s">
        <v>109</v>
      </c>
      <c r="E78" t="s">
        <v>2493</v>
      </c>
      <c r="F78" s="78">
        <v>293835.90000000002</v>
      </c>
      <c r="G78" s="78">
        <v>92.117699999999985</v>
      </c>
      <c r="H78" s="78">
        <v>951.96352782857298</v>
      </c>
      <c r="I78" s="79">
        <v>2.9999999999999997E-4</v>
      </c>
      <c r="J78" s="79">
        <v>6.8199999999999997E-2</v>
      </c>
      <c r="K78" s="79">
        <v>1.6000000000000001E-3</v>
      </c>
    </row>
    <row r="79" spans="2:11">
      <c r="B79" t="s">
        <v>2494</v>
      </c>
      <c r="C79" t="s">
        <v>2495</v>
      </c>
      <c r="D79" t="s">
        <v>204</v>
      </c>
      <c r="E79" t="s">
        <v>2496</v>
      </c>
      <c r="F79" s="78">
        <v>966499.26</v>
      </c>
      <c r="G79" s="78">
        <v>92.432200000000037</v>
      </c>
      <c r="H79" s="78">
        <v>460.07861243588599</v>
      </c>
      <c r="I79" s="79">
        <v>2.0000000000000001E-4</v>
      </c>
      <c r="J79" s="79">
        <v>3.3000000000000002E-2</v>
      </c>
      <c r="K79" s="79">
        <v>8.0000000000000004E-4</v>
      </c>
    </row>
    <row r="80" spans="2:11">
      <c r="B80" t="s">
        <v>234</v>
      </c>
      <c r="C80" s="16"/>
    </row>
    <row r="81" spans="2:3">
      <c r="B81" t="s">
        <v>357</v>
      </c>
      <c r="C81" s="16"/>
    </row>
    <row r="82" spans="2:3">
      <c r="B82" t="s">
        <v>358</v>
      </c>
      <c r="C82" s="16"/>
    </row>
    <row r="83" spans="2:3">
      <c r="B83" t="s">
        <v>359</v>
      </c>
      <c r="C83" s="16"/>
    </row>
    <row r="84" spans="2:3">
      <c r="C84" s="16"/>
    </row>
    <row r="85" spans="2:3">
      <c r="C85" s="16"/>
    </row>
    <row r="86" spans="2:3">
      <c r="C86" s="16"/>
    </row>
    <row r="87" spans="2:3">
      <c r="C87" s="16"/>
    </row>
    <row r="88" spans="2:3">
      <c r="C88" s="16"/>
    </row>
    <row r="89" spans="2:3">
      <c r="C89" s="16"/>
    </row>
    <row r="90" spans="2:3">
      <c r="C90" s="16"/>
    </row>
    <row r="91" spans="2:3">
      <c r="C91" s="16"/>
    </row>
    <row r="92" spans="2:3">
      <c r="C92" s="16"/>
    </row>
    <row r="93" spans="2:3">
      <c r="C93" s="16"/>
    </row>
    <row r="94" spans="2:3">
      <c r="C94" s="16"/>
    </row>
    <row r="95" spans="2:3">
      <c r="C95" s="16"/>
    </row>
    <row r="96" spans="2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3">
        <v>43738</v>
      </c>
    </row>
    <row r="2" spans="2:59">
      <c r="B2" s="2" t="s">
        <v>1</v>
      </c>
      <c r="C2" s="12" t="s">
        <v>196</v>
      </c>
    </row>
    <row r="3" spans="2:59">
      <c r="B3" s="2" t="s">
        <v>2</v>
      </c>
      <c r="C3" s="26" t="s">
        <v>2844</v>
      </c>
    </row>
    <row r="4" spans="2:59">
      <c r="B4" s="2" t="s">
        <v>3</v>
      </c>
      <c r="C4" s="8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144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130</v>
      </c>
      <c r="H11" s="7"/>
      <c r="I11" s="76">
        <v>1.3030485E-3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2497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224</v>
      </c>
      <c r="C13" t="s">
        <v>224</v>
      </c>
      <c r="D13" t="s">
        <v>224</v>
      </c>
      <c r="E13" t="s">
        <v>224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2210</v>
      </c>
      <c r="C14" s="16"/>
      <c r="D14" s="16"/>
      <c r="G14" s="82">
        <v>130</v>
      </c>
      <c r="I14" s="82">
        <v>1.3030485E-3</v>
      </c>
      <c r="K14" s="81">
        <v>1</v>
      </c>
      <c r="L14" s="81">
        <v>0</v>
      </c>
    </row>
    <row r="15" spans="2:59">
      <c r="B15" t="s">
        <v>2498</v>
      </c>
      <c r="C15" t="s">
        <v>2499</v>
      </c>
      <c r="D15" t="s">
        <v>1100</v>
      </c>
      <c r="E15" t="s">
        <v>109</v>
      </c>
      <c r="F15" t="s">
        <v>2500</v>
      </c>
      <c r="G15" s="78">
        <v>130</v>
      </c>
      <c r="H15" s="78">
        <v>0.28499999999999998</v>
      </c>
      <c r="I15" s="78">
        <v>1.3030485E-3</v>
      </c>
      <c r="J15" s="79">
        <v>0</v>
      </c>
      <c r="K15" s="79">
        <v>1</v>
      </c>
      <c r="L15" s="79">
        <v>0</v>
      </c>
    </row>
    <row r="16" spans="2:59">
      <c r="B16" t="s">
        <v>234</v>
      </c>
      <c r="C16" s="16"/>
      <c r="D16" s="16"/>
    </row>
    <row r="17" spans="2:4">
      <c r="B17" t="s">
        <v>357</v>
      </c>
      <c r="C17" s="16"/>
      <c r="D17" s="16"/>
    </row>
    <row r="18" spans="2:4">
      <c r="B18" t="s">
        <v>358</v>
      </c>
      <c r="C18" s="16"/>
      <c r="D18" s="16"/>
    </row>
    <row r="19" spans="2:4">
      <c r="B19" t="s">
        <v>359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3">
        <v>43738</v>
      </c>
    </row>
    <row r="2" spans="2:52">
      <c r="B2" s="2" t="s">
        <v>1</v>
      </c>
      <c r="C2" s="12" t="s">
        <v>196</v>
      </c>
    </row>
    <row r="3" spans="2:52">
      <c r="B3" s="2" t="s">
        <v>2</v>
      </c>
      <c r="C3" s="26" t="s">
        <v>2844</v>
      </c>
    </row>
    <row r="4" spans="2:52">
      <c r="B4" s="2" t="s">
        <v>3</v>
      </c>
      <c r="C4" s="8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2211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2223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224</v>
      </c>
      <c r="C16" t="s">
        <v>224</v>
      </c>
      <c r="D16" t="s">
        <v>224</v>
      </c>
      <c r="E16" t="s">
        <v>224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2501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t="s">
        <v>224</v>
      </c>
      <c r="E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2224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224</v>
      </c>
      <c r="C20" t="s">
        <v>224</v>
      </c>
      <c r="D20" t="s">
        <v>224</v>
      </c>
      <c r="E20" t="s">
        <v>224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1062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224</v>
      </c>
      <c r="C22" t="s">
        <v>224</v>
      </c>
      <c r="D22" t="s">
        <v>224</v>
      </c>
      <c r="E22" t="s">
        <v>224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2211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224</v>
      </c>
      <c r="C25" t="s">
        <v>224</v>
      </c>
      <c r="D25" t="s">
        <v>224</v>
      </c>
      <c r="E25" t="s">
        <v>224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2239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224</v>
      </c>
      <c r="C27" t="s">
        <v>224</v>
      </c>
      <c r="D27" t="s">
        <v>224</v>
      </c>
      <c r="E27" t="s">
        <v>224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2224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224</v>
      </c>
      <c r="C29" t="s">
        <v>224</v>
      </c>
      <c r="D29" t="s">
        <v>224</v>
      </c>
      <c r="E29" t="s">
        <v>224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2240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224</v>
      </c>
      <c r="C31" t="s">
        <v>224</v>
      </c>
      <c r="D31" t="s">
        <v>224</v>
      </c>
      <c r="E31" t="s">
        <v>224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1062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224</v>
      </c>
      <c r="C33" t="s">
        <v>224</v>
      </c>
      <c r="D33" t="s">
        <v>224</v>
      </c>
      <c r="E33" t="s">
        <v>224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234</v>
      </c>
      <c r="C34" s="16"/>
      <c r="D34" s="16"/>
    </row>
    <row r="35" spans="2:12">
      <c r="B35" t="s">
        <v>357</v>
      </c>
      <c r="C35" s="16"/>
      <c r="D35" s="16"/>
    </row>
    <row r="36" spans="2:12">
      <c r="B36" t="s">
        <v>358</v>
      </c>
      <c r="C36" s="16"/>
      <c r="D36" s="16"/>
    </row>
    <row r="37" spans="2:12">
      <c r="B37" t="s">
        <v>359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31" workbookViewId="0">
      <selection activeCell="L13" sqref="L1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3">
        <v>43738</v>
      </c>
    </row>
    <row r="2" spans="2:13">
      <c r="B2" s="2" t="s">
        <v>1</v>
      </c>
      <c r="C2" s="12" t="s">
        <v>196</v>
      </c>
    </row>
    <row r="3" spans="2:13">
      <c r="B3" s="2" t="s">
        <v>2</v>
      </c>
      <c r="C3" s="26" t="s">
        <v>2844</v>
      </c>
    </row>
    <row r="4" spans="2:13">
      <c r="B4" s="2" t="s">
        <v>3</v>
      </c>
      <c r="C4" s="8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98" t="s">
        <v>48</v>
      </c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5">
        <v>0</v>
      </c>
      <c r="J11" s="86">
        <v>57351.244231960984</v>
      </c>
      <c r="K11" s="85">
        <v>1</v>
      </c>
      <c r="L11" s="85">
        <v>9.7500000000000003E-2</v>
      </c>
    </row>
    <row r="12" spans="2:13">
      <c r="B12" s="87" t="s">
        <v>206</v>
      </c>
      <c r="C12" s="26"/>
      <c r="D12" s="27"/>
      <c r="E12" s="27"/>
      <c r="F12" s="27"/>
      <c r="G12" s="27"/>
      <c r="H12" s="27"/>
      <c r="I12" s="88">
        <v>0</v>
      </c>
      <c r="J12" s="89">
        <v>57351.244231960984</v>
      </c>
      <c r="K12" s="88">
        <v>1</v>
      </c>
      <c r="L12" s="88">
        <v>9.7500000000000003E-2</v>
      </c>
    </row>
    <row r="13" spans="2:13">
      <c r="B13" s="87" t="s">
        <v>207</v>
      </c>
      <c r="C13" s="26"/>
      <c r="D13" s="27"/>
      <c r="E13" s="27"/>
      <c r="F13" s="27"/>
      <c r="G13" s="27"/>
      <c r="H13" s="27"/>
      <c r="I13" s="88">
        <v>0</v>
      </c>
      <c r="J13" s="89">
        <v>38944.768880000003</v>
      </c>
      <c r="K13" s="88">
        <v>0.67910000000000004</v>
      </c>
      <c r="L13" s="88">
        <v>6.6199999999999995E-2</v>
      </c>
    </row>
    <row r="14" spans="2:13">
      <c r="B14" t="s">
        <v>2845</v>
      </c>
      <c r="C14" t="s">
        <v>208</v>
      </c>
      <c r="D14" t="s">
        <v>209</v>
      </c>
      <c r="E14" t="s">
        <v>210</v>
      </c>
      <c r="F14" t="s">
        <v>211</v>
      </c>
      <c r="G14" t="s">
        <v>105</v>
      </c>
      <c r="H14" s="79">
        <v>0</v>
      </c>
      <c r="I14" s="79">
        <v>0</v>
      </c>
      <c r="J14" s="78">
        <v>38944.768880000003</v>
      </c>
      <c r="K14" s="79">
        <v>0.67910000000000004</v>
      </c>
      <c r="L14" s="79">
        <v>6.6199999999999995E-2</v>
      </c>
    </row>
    <row r="15" spans="2:13">
      <c r="B15" s="87" t="s">
        <v>212</v>
      </c>
      <c r="C15" s="26"/>
      <c r="D15" s="27"/>
      <c r="E15" s="27"/>
      <c r="F15" s="27"/>
      <c r="G15" s="27"/>
      <c r="H15" s="27"/>
      <c r="I15" s="88">
        <v>0</v>
      </c>
      <c r="J15" s="89">
        <v>4603.7014735630701</v>
      </c>
      <c r="K15" s="88">
        <v>8.0299999999999996E-2</v>
      </c>
      <c r="L15" s="88">
        <v>7.7999999999999996E-3</v>
      </c>
    </row>
    <row r="16" spans="2:13">
      <c r="B16" t="s">
        <v>2845</v>
      </c>
      <c r="C16" t="s">
        <v>213</v>
      </c>
      <c r="D16" t="s">
        <v>209</v>
      </c>
      <c r="E16" t="s">
        <v>210</v>
      </c>
      <c r="F16" t="s">
        <v>211</v>
      </c>
      <c r="G16" t="s">
        <v>123</v>
      </c>
      <c r="H16" s="79">
        <v>0</v>
      </c>
      <c r="I16" s="79">
        <v>0</v>
      </c>
      <c r="J16" s="78">
        <v>2.4917397399999999</v>
      </c>
      <c r="K16" s="79">
        <v>0</v>
      </c>
      <c r="L16" s="79">
        <v>0</v>
      </c>
    </row>
    <row r="17" spans="2:12">
      <c r="B17" t="s">
        <v>2845</v>
      </c>
      <c r="C17" t="s">
        <v>214</v>
      </c>
      <c r="D17" t="s">
        <v>209</v>
      </c>
      <c r="E17" t="s">
        <v>210</v>
      </c>
      <c r="F17" t="s">
        <v>211</v>
      </c>
      <c r="G17" t="s">
        <v>205</v>
      </c>
      <c r="H17" s="79">
        <v>0</v>
      </c>
      <c r="I17" s="79">
        <v>0</v>
      </c>
      <c r="J17" s="78">
        <v>1.0270598639999999</v>
      </c>
      <c r="K17" s="79">
        <v>0</v>
      </c>
      <c r="L17" s="79">
        <v>0</v>
      </c>
    </row>
    <row r="18" spans="2:12">
      <c r="B18" t="s">
        <v>2845</v>
      </c>
      <c r="C18" t="s">
        <v>215</v>
      </c>
      <c r="D18" t="s">
        <v>209</v>
      </c>
      <c r="E18" t="s">
        <v>210</v>
      </c>
      <c r="F18" t="s">
        <v>211</v>
      </c>
      <c r="G18" t="s">
        <v>109</v>
      </c>
      <c r="H18" s="79">
        <v>0</v>
      </c>
      <c r="I18" s="79">
        <v>0</v>
      </c>
      <c r="J18" s="78">
        <v>4292.1449008199997</v>
      </c>
      <c r="K18" s="79">
        <v>7.4800000000000005E-2</v>
      </c>
      <c r="L18" s="79">
        <v>7.3000000000000001E-3</v>
      </c>
    </row>
    <row r="19" spans="2:12">
      <c r="B19" t="s">
        <v>2845</v>
      </c>
      <c r="C19" t="s">
        <v>216</v>
      </c>
      <c r="D19" t="s">
        <v>209</v>
      </c>
      <c r="E19" t="s">
        <v>210</v>
      </c>
      <c r="F19" t="s">
        <v>211</v>
      </c>
      <c r="G19" t="s">
        <v>119</v>
      </c>
      <c r="H19" s="79">
        <v>0</v>
      </c>
      <c r="I19" s="79">
        <v>0</v>
      </c>
      <c r="J19" s="78">
        <v>1.533193947</v>
      </c>
      <c r="K19" s="79">
        <v>0</v>
      </c>
      <c r="L19" s="79">
        <v>0</v>
      </c>
    </row>
    <row r="20" spans="2:12">
      <c r="B20" t="s">
        <v>2845</v>
      </c>
      <c r="C20" t="s">
        <v>217</v>
      </c>
      <c r="D20" t="s">
        <v>209</v>
      </c>
      <c r="E20" t="s">
        <v>210</v>
      </c>
      <c r="F20" t="s">
        <v>211</v>
      </c>
      <c r="G20" t="s">
        <v>113</v>
      </c>
      <c r="H20" s="79">
        <v>0</v>
      </c>
      <c r="I20" s="79">
        <v>0</v>
      </c>
      <c r="J20" s="78">
        <v>291.62814505</v>
      </c>
      <c r="K20" s="79">
        <v>5.1000000000000004E-3</v>
      </c>
      <c r="L20" s="79">
        <v>5.0000000000000001E-4</v>
      </c>
    </row>
    <row r="21" spans="2:12">
      <c r="B21" t="s">
        <v>2845</v>
      </c>
      <c r="C21" t="s">
        <v>218</v>
      </c>
      <c r="D21" t="s">
        <v>209</v>
      </c>
      <c r="E21" t="s">
        <v>210</v>
      </c>
      <c r="F21" t="s">
        <v>211</v>
      </c>
      <c r="G21" t="s">
        <v>202</v>
      </c>
      <c r="H21" s="79">
        <v>0</v>
      </c>
      <c r="I21" s="79">
        <v>0</v>
      </c>
      <c r="J21" s="78">
        <v>12.51041304007</v>
      </c>
      <c r="K21" s="79">
        <v>2.0000000000000001E-4</v>
      </c>
      <c r="L21" s="79">
        <v>0</v>
      </c>
    </row>
    <row r="22" spans="2:12">
      <c r="B22" t="s">
        <v>2845</v>
      </c>
      <c r="C22" t="s">
        <v>219</v>
      </c>
      <c r="D22" t="s">
        <v>209</v>
      </c>
      <c r="E22" t="s">
        <v>210</v>
      </c>
      <c r="F22" t="s">
        <v>211</v>
      </c>
      <c r="G22" t="s">
        <v>204</v>
      </c>
      <c r="H22" s="79">
        <v>0</v>
      </c>
      <c r="I22" s="79">
        <v>0</v>
      </c>
      <c r="J22" s="78">
        <v>4.8070099999999998E-2</v>
      </c>
      <c r="K22" s="79">
        <v>0</v>
      </c>
      <c r="L22" s="79">
        <v>0</v>
      </c>
    </row>
    <row r="23" spans="2:12">
      <c r="B23" t="s">
        <v>2845</v>
      </c>
      <c r="C23" t="s">
        <v>220</v>
      </c>
      <c r="D23" t="s">
        <v>209</v>
      </c>
      <c r="E23" t="s">
        <v>210</v>
      </c>
      <c r="F23" t="s">
        <v>211</v>
      </c>
      <c r="G23" t="s">
        <v>203</v>
      </c>
      <c r="H23" s="79">
        <v>0</v>
      </c>
      <c r="I23" s="79">
        <v>0</v>
      </c>
      <c r="J23" s="78">
        <v>1.8155885460000001</v>
      </c>
      <c r="K23" s="79">
        <v>0</v>
      </c>
      <c r="L23" s="79">
        <v>0</v>
      </c>
    </row>
    <row r="24" spans="2:12">
      <c r="B24" t="s">
        <v>2845</v>
      </c>
      <c r="C24" t="s">
        <v>221</v>
      </c>
      <c r="D24" t="s">
        <v>209</v>
      </c>
      <c r="E24" t="s">
        <v>210</v>
      </c>
      <c r="F24" t="s">
        <v>211</v>
      </c>
      <c r="G24" t="s">
        <v>116</v>
      </c>
      <c r="H24" s="79">
        <v>0</v>
      </c>
      <c r="I24" s="79">
        <v>0</v>
      </c>
      <c r="J24" s="78">
        <v>0.49189559999999999</v>
      </c>
      <c r="K24" s="79">
        <v>0</v>
      </c>
      <c r="L24" s="79">
        <v>0</v>
      </c>
    </row>
    <row r="25" spans="2:12">
      <c r="B25" t="s">
        <v>2845</v>
      </c>
      <c r="C25" t="s">
        <v>222</v>
      </c>
      <c r="D25" t="s">
        <v>209</v>
      </c>
      <c r="E25" t="s">
        <v>210</v>
      </c>
      <c r="F25" t="s">
        <v>211</v>
      </c>
      <c r="G25" t="s">
        <v>201</v>
      </c>
      <c r="H25" s="79">
        <v>0</v>
      </c>
      <c r="I25" s="79">
        <v>0</v>
      </c>
      <c r="J25" s="78">
        <v>1.0466856E-2</v>
      </c>
      <c r="K25" s="79">
        <v>0</v>
      </c>
      <c r="L25" s="79">
        <v>0</v>
      </c>
    </row>
    <row r="26" spans="2:12">
      <c r="B26" s="87" t="s">
        <v>223</v>
      </c>
      <c r="D26" s="16"/>
      <c r="I26" s="88">
        <v>0</v>
      </c>
      <c r="J26" s="89">
        <v>8073.1946399999997</v>
      </c>
      <c r="K26" s="88">
        <v>0.14080000000000001</v>
      </c>
      <c r="L26" s="88">
        <v>1.37E-2</v>
      </c>
    </row>
    <row r="27" spans="2:12">
      <c r="B27" t="s">
        <v>2845</v>
      </c>
      <c r="C27" t="s">
        <v>209</v>
      </c>
      <c r="D27" t="s">
        <v>209</v>
      </c>
      <c r="E27" t="s">
        <v>224</v>
      </c>
      <c r="F27" t="s">
        <v>225</v>
      </c>
      <c r="G27" t="s">
        <v>105</v>
      </c>
      <c r="H27" s="79">
        <v>0</v>
      </c>
      <c r="I27" s="79">
        <v>0</v>
      </c>
      <c r="J27" s="78">
        <v>8073.1946399999997</v>
      </c>
      <c r="K27" s="79">
        <v>0.14080000000000001</v>
      </c>
      <c r="L27" s="79">
        <v>1.37E-2</v>
      </c>
    </row>
    <row r="28" spans="2:12">
      <c r="B28" s="87" t="s">
        <v>226</v>
      </c>
      <c r="D28" s="16"/>
      <c r="I28" s="88">
        <v>0</v>
      </c>
      <c r="J28" s="89">
        <v>0</v>
      </c>
      <c r="K28" s="88">
        <v>0</v>
      </c>
      <c r="L28" s="88">
        <v>0</v>
      </c>
    </row>
    <row r="29" spans="2:12">
      <c r="B29" t="s">
        <v>224</v>
      </c>
      <c r="C29" t="s">
        <v>224</v>
      </c>
      <c r="D29" s="16"/>
      <c r="E29" t="s">
        <v>224</v>
      </c>
      <c r="G29" t="s">
        <v>224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7" t="s">
        <v>227</v>
      </c>
      <c r="D30" s="16"/>
      <c r="I30" s="88">
        <v>0</v>
      </c>
      <c r="J30" s="89">
        <v>0</v>
      </c>
      <c r="K30" s="88">
        <v>0</v>
      </c>
      <c r="L30" s="88">
        <v>0</v>
      </c>
    </row>
    <row r="31" spans="2:12">
      <c r="B31" t="s">
        <v>224</v>
      </c>
      <c r="C31" t="s">
        <v>224</v>
      </c>
      <c r="D31" s="16"/>
      <c r="E31" t="s">
        <v>224</v>
      </c>
      <c r="G31" t="s">
        <v>224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7" t="s">
        <v>228</v>
      </c>
      <c r="D32" s="16"/>
      <c r="I32" s="88">
        <v>0</v>
      </c>
      <c r="J32" s="89">
        <v>0</v>
      </c>
      <c r="K32" s="88">
        <v>0</v>
      </c>
      <c r="L32" s="88">
        <v>0</v>
      </c>
    </row>
    <row r="33" spans="2:12">
      <c r="B33" t="s">
        <v>224</v>
      </c>
      <c r="C33" t="s">
        <v>224</v>
      </c>
      <c r="D33" s="16"/>
      <c r="E33" t="s">
        <v>224</v>
      </c>
      <c r="G33" t="s">
        <v>224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7" t="s">
        <v>229</v>
      </c>
      <c r="D34" s="16"/>
      <c r="I34" s="88">
        <v>0</v>
      </c>
      <c r="J34" s="89">
        <v>5729.5792383979096</v>
      </c>
      <c r="K34" s="88">
        <v>9.9900000000000003E-2</v>
      </c>
      <c r="L34" s="88">
        <v>9.7000000000000003E-3</v>
      </c>
    </row>
    <row r="35" spans="2:12">
      <c r="B35" t="s">
        <v>2845</v>
      </c>
      <c r="C35" t="s">
        <v>209</v>
      </c>
      <c r="D35" t="s">
        <v>209</v>
      </c>
      <c r="E35" t="s">
        <v>224</v>
      </c>
      <c r="F35" t="s">
        <v>225</v>
      </c>
      <c r="G35" t="s">
        <v>113</v>
      </c>
      <c r="H35" s="79">
        <v>0</v>
      </c>
      <c r="I35" s="79">
        <v>0</v>
      </c>
      <c r="J35" s="78">
        <v>791.46709474800002</v>
      </c>
      <c r="K35" s="79">
        <v>1.38E-2</v>
      </c>
      <c r="L35" s="79">
        <v>1.2999999999999999E-3</v>
      </c>
    </row>
    <row r="36" spans="2:12">
      <c r="B36" t="s">
        <v>2845</v>
      </c>
      <c r="C36" t="s">
        <v>209</v>
      </c>
      <c r="D36" t="s">
        <v>209</v>
      </c>
      <c r="E36" t="s">
        <v>230</v>
      </c>
      <c r="F36" t="s">
        <v>231</v>
      </c>
      <c r="G36" t="s">
        <v>123</v>
      </c>
      <c r="H36" s="79">
        <v>0</v>
      </c>
      <c r="I36" s="79">
        <v>0</v>
      </c>
      <c r="J36" s="78">
        <v>4.4783209399999997</v>
      </c>
      <c r="K36" s="79">
        <v>1E-4</v>
      </c>
      <c r="L36" s="79">
        <v>0</v>
      </c>
    </row>
    <row r="37" spans="2:12">
      <c r="B37" t="s">
        <v>2845</v>
      </c>
      <c r="C37" t="s">
        <v>209</v>
      </c>
      <c r="D37" t="s">
        <v>209</v>
      </c>
      <c r="E37" t="s">
        <v>224</v>
      </c>
      <c r="F37" t="s">
        <v>225</v>
      </c>
      <c r="G37" t="s">
        <v>109</v>
      </c>
      <c r="H37" s="79">
        <v>0</v>
      </c>
      <c r="I37" s="79">
        <v>0</v>
      </c>
      <c r="J37" s="78">
        <v>4226.4788179699999</v>
      </c>
      <c r="K37" s="79">
        <v>7.3700000000000002E-2</v>
      </c>
      <c r="L37" s="79">
        <v>7.1999999999999998E-3</v>
      </c>
    </row>
    <row r="38" spans="2:12">
      <c r="B38" t="s">
        <v>2845</v>
      </c>
      <c r="C38" t="s">
        <v>209</v>
      </c>
      <c r="D38" t="s">
        <v>209</v>
      </c>
      <c r="E38" t="s">
        <v>224</v>
      </c>
      <c r="F38" t="s">
        <v>225</v>
      </c>
      <c r="G38" t="s">
        <v>205</v>
      </c>
      <c r="H38" s="79">
        <v>0</v>
      </c>
      <c r="I38" s="79">
        <v>0</v>
      </c>
      <c r="J38" s="78">
        <v>0.30445247040000001</v>
      </c>
      <c r="K38" s="79">
        <v>0</v>
      </c>
      <c r="L38" s="79">
        <v>0</v>
      </c>
    </row>
    <row r="39" spans="2:12">
      <c r="B39" t="s">
        <v>2845</v>
      </c>
      <c r="C39" t="s">
        <v>209</v>
      </c>
      <c r="D39" t="s">
        <v>209</v>
      </c>
      <c r="E39" t="s">
        <v>224</v>
      </c>
      <c r="F39" t="s">
        <v>225</v>
      </c>
      <c r="G39" t="s">
        <v>202</v>
      </c>
      <c r="H39" s="79">
        <v>0</v>
      </c>
      <c r="I39" s="79">
        <v>0</v>
      </c>
      <c r="J39" s="78">
        <v>212.87370985550999</v>
      </c>
      <c r="K39" s="79">
        <v>3.7000000000000002E-3</v>
      </c>
      <c r="L39" s="79">
        <v>4.0000000000000002E-4</v>
      </c>
    </row>
    <row r="40" spans="2:12">
      <c r="B40" t="s">
        <v>2845</v>
      </c>
      <c r="C40" t="s">
        <v>209</v>
      </c>
      <c r="D40" t="s">
        <v>209</v>
      </c>
      <c r="E40" t="s">
        <v>224</v>
      </c>
      <c r="F40" t="s">
        <v>225</v>
      </c>
      <c r="G40" t="s">
        <v>203</v>
      </c>
      <c r="H40" s="79">
        <v>0</v>
      </c>
      <c r="I40" s="79">
        <v>0</v>
      </c>
      <c r="J40" s="78">
        <v>138.38257947599999</v>
      </c>
      <c r="K40" s="79">
        <v>2.3999999999999998E-3</v>
      </c>
      <c r="L40" s="79">
        <v>2.0000000000000001E-4</v>
      </c>
    </row>
    <row r="41" spans="2:12">
      <c r="B41" t="s">
        <v>2845</v>
      </c>
      <c r="C41" t="s">
        <v>209</v>
      </c>
      <c r="D41" t="s">
        <v>209</v>
      </c>
      <c r="E41" t="s">
        <v>224</v>
      </c>
      <c r="F41" t="s">
        <v>225</v>
      </c>
      <c r="G41" t="s">
        <v>116</v>
      </c>
      <c r="H41" s="79">
        <v>0</v>
      </c>
      <c r="I41" s="79">
        <v>0</v>
      </c>
      <c r="J41" s="78">
        <v>355.42955139999998</v>
      </c>
      <c r="K41" s="79">
        <v>6.1999999999999998E-3</v>
      </c>
      <c r="L41" s="79">
        <v>5.9999999999999995E-4</v>
      </c>
    </row>
    <row r="42" spans="2:12">
      <c r="B42" t="s">
        <v>2845</v>
      </c>
      <c r="C42" t="s">
        <v>209</v>
      </c>
      <c r="D42" t="s">
        <v>209</v>
      </c>
      <c r="E42" t="s">
        <v>224</v>
      </c>
      <c r="F42" t="s">
        <v>225</v>
      </c>
      <c r="G42" t="s">
        <v>201</v>
      </c>
      <c r="H42" s="79">
        <v>0</v>
      </c>
      <c r="I42" s="79">
        <v>0</v>
      </c>
      <c r="J42" s="78">
        <v>0.16471153799999999</v>
      </c>
      <c r="K42" s="79">
        <v>0</v>
      </c>
      <c r="L42" s="79">
        <v>0</v>
      </c>
    </row>
    <row r="43" spans="2:12">
      <c r="B43" s="87" t="s">
        <v>232</v>
      </c>
      <c r="D43" s="16"/>
      <c r="I43" s="88">
        <v>0</v>
      </c>
      <c r="J43" s="89">
        <v>0</v>
      </c>
      <c r="K43" s="88">
        <v>0</v>
      </c>
      <c r="L43" s="88">
        <v>0</v>
      </c>
    </row>
    <row r="44" spans="2:12">
      <c r="B44" s="87" t="s">
        <v>233</v>
      </c>
      <c r="D44" s="16"/>
      <c r="I44" s="88">
        <v>0</v>
      </c>
      <c r="J44" s="89">
        <v>0</v>
      </c>
      <c r="K44" s="88">
        <v>0</v>
      </c>
      <c r="L44" s="88">
        <v>0</v>
      </c>
    </row>
    <row r="45" spans="2:12">
      <c r="B45" t="s">
        <v>224</v>
      </c>
      <c r="C45" t="s">
        <v>224</v>
      </c>
      <c r="D45" s="16"/>
      <c r="E45" t="s">
        <v>224</v>
      </c>
      <c r="G45" t="s">
        <v>224</v>
      </c>
      <c r="H45" s="79">
        <v>0</v>
      </c>
      <c r="I45" s="79">
        <v>0</v>
      </c>
      <c r="J45" s="78">
        <v>0</v>
      </c>
      <c r="K45" s="79">
        <v>0</v>
      </c>
      <c r="L45" s="79">
        <v>0</v>
      </c>
    </row>
    <row r="46" spans="2:12">
      <c r="B46" s="87" t="s">
        <v>229</v>
      </c>
      <c r="D46" s="16"/>
      <c r="I46" s="88">
        <v>0</v>
      </c>
      <c r="J46" s="89">
        <v>0</v>
      </c>
      <c r="K46" s="88">
        <v>0</v>
      </c>
      <c r="L46" s="88">
        <v>0</v>
      </c>
    </row>
    <row r="47" spans="2:12">
      <c r="B47" t="s">
        <v>224</v>
      </c>
      <c r="C47" t="s">
        <v>224</v>
      </c>
      <c r="D47" s="16"/>
      <c r="E47" t="s">
        <v>224</v>
      </c>
      <c r="G47" t="s">
        <v>224</v>
      </c>
      <c r="H47" s="79">
        <v>0</v>
      </c>
      <c r="I47" s="79">
        <v>0</v>
      </c>
      <c r="J47" s="78">
        <v>0</v>
      </c>
      <c r="K47" s="79">
        <v>0</v>
      </c>
      <c r="L47" s="79">
        <v>0</v>
      </c>
    </row>
    <row r="48" spans="2:12">
      <c r="B48" t="s">
        <v>234</v>
      </c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3">
        <v>43738</v>
      </c>
    </row>
    <row r="2" spans="2:49">
      <c r="B2" s="2" t="s">
        <v>1</v>
      </c>
      <c r="C2" s="12" t="s">
        <v>196</v>
      </c>
    </row>
    <row r="3" spans="2:49">
      <c r="B3" s="2" t="s">
        <v>2</v>
      </c>
      <c r="C3" s="26" t="s">
        <v>2844</v>
      </c>
    </row>
    <row r="4" spans="2:49">
      <c r="B4" s="2" t="s">
        <v>3</v>
      </c>
      <c r="C4" s="8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-19314464.260000002</v>
      </c>
      <c r="H11" s="7"/>
      <c r="I11" s="76">
        <v>994.0127727499671</v>
      </c>
      <c r="J11" s="77">
        <v>1</v>
      </c>
      <c r="K11" s="77">
        <v>1.6999999999999999E-3</v>
      </c>
      <c r="AW11" s="16"/>
    </row>
    <row r="12" spans="2:49">
      <c r="B12" s="80" t="s">
        <v>206</v>
      </c>
      <c r="C12" s="16"/>
      <c r="D12" s="16"/>
      <c r="G12" s="82">
        <v>-19314464.260000002</v>
      </c>
      <c r="I12" s="82">
        <v>994.0127727499671</v>
      </c>
      <c r="J12" s="81">
        <v>1</v>
      </c>
      <c r="K12" s="81">
        <v>1.6999999999999999E-3</v>
      </c>
    </row>
    <row r="13" spans="2:49">
      <c r="B13" s="80" t="s">
        <v>2211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224</v>
      </c>
      <c r="C14" t="s">
        <v>224</v>
      </c>
      <c r="D14" t="s">
        <v>224</v>
      </c>
      <c r="E14" t="s">
        <v>224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2223</v>
      </c>
      <c r="C15" s="16"/>
      <c r="D15" s="16"/>
      <c r="G15" s="82">
        <v>-18024700</v>
      </c>
      <c r="I15" s="82">
        <v>367.46184</v>
      </c>
      <c r="J15" s="81">
        <v>0.36969999999999997</v>
      </c>
      <c r="K15" s="81">
        <v>5.9999999999999995E-4</v>
      </c>
    </row>
    <row r="16" spans="2:49">
      <c r="B16" t="s">
        <v>2502</v>
      </c>
      <c r="C16" t="s">
        <v>2503</v>
      </c>
      <c r="D16" t="s">
        <v>126</v>
      </c>
      <c r="E16" t="s">
        <v>109</v>
      </c>
      <c r="F16" t="s">
        <v>2385</v>
      </c>
      <c r="G16" s="78">
        <v>-700000</v>
      </c>
      <c r="H16" s="78">
        <v>4.6231171428571427</v>
      </c>
      <c r="I16" s="78">
        <v>-32.361820000000002</v>
      </c>
      <c r="J16" s="79">
        <v>-3.2599999999999997E-2</v>
      </c>
      <c r="K16" s="79">
        <v>-1E-4</v>
      </c>
    </row>
    <row r="17" spans="2:11">
      <c r="B17" t="s">
        <v>2504</v>
      </c>
      <c r="C17" t="s">
        <v>2505</v>
      </c>
      <c r="D17" t="s">
        <v>126</v>
      </c>
      <c r="E17" t="s">
        <v>109</v>
      </c>
      <c r="F17" t="s">
        <v>2506</v>
      </c>
      <c r="G17" s="78">
        <v>-160000</v>
      </c>
      <c r="H17" s="78">
        <v>-6.5498750000000001</v>
      </c>
      <c r="I17" s="78">
        <v>10.479799999999999</v>
      </c>
      <c r="J17" s="79">
        <v>1.0500000000000001E-2</v>
      </c>
      <c r="K17" s="79">
        <v>0</v>
      </c>
    </row>
    <row r="18" spans="2:11">
      <c r="B18" t="s">
        <v>2507</v>
      </c>
      <c r="C18" t="s">
        <v>2508</v>
      </c>
      <c r="D18" t="s">
        <v>126</v>
      </c>
      <c r="E18" t="s">
        <v>109</v>
      </c>
      <c r="F18" t="s">
        <v>2509</v>
      </c>
      <c r="G18" s="78">
        <v>-1530000</v>
      </c>
      <c r="H18" s="78">
        <v>-7.0275928104575165</v>
      </c>
      <c r="I18" s="78">
        <v>107.52217</v>
      </c>
      <c r="J18" s="79">
        <v>0.1082</v>
      </c>
      <c r="K18" s="79">
        <v>2.0000000000000001E-4</v>
      </c>
    </row>
    <row r="19" spans="2:11">
      <c r="B19" t="s">
        <v>2510</v>
      </c>
      <c r="C19" t="s">
        <v>2511</v>
      </c>
      <c r="D19" t="s">
        <v>126</v>
      </c>
      <c r="E19" t="s">
        <v>109</v>
      </c>
      <c r="F19" t="s">
        <v>2512</v>
      </c>
      <c r="G19" s="78">
        <v>-3345000</v>
      </c>
      <c r="H19" s="78">
        <v>-6.509377279521674</v>
      </c>
      <c r="I19" s="78">
        <v>217.73867000000001</v>
      </c>
      <c r="J19" s="79">
        <v>0.21909999999999999</v>
      </c>
      <c r="K19" s="79">
        <v>4.0000000000000002E-4</v>
      </c>
    </row>
    <row r="20" spans="2:11">
      <c r="B20" t="s">
        <v>2513</v>
      </c>
      <c r="C20" t="s">
        <v>2514</v>
      </c>
      <c r="D20" t="s">
        <v>126</v>
      </c>
      <c r="E20" t="s">
        <v>109</v>
      </c>
      <c r="F20" t="s">
        <v>2515</v>
      </c>
      <c r="G20" s="78">
        <v>-200000</v>
      </c>
      <c r="H20" s="78">
        <v>-6.5576949999999998</v>
      </c>
      <c r="I20" s="78">
        <v>13.11539</v>
      </c>
      <c r="J20" s="79">
        <v>1.32E-2</v>
      </c>
      <c r="K20" s="79">
        <v>0</v>
      </c>
    </row>
    <row r="21" spans="2:11">
      <c r="B21" t="s">
        <v>2516</v>
      </c>
      <c r="C21" t="s">
        <v>2517</v>
      </c>
      <c r="D21" t="s">
        <v>126</v>
      </c>
      <c r="E21" t="s">
        <v>109</v>
      </c>
      <c r="F21" t="s">
        <v>2518</v>
      </c>
      <c r="G21" s="78">
        <v>-500000</v>
      </c>
      <c r="H21" s="78">
        <v>-6.5598739999999998</v>
      </c>
      <c r="I21" s="78">
        <v>32.799370000000003</v>
      </c>
      <c r="J21" s="79">
        <v>3.3000000000000002E-2</v>
      </c>
      <c r="K21" s="79">
        <v>1E-4</v>
      </c>
    </row>
    <row r="22" spans="2:11">
      <c r="B22" t="s">
        <v>2519</v>
      </c>
      <c r="C22" t="s">
        <v>2520</v>
      </c>
      <c r="D22" t="s">
        <v>126</v>
      </c>
      <c r="E22" t="s">
        <v>109</v>
      </c>
      <c r="F22" t="s">
        <v>2521</v>
      </c>
      <c r="G22" s="78">
        <v>-165000</v>
      </c>
      <c r="H22" s="78">
        <v>-5.1567393939393877</v>
      </c>
      <c r="I22" s="78">
        <v>8.5086199999999899</v>
      </c>
      <c r="J22" s="79">
        <v>8.6E-3</v>
      </c>
      <c r="K22" s="79">
        <v>0</v>
      </c>
    </row>
    <row r="23" spans="2:11">
      <c r="B23" t="s">
        <v>2522</v>
      </c>
      <c r="C23" t="s">
        <v>2523</v>
      </c>
      <c r="D23" t="s">
        <v>126</v>
      </c>
      <c r="E23" t="s">
        <v>109</v>
      </c>
      <c r="F23" t="s">
        <v>2524</v>
      </c>
      <c r="G23" s="78">
        <v>-600000</v>
      </c>
      <c r="H23" s="78">
        <v>-2.7062499999999998</v>
      </c>
      <c r="I23" s="78">
        <v>16.237500000000001</v>
      </c>
      <c r="J23" s="79">
        <v>1.6299999999999999E-2</v>
      </c>
      <c r="K23" s="79">
        <v>0</v>
      </c>
    </row>
    <row r="24" spans="2:11">
      <c r="B24" t="s">
        <v>2525</v>
      </c>
      <c r="C24" t="s">
        <v>2526</v>
      </c>
      <c r="D24" t="s">
        <v>126</v>
      </c>
      <c r="E24" t="s">
        <v>109</v>
      </c>
      <c r="F24" t="s">
        <v>2527</v>
      </c>
      <c r="G24" s="78">
        <v>-1135700</v>
      </c>
      <c r="H24" s="78">
        <v>-3.6347142731355113</v>
      </c>
      <c r="I24" s="78">
        <v>41.279449999999997</v>
      </c>
      <c r="J24" s="79">
        <v>4.1500000000000002E-2</v>
      </c>
      <c r="K24" s="79">
        <v>1E-4</v>
      </c>
    </row>
    <row r="25" spans="2:11">
      <c r="B25" t="s">
        <v>2528</v>
      </c>
      <c r="C25" t="s">
        <v>2529</v>
      </c>
      <c r="D25" t="s">
        <v>126</v>
      </c>
      <c r="E25" t="s">
        <v>109</v>
      </c>
      <c r="F25" t="s">
        <v>2530</v>
      </c>
      <c r="G25" s="78">
        <v>-900000</v>
      </c>
      <c r="H25" s="78">
        <v>-0.92203222222222225</v>
      </c>
      <c r="I25" s="78">
        <v>8.2982899999999997</v>
      </c>
      <c r="J25" s="79">
        <v>8.3000000000000001E-3</v>
      </c>
      <c r="K25" s="79">
        <v>0</v>
      </c>
    </row>
    <row r="26" spans="2:11">
      <c r="B26" t="s">
        <v>2531</v>
      </c>
      <c r="C26" t="s">
        <v>2532</v>
      </c>
      <c r="D26" t="s">
        <v>126</v>
      </c>
      <c r="E26" t="s">
        <v>109</v>
      </c>
      <c r="F26" t="s">
        <v>2533</v>
      </c>
      <c r="G26" s="78">
        <v>-200000</v>
      </c>
      <c r="H26" s="78">
        <v>0.47259499999999999</v>
      </c>
      <c r="I26" s="78">
        <v>-0.94518999999999997</v>
      </c>
      <c r="J26" s="79">
        <v>-1E-3</v>
      </c>
      <c r="K26" s="79">
        <v>0</v>
      </c>
    </row>
    <row r="27" spans="2:11">
      <c r="B27" t="s">
        <v>2534</v>
      </c>
      <c r="C27" t="s">
        <v>2535</v>
      </c>
      <c r="D27" t="s">
        <v>126</v>
      </c>
      <c r="E27" t="s">
        <v>109</v>
      </c>
      <c r="F27" t="s">
        <v>2536</v>
      </c>
      <c r="G27" s="78">
        <v>-1379500</v>
      </c>
      <c r="H27" s="78">
        <v>2.181731061978978</v>
      </c>
      <c r="I27" s="78">
        <v>-30.096979999999999</v>
      </c>
      <c r="J27" s="79">
        <v>-3.0300000000000001E-2</v>
      </c>
      <c r="K27" s="79">
        <v>-1E-4</v>
      </c>
    </row>
    <row r="28" spans="2:11">
      <c r="B28" t="s">
        <v>2537</v>
      </c>
      <c r="C28" t="s">
        <v>2538</v>
      </c>
      <c r="D28" t="s">
        <v>126</v>
      </c>
      <c r="E28" t="s">
        <v>109</v>
      </c>
      <c r="F28" t="s">
        <v>2539</v>
      </c>
      <c r="G28" s="78">
        <v>-1372500</v>
      </c>
      <c r="H28" s="78">
        <v>3.4502273224043716</v>
      </c>
      <c r="I28" s="78">
        <v>-47.354370000000003</v>
      </c>
      <c r="J28" s="79">
        <v>-4.7600000000000003E-2</v>
      </c>
      <c r="K28" s="79">
        <v>-1E-4</v>
      </c>
    </row>
    <row r="29" spans="2:11">
      <c r="B29" t="s">
        <v>2540</v>
      </c>
      <c r="C29" t="s">
        <v>2541</v>
      </c>
      <c r="D29" t="s">
        <v>126</v>
      </c>
      <c r="E29" t="s">
        <v>109</v>
      </c>
      <c r="F29" t="s">
        <v>2542</v>
      </c>
      <c r="G29" s="78">
        <v>-500000</v>
      </c>
      <c r="H29" s="78">
        <v>4.5140560000000001</v>
      </c>
      <c r="I29" s="78">
        <v>-22.57028</v>
      </c>
      <c r="J29" s="79">
        <v>-2.2700000000000001E-2</v>
      </c>
      <c r="K29" s="79">
        <v>0</v>
      </c>
    </row>
    <row r="30" spans="2:11">
      <c r="B30" t="s">
        <v>2543</v>
      </c>
      <c r="C30" t="s">
        <v>2544</v>
      </c>
      <c r="D30" t="s">
        <v>126</v>
      </c>
      <c r="E30" t="s">
        <v>109</v>
      </c>
      <c r="F30" t="s">
        <v>2545</v>
      </c>
      <c r="G30" s="78">
        <v>-570000</v>
      </c>
      <c r="H30" s="78">
        <v>-1.5092438596491193</v>
      </c>
      <c r="I30" s="78">
        <v>8.6026899999999795</v>
      </c>
      <c r="J30" s="79">
        <v>8.6999999999999994E-3</v>
      </c>
      <c r="K30" s="79">
        <v>0</v>
      </c>
    </row>
    <row r="31" spans="2:11">
      <c r="B31" t="s">
        <v>2546</v>
      </c>
      <c r="C31" t="s">
        <v>2547</v>
      </c>
      <c r="D31" t="s">
        <v>126</v>
      </c>
      <c r="E31" t="s">
        <v>109</v>
      </c>
      <c r="F31" t="s">
        <v>2548</v>
      </c>
      <c r="G31" s="78">
        <v>-300000</v>
      </c>
      <c r="H31" s="78">
        <v>-1.2291466666666699</v>
      </c>
      <c r="I31" s="78">
        <v>3.6874400000000098</v>
      </c>
      <c r="J31" s="79">
        <v>3.7000000000000002E-3</v>
      </c>
      <c r="K31" s="79">
        <v>0</v>
      </c>
    </row>
    <row r="32" spans="2:11">
      <c r="B32" t="s">
        <v>2549</v>
      </c>
      <c r="C32" t="s">
        <v>2550</v>
      </c>
      <c r="D32" t="s">
        <v>126</v>
      </c>
      <c r="E32" t="s">
        <v>109</v>
      </c>
      <c r="F32" t="s">
        <v>2551</v>
      </c>
      <c r="G32" s="78">
        <v>-300000</v>
      </c>
      <c r="H32" s="78">
        <v>-2.0964900000000002</v>
      </c>
      <c r="I32" s="78">
        <v>6.2894699999999997</v>
      </c>
      <c r="J32" s="79">
        <v>6.3E-3</v>
      </c>
      <c r="K32" s="79">
        <v>0</v>
      </c>
    </row>
    <row r="33" spans="2:11">
      <c r="B33" t="s">
        <v>2552</v>
      </c>
      <c r="C33" t="s">
        <v>2553</v>
      </c>
      <c r="D33" t="s">
        <v>126</v>
      </c>
      <c r="E33" t="s">
        <v>109</v>
      </c>
      <c r="F33" t="s">
        <v>2468</v>
      </c>
      <c r="G33" s="78">
        <v>-3467000</v>
      </c>
      <c r="H33" s="78">
        <v>-0.78333141044130372</v>
      </c>
      <c r="I33" s="78">
        <v>27.158100000000001</v>
      </c>
      <c r="J33" s="79">
        <v>2.7300000000000001E-2</v>
      </c>
      <c r="K33" s="79">
        <v>0</v>
      </c>
    </row>
    <row r="34" spans="2:11">
      <c r="B34" t="s">
        <v>2554</v>
      </c>
      <c r="C34" t="s">
        <v>2555</v>
      </c>
      <c r="D34" t="s">
        <v>126</v>
      </c>
      <c r="E34" t="s">
        <v>109</v>
      </c>
      <c r="F34" t="s">
        <v>2468</v>
      </c>
      <c r="G34" s="78">
        <v>-300000</v>
      </c>
      <c r="H34" s="78">
        <v>-1.4924566666666701</v>
      </c>
      <c r="I34" s="78">
        <v>4.4773700000000103</v>
      </c>
      <c r="J34" s="79">
        <v>4.4999999999999997E-3</v>
      </c>
      <c r="K34" s="79">
        <v>0</v>
      </c>
    </row>
    <row r="35" spans="2:11">
      <c r="B35" t="s">
        <v>2556</v>
      </c>
      <c r="C35" t="s">
        <v>2557</v>
      </c>
      <c r="D35" t="s">
        <v>126</v>
      </c>
      <c r="E35" t="s">
        <v>109</v>
      </c>
      <c r="F35" t="s">
        <v>305</v>
      </c>
      <c r="G35" s="78">
        <v>-400000</v>
      </c>
      <c r="H35" s="78">
        <v>1.3509625000000001</v>
      </c>
      <c r="I35" s="78">
        <v>-5.4038500000000003</v>
      </c>
      <c r="J35" s="79">
        <v>-5.4000000000000003E-3</v>
      </c>
      <c r="K35" s="79">
        <v>0</v>
      </c>
    </row>
    <row r="36" spans="2:11">
      <c r="B36" s="80" t="s">
        <v>2501</v>
      </c>
      <c r="C36" s="16"/>
      <c r="D36" s="16"/>
      <c r="G36" s="82">
        <v>-2495665.02</v>
      </c>
      <c r="I36" s="82">
        <v>620.42275571336711</v>
      </c>
      <c r="J36" s="81">
        <v>0.62419999999999998</v>
      </c>
      <c r="K36" s="81">
        <v>1.1000000000000001E-3</v>
      </c>
    </row>
    <row r="37" spans="2:11">
      <c r="B37" t="s">
        <v>2558</v>
      </c>
      <c r="C37" t="s">
        <v>2559</v>
      </c>
      <c r="D37" t="s">
        <v>126</v>
      </c>
      <c r="E37" t="s">
        <v>109</v>
      </c>
      <c r="F37" t="s">
        <v>305</v>
      </c>
      <c r="G37" s="78">
        <v>75382.06</v>
      </c>
      <c r="H37" s="78">
        <v>0</v>
      </c>
      <c r="I37" s="78">
        <v>0</v>
      </c>
      <c r="J37" s="79">
        <v>0</v>
      </c>
      <c r="K37" s="79">
        <v>0</v>
      </c>
    </row>
    <row r="38" spans="2:11">
      <c r="B38" t="s">
        <v>2560</v>
      </c>
      <c r="C38" t="s">
        <v>2561</v>
      </c>
      <c r="D38" t="s">
        <v>126</v>
      </c>
      <c r="E38" t="s">
        <v>109</v>
      </c>
      <c r="F38" t="s">
        <v>305</v>
      </c>
      <c r="G38" s="78">
        <v>75377.36</v>
      </c>
      <c r="H38" s="78">
        <v>0</v>
      </c>
      <c r="I38" s="78">
        <v>0</v>
      </c>
      <c r="J38" s="79">
        <v>0</v>
      </c>
      <c r="K38" s="79">
        <v>0</v>
      </c>
    </row>
    <row r="39" spans="2:11">
      <c r="B39" t="s">
        <v>2562</v>
      </c>
      <c r="C39" t="s">
        <v>2563</v>
      </c>
      <c r="D39" t="s">
        <v>126</v>
      </c>
      <c r="E39" t="s">
        <v>109</v>
      </c>
      <c r="F39" t="s">
        <v>299</v>
      </c>
      <c r="G39" s="78">
        <v>106299.68</v>
      </c>
      <c r="H39" s="78">
        <v>0.2515</v>
      </c>
      <c r="I39" s="78">
        <v>0.94024777601840004</v>
      </c>
      <c r="J39" s="79">
        <v>8.9999999999999998E-4</v>
      </c>
      <c r="K39" s="79">
        <v>0</v>
      </c>
    </row>
    <row r="40" spans="2:11">
      <c r="B40" t="s">
        <v>2562</v>
      </c>
      <c r="C40" t="s">
        <v>2564</v>
      </c>
      <c r="D40" t="s">
        <v>126</v>
      </c>
      <c r="E40" t="s">
        <v>109</v>
      </c>
      <c r="F40" t="s">
        <v>299</v>
      </c>
      <c r="G40" s="78">
        <v>60726.55</v>
      </c>
      <c r="H40" s="78">
        <v>0.2253</v>
      </c>
      <c r="I40" s="78">
        <v>0.48118509761654998</v>
      </c>
      <c r="J40" s="79">
        <v>5.0000000000000001E-4</v>
      </c>
      <c r="K40" s="79">
        <v>0</v>
      </c>
    </row>
    <row r="41" spans="2:11">
      <c r="B41" t="s">
        <v>2565</v>
      </c>
      <c r="C41" t="s">
        <v>2566</v>
      </c>
      <c r="D41" t="s">
        <v>126</v>
      </c>
      <c r="E41" t="s">
        <v>109</v>
      </c>
      <c r="F41" t="s">
        <v>299</v>
      </c>
      <c r="G41" s="78">
        <v>60726.55</v>
      </c>
      <c r="H41" s="78">
        <v>0.2253</v>
      </c>
      <c r="I41" s="78">
        <v>0.48118509761654998</v>
      </c>
      <c r="J41" s="79">
        <v>5.0000000000000001E-4</v>
      </c>
      <c r="K41" s="79">
        <v>0</v>
      </c>
    </row>
    <row r="42" spans="2:11">
      <c r="B42" t="s">
        <v>2567</v>
      </c>
      <c r="C42" t="s">
        <v>2568</v>
      </c>
      <c r="D42" t="s">
        <v>126</v>
      </c>
      <c r="E42" t="s">
        <v>109</v>
      </c>
      <c r="F42" t="s">
        <v>299</v>
      </c>
      <c r="G42" s="78">
        <v>69563.86</v>
      </c>
      <c r="H42" s="78">
        <v>0.53800000000000003</v>
      </c>
      <c r="I42" s="78">
        <v>1.3162497944356</v>
      </c>
      <c r="J42" s="79">
        <v>1.2999999999999999E-3</v>
      </c>
      <c r="K42" s="79">
        <v>0</v>
      </c>
    </row>
    <row r="43" spans="2:11">
      <c r="B43" t="s">
        <v>2567</v>
      </c>
      <c r="C43" t="s">
        <v>2569</v>
      </c>
      <c r="D43" t="s">
        <v>126</v>
      </c>
      <c r="E43" t="s">
        <v>109</v>
      </c>
      <c r="F43" t="s">
        <v>299</v>
      </c>
      <c r="G43" s="78">
        <v>69550.87</v>
      </c>
      <c r="H43" s="78">
        <v>0.51959999999999995</v>
      </c>
      <c r="I43" s="78">
        <v>1.2709956892688401</v>
      </c>
      <c r="J43" s="79">
        <v>1.2999999999999999E-3</v>
      </c>
      <c r="K43" s="79">
        <v>0</v>
      </c>
    </row>
    <row r="44" spans="2:11">
      <c r="B44" t="s">
        <v>2570</v>
      </c>
      <c r="C44" t="s">
        <v>2571</v>
      </c>
      <c r="D44" t="s">
        <v>126</v>
      </c>
      <c r="E44" t="s">
        <v>109</v>
      </c>
      <c r="F44" t="s">
        <v>302</v>
      </c>
      <c r="G44" s="78">
        <v>40315.94</v>
      </c>
      <c r="H44" s="78">
        <v>0</v>
      </c>
      <c r="I44" s="78">
        <v>0</v>
      </c>
      <c r="J44" s="79">
        <v>0</v>
      </c>
      <c r="K44" s="79">
        <v>0</v>
      </c>
    </row>
    <row r="45" spans="2:11">
      <c r="B45" t="s">
        <v>2570</v>
      </c>
      <c r="C45" t="s">
        <v>2572</v>
      </c>
      <c r="D45" t="s">
        <v>126</v>
      </c>
      <c r="E45" t="s">
        <v>109</v>
      </c>
      <c r="F45" t="s">
        <v>302</v>
      </c>
      <c r="G45" s="78">
        <v>26877.29</v>
      </c>
      <c r="H45" s="78">
        <v>0</v>
      </c>
      <c r="I45" s="78">
        <v>0</v>
      </c>
      <c r="J45" s="79">
        <v>0</v>
      </c>
      <c r="K45" s="79">
        <v>0</v>
      </c>
    </row>
    <row r="46" spans="2:11">
      <c r="B46" t="s">
        <v>2570</v>
      </c>
      <c r="C46" t="s">
        <v>2573</v>
      </c>
      <c r="D46" t="s">
        <v>126</v>
      </c>
      <c r="E46" t="s">
        <v>109</v>
      </c>
      <c r="F46" t="s">
        <v>302</v>
      </c>
      <c r="G46" s="78">
        <v>33888.129999999997</v>
      </c>
      <c r="H46" s="78">
        <v>0</v>
      </c>
      <c r="I46" s="78">
        <v>0</v>
      </c>
      <c r="J46" s="79">
        <v>0</v>
      </c>
      <c r="K46" s="79">
        <v>0</v>
      </c>
    </row>
    <row r="47" spans="2:11">
      <c r="B47" t="s">
        <v>2574</v>
      </c>
      <c r="C47" t="s">
        <v>2575</v>
      </c>
      <c r="D47" t="s">
        <v>126</v>
      </c>
      <c r="E47" t="s">
        <v>109</v>
      </c>
      <c r="F47" t="s">
        <v>299</v>
      </c>
      <c r="G47" s="78">
        <v>90904.37</v>
      </c>
      <c r="H47" s="78">
        <v>2.3900000000000001E-2</v>
      </c>
      <c r="I47" s="78">
        <v>7.6410849960310001E-2</v>
      </c>
      <c r="J47" s="79">
        <v>1E-4</v>
      </c>
      <c r="K47" s="79">
        <v>0</v>
      </c>
    </row>
    <row r="48" spans="2:11">
      <c r="B48" t="s">
        <v>2574</v>
      </c>
      <c r="C48" t="s">
        <v>2576</v>
      </c>
      <c r="D48" t="s">
        <v>126</v>
      </c>
      <c r="E48" t="s">
        <v>109</v>
      </c>
      <c r="F48" t="s">
        <v>302</v>
      </c>
      <c r="G48" s="78">
        <v>127441.97</v>
      </c>
      <c r="H48" s="78">
        <v>0</v>
      </c>
      <c r="I48" s="78">
        <v>0</v>
      </c>
      <c r="J48" s="79">
        <v>0</v>
      </c>
      <c r="K48" s="79">
        <v>0</v>
      </c>
    </row>
    <row r="49" spans="2:11">
      <c r="B49" t="s">
        <v>2577</v>
      </c>
      <c r="C49" t="s">
        <v>2578</v>
      </c>
      <c r="D49" t="s">
        <v>126</v>
      </c>
      <c r="E49" t="s">
        <v>109</v>
      </c>
      <c r="F49" t="s">
        <v>302</v>
      </c>
      <c r="G49" s="78">
        <v>137845.62</v>
      </c>
      <c r="H49" s="78">
        <v>0</v>
      </c>
      <c r="I49" s="78">
        <v>0</v>
      </c>
      <c r="J49" s="79">
        <v>0</v>
      </c>
      <c r="K49" s="79">
        <v>0</v>
      </c>
    </row>
    <row r="50" spans="2:11">
      <c r="B50" t="s">
        <v>2579</v>
      </c>
      <c r="C50" t="s">
        <v>2580</v>
      </c>
      <c r="D50" t="s">
        <v>126</v>
      </c>
      <c r="E50" t="s">
        <v>109</v>
      </c>
      <c r="F50" t="s">
        <v>2581</v>
      </c>
      <c r="G50" s="78">
        <v>106042.82</v>
      </c>
      <c r="H50" s="78">
        <v>-6.5558894039219249</v>
      </c>
      <c r="I50" s="78">
        <v>-6.9520499999999998</v>
      </c>
      <c r="J50" s="79">
        <v>-7.0000000000000001E-3</v>
      </c>
      <c r="K50" s="79">
        <v>0</v>
      </c>
    </row>
    <row r="51" spans="2:11">
      <c r="B51" t="s">
        <v>2582</v>
      </c>
      <c r="C51" t="s">
        <v>2583</v>
      </c>
      <c r="D51" t="s">
        <v>126</v>
      </c>
      <c r="E51" t="s">
        <v>116</v>
      </c>
      <c r="F51" t="s">
        <v>2584</v>
      </c>
      <c r="G51" s="78">
        <v>-240000</v>
      </c>
      <c r="H51" s="78">
        <v>-28.833829166666707</v>
      </c>
      <c r="I51" s="78">
        <v>69.201190000000096</v>
      </c>
      <c r="J51" s="79">
        <v>6.9599999999999995E-2</v>
      </c>
      <c r="K51" s="79">
        <v>1E-4</v>
      </c>
    </row>
    <row r="52" spans="2:11">
      <c r="B52" t="s">
        <v>2585</v>
      </c>
      <c r="C52" t="s">
        <v>2586</v>
      </c>
      <c r="D52" t="s">
        <v>126</v>
      </c>
      <c r="E52" t="s">
        <v>113</v>
      </c>
      <c r="F52" t="s">
        <v>2587</v>
      </c>
      <c r="G52" s="78">
        <v>-260000</v>
      </c>
      <c r="H52" s="78">
        <v>-16.907073076923115</v>
      </c>
      <c r="I52" s="78">
        <v>43.958390000000101</v>
      </c>
      <c r="J52" s="79">
        <v>4.4200000000000003E-2</v>
      </c>
      <c r="K52" s="79">
        <v>1E-4</v>
      </c>
    </row>
    <row r="53" spans="2:11">
      <c r="B53" t="s">
        <v>2588</v>
      </c>
      <c r="C53" t="s">
        <v>2589</v>
      </c>
      <c r="D53" t="s">
        <v>126</v>
      </c>
      <c r="E53" t="s">
        <v>116</v>
      </c>
      <c r="F53" t="s">
        <v>2590</v>
      </c>
      <c r="G53" s="78">
        <v>-50000</v>
      </c>
      <c r="H53" s="78">
        <v>-13.723940000000001</v>
      </c>
      <c r="I53" s="78">
        <v>6.8619700000000003</v>
      </c>
      <c r="J53" s="79">
        <v>6.8999999999999999E-3</v>
      </c>
      <c r="K53" s="79">
        <v>0</v>
      </c>
    </row>
    <row r="54" spans="2:11">
      <c r="B54" t="s">
        <v>2591</v>
      </c>
      <c r="C54" t="s">
        <v>2592</v>
      </c>
      <c r="D54" t="s">
        <v>126</v>
      </c>
      <c r="E54" t="s">
        <v>109</v>
      </c>
      <c r="F54" t="s">
        <v>2509</v>
      </c>
      <c r="G54" s="78">
        <v>163819.32999999999</v>
      </c>
      <c r="H54" s="78">
        <v>-0.73393048305105391</v>
      </c>
      <c r="I54" s="78">
        <v>-1.2023200000000001</v>
      </c>
      <c r="J54" s="79">
        <v>-1.1999999999999999E-3</v>
      </c>
      <c r="K54" s="79">
        <v>0</v>
      </c>
    </row>
    <row r="55" spans="2:11">
      <c r="B55" t="s">
        <v>2593</v>
      </c>
      <c r="C55" t="s">
        <v>2594</v>
      </c>
      <c r="D55" t="s">
        <v>126</v>
      </c>
      <c r="E55" t="s">
        <v>113</v>
      </c>
      <c r="F55" t="s">
        <v>2595</v>
      </c>
      <c r="G55" s="78">
        <v>-279700</v>
      </c>
      <c r="H55" s="78">
        <v>-13.865291383625312</v>
      </c>
      <c r="I55" s="78">
        <v>38.781219999999998</v>
      </c>
      <c r="J55" s="79">
        <v>3.9E-2</v>
      </c>
      <c r="K55" s="79">
        <v>1E-4</v>
      </c>
    </row>
    <row r="56" spans="2:11">
      <c r="B56" t="s">
        <v>2596</v>
      </c>
      <c r="C56" t="s">
        <v>2597</v>
      </c>
      <c r="D56" t="s">
        <v>126</v>
      </c>
      <c r="E56" t="s">
        <v>113</v>
      </c>
      <c r="F56" t="s">
        <v>2418</v>
      </c>
      <c r="G56" s="78">
        <v>-1321400</v>
      </c>
      <c r="H56" s="78">
        <v>-15.301135159679129</v>
      </c>
      <c r="I56" s="78">
        <v>202.1892</v>
      </c>
      <c r="J56" s="79">
        <v>0.2034</v>
      </c>
      <c r="K56" s="79">
        <v>2.9999999999999997E-4</v>
      </c>
    </row>
    <row r="57" spans="2:11">
      <c r="B57" t="s">
        <v>2598</v>
      </c>
      <c r="C57" t="s">
        <v>2599</v>
      </c>
      <c r="D57" t="s">
        <v>126</v>
      </c>
      <c r="E57" t="s">
        <v>113</v>
      </c>
      <c r="F57" t="s">
        <v>2515</v>
      </c>
      <c r="G57" s="78">
        <v>-430000</v>
      </c>
      <c r="H57" s="78">
        <v>-18.801534883720908</v>
      </c>
      <c r="I57" s="78">
        <v>80.846599999999896</v>
      </c>
      <c r="J57" s="79">
        <v>8.1299999999999997E-2</v>
      </c>
      <c r="K57" s="79">
        <v>1E-4</v>
      </c>
    </row>
    <row r="58" spans="2:11">
      <c r="B58" t="s">
        <v>2600</v>
      </c>
      <c r="C58" t="s">
        <v>2601</v>
      </c>
      <c r="D58" t="s">
        <v>126</v>
      </c>
      <c r="E58" t="s">
        <v>116</v>
      </c>
      <c r="F58" t="s">
        <v>2521</v>
      </c>
      <c r="G58" s="78">
        <v>-782200</v>
      </c>
      <c r="H58" s="78">
        <v>-14.447478905650728</v>
      </c>
      <c r="I58" s="78">
        <v>113.00818</v>
      </c>
      <c r="J58" s="79">
        <v>0.1137</v>
      </c>
      <c r="K58" s="79">
        <v>2.0000000000000001E-4</v>
      </c>
    </row>
    <row r="59" spans="2:11">
      <c r="B59" t="s">
        <v>2602</v>
      </c>
      <c r="C59" t="s">
        <v>2603</v>
      </c>
      <c r="D59" t="s">
        <v>126</v>
      </c>
      <c r="E59" t="s">
        <v>113</v>
      </c>
      <c r="F59" t="s">
        <v>2604</v>
      </c>
      <c r="G59" s="78">
        <v>-180000</v>
      </c>
      <c r="H59" s="78">
        <v>-17.254738888888888</v>
      </c>
      <c r="I59" s="78">
        <v>31.058530000000001</v>
      </c>
      <c r="J59" s="79">
        <v>3.1199999999999999E-2</v>
      </c>
      <c r="K59" s="79">
        <v>1E-4</v>
      </c>
    </row>
    <row r="60" spans="2:11">
      <c r="B60" t="s">
        <v>2605</v>
      </c>
      <c r="C60" t="s">
        <v>2606</v>
      </c>
      <c r="D60" t="s">
        <v>126</v>
      </c>
      <c r="E60" t="s">
        <v>109</v>
      </c>
      <c r="F60" t="s">
        <v>2607</v>
      </c>
      <c r="G60" s="78">
        <v>102172.58</v>
      </c>
      <c r="H60" s="78">
        <v>4.0448229847968999</v>
      </c>
      <c r="I60" s="78">
        <v>4.1326999999999998</v>
      </c>
      <c r="J60" s="79">
        <v>4.1999999999999997E-3</v>
      </c>
      <c r="K60" s="79">
        <v>0</v>
      </c>
    </row>
    <row r="61" spans="2:11">
      <c r="B61" t="s">
        <v>2608</v>
      </c>
      <c r="C61" t="s">
        <v>2609</v>
      </c>
      <c r="D61" t="s">
        <v>126</v>
      </c>
      <c r="E61" t="s">
        <v>113</v>
      </c>
      <c r="F61" t="s">
        <v>2610</v>
      </c>
      <c r="G61" s="78">
        <v>-14700</v>
      </c>
      <c r="H61" s="78">
        <v>-15.031292517006802</v>
      </c>
      <c r="I61" s="78">
        <v>2.2096</v>
      </c>
      <c r="J61" s="79">
        <v>2.2000000000000001E-3</v>
      </c>
      <c r="K61" s="79">
        <v>0</v>
      </c>
    </row>
    <row r="62" spans="2:11">
      <c r="B62" t="s">
        <v>2611</v>
      </c>
      <c r="C62" t="s">
        <v>2612</v>
      </c>
      <c r="D62" t="s">
        <v>126</v>
      </c>
      <c r="E62" t="s">
        <v>113</v>
      </c>
      <c r="F62" t="s">
        <v>2613</v>
      </c>
      <c r="G62" s="78">
        <v>-39600</v>
      </c>
      <c r="H62" s="78">
        <v>-12.871619718309899</v>
      </c>
      <c r="I62" s="78">
        <v>5.0971614084507202</v>
      </c>
      <c r="J62" s="79">
        <v>5.1000000000000004E-3</v>
      </c>
      <c r="K62" s="79">
        <v>0</v>
      </c>
    </row>
    <row r="63" spans="2:11">
      <c r="B63" t="s">
        <v>2614</v>
      </c>
      <c r="C63" t="s">
        <v>2615</v>
      </c>
      <c r="D63" t="s">
        <v>126</v>
      </c>
      <c r="E63" t="s">
        <v>113</v>
      </c>
      <c r="F63" t="s">
        <v>2616</v>
      </c>
      <c r="G63" s="78">
        <v>-150000</v>
      </c>
      <c r="H63" s="78">
        <v>-12.399166666666666</v>
      </c>
      <c r="I63" s="78">
        <v>18.598749999999999</v>
      </c>
      <c r="J63" s="79">
        <v>1.8700000000000001E-2</v>
      </c>
      <c r="K63" s="79">
        <v>0</v>
      </c>
    </row>
    <row r="64" spans="2:11">
      <c r="B64" t="s">
        <v>2617</v>
      </c>
      <c r="C64" t="s">
        <v>2618</v>
      </c>
      <c r="D64" t="s">
        <v>126</v>
      </c>
      <c r="E64" t="s">
        <v>116</v>
      </c>
      <c r="F64" t="s">
        <v>2616</v>
      </c>
      <c r="G64" s="78">
        <v>-130000</v>
      </c>
      <c r="H64" s="78">
        <v>-4.2834846153846229</v>
      </c>
      <c r="I64" s="78">
        <v>5.5685300000000097</v>
      </c>
      <c r="J64" s="79">
        <v>5.5999999999999999E-3</v>
      </c>
      <c r="K64" s="79">
        <v>0</v>
      </c>
    </row>
    <row r="65" spans="2:11">
      <c r="B65" t="s">
        <v>2619</v>
      </c>
      <c r="C65" t="s">
        <v>2620</v>
      </c>
      <c r="D65" t="s">
        <v>126</v>
      </c>
      <c r="E65" t="s">
        <v>116</v>
      </c>
      <c r="F65" t="s">
        <v>2621</v>
      </c>
      <c r="G65" s="78">
        <v>-50000</v>
      </c>
      <c r="H65" s="78">
        <v>-6.9429800000000004</v>
      </c>
      <c r="I65" s="78">
        <v>3.4714900000000002</v>
      </c>
      <c r="J65" s="79">
        <v>3.5000000000000001E-3</v>
      </c>
      <c r="K65" s="79">
        <v>0</v>
      </c>
    </row>
    <row r="66" spans="2:11">
      <c r="B66" t="s">
        <v>2622</v>
      </c>
      <c r="C66" t="s">
        <v>2623</v>
      </c>
      <c r="D66" t="s">
        <v>126</v>
      </c>
      <c r="E66" t="s">
        <v>113</v>
      </c>
      <c r="F66" t="s">
        <v>2624</v>
      </c>
      <c r="G66" s="78">
        <v>-35000</v>
      </c>
      <c r="H66" s="78">
        <v>-5.858771428571429</v>
      </c>
      <c r="I66" s="78">
        <v>2.05057</v>
      </c>
      <c r="J66" s="79">
        <v>2.0999999999999999E-3</v>
      </c>
      <c r="K66" s="79">
        <v>0</v>
      </c>
    </row>
    <row r="67" spans="2:11">
      <c r="B67" t="s">
        <v>2625</v>
      </c>
      <c r="C67" t="s">
        <v>2626</v>
      </c>
      <c r="D67" t="s">
        <v>126</v>
      </c>
      <c r="E67" t="s">
        <v>113</v>
      </c>
      <c r="F67" t="s">
        <v>2627</v>
      </c>
      <c r="G67" s="78">
        <v>120000</v>
      </c>
      <c r="H67" s="78">
        <v>-2.5193583333333334</v>
      </c>
      <c r="I67" s="78">
        <v>-3.0232299999999999</v>
      </c>
      <c r="J67" s="79">
        <v>-3.0000000000000001E-3</v>
      </c>
      <c r="K67" s="79">
        <v>0</v>
      </c>
    </row>
    <row r="68" spans="2:11">
      <c r="B68" s="80" t="s">
        <v>2224</v>
      </c>
      <c r="C68" s="16"/>
      <c r="D68" s="16"/>
      <c r="G68" s="82">
        <v>1205538.1000000001</v>
      </c>
      <c r="I68" s="82">
        <v>5.9972041908999998</v>
      </c>
      <c r="J68" s="81">
        <v>6.0000000000000001E-3</v>
      </c>
      <c r="K68" s="81">
        <v>0</v>
      </c>
    </row>
    <row r="69" spans="2:11">
      <c r="B69" t="s">
        <v>2628</v>
      </c>
      <c r="C69" t="s">
        <v>2629</v>
      </c>
      <c r="D69" t="s">
        <v>368</v>
      </c>
      <c r="E69" t="s">
        <v>105</v>
      </c>
      <c r="F69" t="s">
        <v>296</v>
      </c>
      <c r="G69" s="78">
        <v>1199540.3999999999</v>
      </c>
      <c r="H69" s="78">
        <v>0.5</v>
      </c>
      <c r="I69" s="78">
        <v>5.9977020000000003</v>
      </c>
      <c r="J69" s="79">
        <v>6.0000000000000001E-3</v>
      </c>
      <c r="K69" s="79">
        <v>0</v>
      </c>
    </row>
    <row r="70" spans="2:11">
      <c r="B70" t="s">
        <v>2630</v>
      </c>
      <c r="C70" t="s">
        <v>2631</v>
      </c>
      <c r="D70" t="s">
        <v>368</v>
      </c>
      <c r="E70" t="s">
        <v>105</v>
      </c>
      <c r="F70" t="s">
        <v>293</v>
      </c>
      <c r="G70" s="78">
        <v>5997.7</v>
      </c>
      <c r="H70" s="78">
        <v>-8.3000000000000001E-3</v>
      </c>
      <c r="I70" s="78">
        <v>-4.9780910000000002E-4</v>
      </c>
      <c r="J70" s="79">
        <v>0</v>
      </c>
      <c r="K70" s="79">
        <v>0</v>
      </c>
    </row>
    <row r="71" spans="2:11">
      <c r="B71" s="80" t="s">
        <v>1062</v>
      </c>
      <c r="C71" s="16"/>
      <c r="D71" s="16"/>
      <c r="G71" s="82">
        <v>362.66</v>
      </c>
      <c r="I71" s="82">
        <v>0.13097284570000001</v>
      </c>
      <c r="J71" s="81">
        <v>1E-4</v>
      </c>
      <c r="K71" s="81">
        <v>0</v>
      </c>
    </row>
    <row r="72" spans="2:11">
      <c r="B72" t="s">
        <v>2632</v>
      </c>
      <c r="C72" t="s">
        <v>2633</v>
      </c>
      <c r="D72" t="s">
        <v>135</v>
      </c>
      <c r="E72" t="s">
        <v>105</v>
      </c>
      <c r="F72" t="s">
        <v>2634</v>
      </c>
      <c r="G72" s="78">
        <v>362.66</v>
      </c>
      <c r="H72" s="78">
        <v>36.1145</v>
      </c>
      <c r="I72" s="78">
        <v>0.13097284570000001</v>
      </c>
      <c r="J72" s="79">
        <v>1E-4</v>
      </c>
      <c r="K72" s="79">
        <v>0</v>
      </c>
    </row>
    <row r="73" spans="2:11">
      <c r="B73" s="80" t="s">
        <v>232</v>
      </c>
      <c r="C73" s="16"/>
      <c r="D73" s="16"/>
      <c r="G73" s="82">
        <v>0</v>
      </c>
      <c r="I73" s="82">
        <v>0</v>
      </c>
      <c r="J73" s="81">
        <v>0</v>
      </c>
      <c r="K73" s="81">
        <v>0</v>
      </c>
    </row>
    <row r="74" spans="2:11">
      <c r="B74" s="80" t="s">
        <v>2211</v>
      </c>
      <c r="C74" s="16"/>
      <c r="D74" s="16"/>
      <c r="G74" s="82">
        <v>0</v>
      </c>
      <c r="I74" s="82">
        <v>0</v>
      </c>
      <c r="J74" s="81">
        <v>0</v>
      </c>
      <c r="K74" s="81">
        <v>0</v>
      </c>
    </row>
    <row r="75" spans="2:11">
      <c r="B75" t="s">
        <v>224</v>
      </c>
      <c r="C75" t="s">
        <v>224</v>
      </c>
      <c r="D75" t="s">
        <v>224</v>
      </c>
      <c r="E75" t="s">
        <v>224</v>
      </c>
      <c r="G75" s="78">
        <v>0</v>
      </c>
      <c r="H75" s="78">
        <v>0</v>
      </c>
      <c r="I75" s="78">
        <v>0</v>
      </c>
      <c r="J75" s="79">
        <v>0</v>
      </c>
      <c r="K75" s="79">
        <v>0</v>
      </c>
    </row>
    <row r="76" spans="2:11">
      <c r="B76" s="80" t="s">
        <v>2239</v>
      </c>
      <c r="C76" s="16"/>
      <c r="D76" s="16"/>
      <c r="G76" s="82">
        <v>0</v>
      </c>
      <c r="I76" s="82">
        <v>0</v>
      </c>
      <c r="J76" s="81">
        <v>0</v>
      </c>
      <c r="K76" s="81">
        <v>0</v>
      </c>
    </row>
    <row r="77" spans="2:11">
      <c r="B77" t="s">
        <v>224</v>
      </c>
      <c r="C77" t="s">
        <v>224</v>
      </c>
      <c r="D77" t="s">
        <v>224</v>
      </c>
      <c r="E77" t="s">
        <v>224</v>
      </c>
      <c r="G77" s="78">
        <v>0</v>
      </c>
      <c r="H77" s="78">
        <v>0</v>
      </c>
      <c r="I77" s="78">
        <v>0</v>
      </c>
      <c r="J77" s="79">
        <v>0</v>
      </c>
      <c r="K77" s="79">
        <v>0</v>
      </c>
    </row>
    <row r="78" spans="2:11">
      <c r="B78" s="80" t="s">
        <v>2224</v>
      </c>
      <c r="C78" s="16"/>
      <c r="D78" s="16"/>
      <c r="G78" s="82">
        <v>0</v>
      </c>
      <c r="I78" s="82">
        <v>0</v>
      </c>
      <c r="J78" s="81">
        <v>0</v>
      </c>
      <c r="K78" s="81">
        <v>0</v>
      </c>
    </row>
    <row r="79" spans="2:11">
      <c r="B79" t="s">
        <v>224</v>
      </c>
      <c r="C79" t="s">
        <v>224</v>
      </c>
      <c r="D79" t="s">
        <v>224</v>
      </c>
      <c r="E79" t="s">
        <v>224</v>
      </c>
      <c r="G79" s="78">
        <v>0</v>
      </c>
      <c r="H79" s="78">
        <v>0</v>
      </c>
      <c r="I79" s="78">
        <v>0</v>
      </c>
      <c r="J79" s="79">
        <v>0</v>
      </c>
      <c r="K79" s="79">
        <v>0</v>
      </c>
    </row>
    <row r="80" spans="2:11">
      <c r="B80" s="80" t="s">
        <v>1062</v>
      </c>
      <c r="C80" s="16"/>
      <c r="D80" s="16"/>
      <c r="G80" s="82">
        <v>0</v>
      </c>
      <c r="I80" s="82">
        <v>0</v>
      </c>
      <c r="J80" s="81">
        <v>0</v>
      </c>
      <c r="K80" s="81">
        <v>0</v>
      </c>
    </row>
    <row r="81" spans="2:11">
      <c r="B81" t="s">
        <v>224</v>
      </c>
      <c r="C81" t="s">
        <v>224</v>
      </c>
      <c r="D81" t="s">
        <v>224</v>
      </c>
      <c r="E81" t="s">
        <v>224</v>
      </c>
      <c r="G81" s="78">
        <v>0</v>
      </c>
      <c r="H81" s="78">
        <v>0</v>
      </c>
      <c r="I81" s="78">
        <v>0</v>
      </c>
      <c r="J81" s="79">
        <v>0</v>
      </c>
      <c r="K81" s="79">
        <v>0</v>
      </c>
    </row>
    <row r="82" spans="2:11">
      <c r="B82" t="s">
        <v>234</v>
      </c>
      <c r="C82" s="16"/>
      <c r="D82" s="16"/>
    </row>
    <row r="83" spans="2:11">
      <c r="B83" t="s">
        <v>357</v>
      </c>
      <c r="C83" s="16"/>
      <c r="D83" s="16"/>
    </row>
    <row r="84" spans="2:11">
      <c r="B84" t="s">
        <v>358</v>
      </c>
      <c r="C84" s="16"/>
      <c r="D84" s="16"/>
    </row>
    <row r="85" spans="2:11">
      <c r="B85" t="s">
        <v>359</v>
      </c>
      <c r="C85" s="16"/>
      <c r="D85" s="16"/>
    </row>
    <row r="86" spans="2:11">
      <c r="C86" s="16"/>
      <c r="D86" s="16"/>
    </row>
    <row r="87" spans="2:11">
      <c r="C87" s="16"/>
      <c r="D87" s="16"/>
    </row>
    <row r="88" spans="2:11">
      <c r="C88" s="16"/>
      <c r="D88" s="16"/>
    </row>
    <row r="89" spans="2:11">
      <c r="C89" s="16"/>
      <c r="D89" s="16"/>
    </row>
    <row r="90" spans="2:11"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3">
        <v>43738</v>
      </c>
    </row>
    <row r="2" spans="2:78">
      <c r="B2" s="2" t="s">
        <v>1</v>
      </c>
      <c r="C2" s="12" t="s">
        <v>196</v>
      </c>
    </row>
    <row r="3" spans="2:78">
      <c r="B3" s="2" t="s">
        <v>2</v>
      </c>
      <c r="C3" s="26" t="s">
        <v>2844</v>
      </c>
    </row>
    <row r="4" spans="2:78">
      <c r="B4" s="2" t="s">
        <v>3</v>
      </c>
      <c r="C4" s="8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8" t="s">
        <v>139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2249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224</v>
      </c>
      <c r="C14" t="s">
        <v>224</v>
      </c>
      <c r="D14" s="16"/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2250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224</v>
      </c>
      <c r="C16" t="s">
        <v>224</v>
      </c>
      <c r="D16" s="16"/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2255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2256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224</v>
      </c>
      <c r="C19" t="s">
        <v>224</v>
      </c>
      <c r="D19" s="16"/>
      <c r="E19" t="s">
        <v>224</v>
      </c>
      <c r="H19" s="78">
        <v>0</v>
      </c>
      <c r="I19" t="s">
        <v>224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2257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224</v>
      </c>
      <c r="C21" t="s">
        <v>224</v>
      </c>
      <c r="D21" s="16"/>
      <c r="E21" t="s">
        <v>224</v>
      </c>
      <c r="H21" s="78">
        <v>0</v>
      </c>
      <c r="I21" t="s">
        <v>224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2258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224</v>
      </c>
      <c r="C23" t="s">
        <v>224</v>
      </c>
      <c r="D23" s="16"/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2259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224</v>
      </c>
      <c r="C25" t="s">
        <v>224</v>
      </c>
      <c r="D25" s="16"/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2249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224</v>
      </c>
      <c r="C28" t="s">
        <v>224</v>
      </c>
      <c r="D28" s="16"/>
      <c r="E28" t="s">
        <v>224</v>
      </c>
      <c r="H28" s="78">
        <v>0</v>
      </c>
      <c r="I28" t="s">
        <v>224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2250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224</v>
      </c>
      <c r="C30" t="s">
        <v>224</v>
      </c>
      <c r="D30" s="16"/>
      <c r="E30" t="s">
        <v>224</v>
      </c>
      <c r="H30" s="78">
        <v>0</v>
      </c>
      <c r="I30" t="s">
        <v>224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2255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2256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224</v>
      </c>
      <c r="C33" t="s">
        <v>224</v>
      </c>
      <c r="D33" s="16"/>
      <c r="E33" t="s">
        <v>224</v>
      </c>
      <c r="H33" s="78">
        <v>0</v>
      </c>
      <c r="I33" t="s">
        <v>224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2257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224</v>
      </c>
      <c r="C35" t="s">
        <v>224</v>
      </c>
      <c r="D35" s="16"/>
      <c r="E35" t="s">
        <v>224</v>
      </c>
      <c r="H35" s="78">
        <v>0</v>
      </c>
      <c r="I35" t="s">
        <v>224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2258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224</v>
      </c>
      <c r="C37" t="s">
        <v>224</v>
      </c>
      <c r="D37" s="16"/>
      <c r="E37" t="s">
        <v>224</v>
      </c>
      <c r="H37" s="78">
        <v>0</v>
      </c>
      <c r="I37" t="s">
        <v>224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2259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224</v>
      </c>
      <c r="C39" t="s">
        <v>224</v>
      </c>
      <c r="D39" s="16"/>
      <c r="E39" t="s">
        <v>224</v>
      </c>
      <c r="H39" s="78">
        <v>0</v>
      </c>
      <c r="I39" t="s">
        <v>224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234</v>
      </c>
      <c r="D40" s="16"/>
    </row>
    <row r="41" spans="2:17">
      <c r="B41" t="s">
        <v>357</v>
      </c>
      <c r="D41" s="16"/>
    </row>
    <row r="42" spans="2:17">
      <c r="B42" t="s">
        <v>358</v>
      </c>
      <c r="D42" s="16"/>
    </row>
    <row r="43" spans="2:17">
      <c r="B43" t="s">
        <v>359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143"/>
  <sheetViews>
    <sheetView rightToLeft="1" workbookViewId="0">
      <selection activeCell="E16" sqref="E16:E14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3">
        <v>43738</v>
      </c>
    </row>
    <row r="2" spans="2:59">
      <c r="B2" s="2" t="s">
        <v>1</v>
      </c>
      <c r="C2" s="12" t="s">
        <v>196</v>
      </c>
    </row>
    <row r="3" spans="2:59">
      <c r="B3" s="2" t="s">
        <v>2</v>
      </c>
      <c r="C3" s="26" t="s">
        <v>2844</v>
      </c>
    </row>
    <row r="4" spans="2:59">
      <c r="B4" s="2" t="s">
        <v>3</v>
      </c>
      <c r="C4" s="84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8" t="s">
        <v>149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10.96</v>
      </c>
      <c r="J11" s="18"/>
      <c r="K11" s="18"/>
      <c r="L11" s="77">
        <v>3.0700000000000002E-2</v>
      </c>
      <c r="M11" s="76">
        <v>12023099.59</v>
      </c>
      <c r="N11" s="7"/>
      <c r="O11" s="76">
        <v>16480.211107061084</v>
      </c>
      <c r="P11" s="77">
        <v>1</v>
      </c>
      <c r="Q11" s="77">
        <v>2.8000000000000001E-2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206</v>
      </c>
      <c r="I12" s="82">
        <v>13.16</v>
      </c>
      <c r="L12" s="81">
        <v>2.6599999999999999E-2</v>
      </c>
      <c r="M12" s="82">
        <v>10793486.34</v>
      </c>
      <c r="O12" s="82">
        <v>11978.960753051602</v>
      </c>
      <c r="P12" s="81">
        <v>0.72689999999999999</v>
      </c>
      <c r="Q12" s="81">
        <v>2.0400000000000001E-2</v>
      </c>
    </row>
    <row r="13" spans="2:59">
      <c r="B13" s="80" t="s">
        <v>2635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224</v>
      </c>
      <c r="D14" t="s">
        <v>224</v>
      </c>
      <c r="F14" t="s">
        <v>224</v>
      </c>
      <c r="I14" s="78">
        <v>0</v>
      </c>
      <c r="J14" t="s">
        <v>224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2636</v>
      </c>
      <c r="I15" s="82">
        <v>21.62</v>
      </c>
      <c r="L15" s="81">
        <v>2.58E-2</v>
      </c>
      <c r="M15" s="82">
        <v>5520576.0800000001</v>
      </c>
      <c r="O15" s="82">
        <v>5861.3941274640001</v>
      </c>
      <c r="P15" s="81">
        <v>0.35570000000000002</v>
      </c>
      <c r="Q15" s="81">
        <v>0.01</v>
      </c>
    </row>
    <row r="16" spans="2:59">
      <c r="B16" t="s">
        <v>2637</v>
      </c>
      <c r="C16" t="s">
        <v>2638</v>
      </c>
      <c r="D16" t="s">
        <v>2639</v>
      </c>
      <c r="E16"/>
      <c r="F16" t="s">
        <v>224</v>
      </c>
      <c r="G16" t="s">
        <v>2640</v>
      </c>
      <c r="H16" t="s">
        <v>225</v>
      </c>
      <c r="I16" s="78">
        <v>25.28</v>
      </c>
      <c r="J16" t="s">
        <v>105</v>
      </c>
      <c r="K16" s="79">
        <v>2.3E-2</v>
      </c>
      <c r="L16" s="79">
        <v>3.1800000000000002E-2</v>
      </c>
      <c r="M16" s="78">
        <v>22043.54</v>
      </c>
      <c r="N16" s="78">
        <v>107.18</v>
      </c>
      <c r="O16" s="78">
        <v>23.626266172000001</v>
      </c>
      <c r="P16" s="79">
        <v>1.4E-3</v>
      </c>
      <c r="Q16" s="79">
        <v>0</v>
      </c>
    </row>
    <row r="17" spans="2:17">
      <c r="B17" t="s">
        <v>2637</v>
      </c>
      <c r="C17" t="s">
        <v>2638</v>
      </c>
      <c r="D17" t="s">
        <v>2641</v>
      </c>
      <c r="E17"/>
      <c r="F17" t="s">
        <v>224</v>
      </c>
      <c r="G17" t="s">
        <v>2640</v>
      </c>
      <c r="H17" t="s">
        <v>225</v>
      </c>
      <c r="I17" s="78">
        <v>25.37</v>
      </c>
      <c r="J17" t="s">
        <v>105</v>
      </c>
      <c r="K17" s="79">
        <v>1.8499999999999999E-2</v>
      </c>
      <c r="L17" s="79">
        <v>2.7699999999999999E-2</v>
      </c>
      <c r="M17" s="78">
        <v>29223.759999999998</v>
      </c>
      <c r="N17" s="78">
        <v>109.32</v>
      </c>
      <c r="O17" s="78">
        <v>31.947414431999999</v>
      </c>
      <c r="P17" s="79">
        <v>1.9E-3</v>
      </c>
      <c r="Q17" s="79">
        <v>1E-4</v>
      </c>
    </row>
    <row r="18" spans="2:17">
      <c r="B18" t="s">
        <v>2637</v>
      </c>
      <c r="C18" t="s">
        <v>2638</v>
      </c>
      <c r="D18" t="s">
        <v>2642</v>
      </c>
      <c r="E18"/>
      <c r="F18" t="s">
        <v>224</v>
      </c>
      <c r="G18" t="s">
        <v>2640</v>
      </c>
      <c r="H18" t="s">
        <v>225</v>
      </c>
      <c r="I18" s="78">
        <v>25.37</v>
      </c>
      <c r="J18" t="s">
        <v>105</v>
      </c>
      <c r="K18" s="79">
        <v>3.27E-2</v>
      </c>
      <c r="L18" s="79">
        <v>5.67E-2</v>
      </c>
      <c r="M18" s="78">
        <v>38994.22</v>
      </c>
      <c r="N18" s="78">
        <v>104.78</v>
      </c>
      <c r="O18" s="78">
        <v>40.858143716000001</v>
      </c>
      <c r="P18" s="79">
        <v>2.5000000000000001E-3</v>
      </c>
      <c r="Q18" s="79">
        <v>1E-4</v>
      </c>
    </row>
    <row r="19" spans="2:17">
      <c r="B19" t="s">
        <v>2637</v>
      </c>
      <c r="C19" t="s">
        <v>2638</v>
      </c>
      <c r="D19" t="s">
        <v>2643</v>
      </c>
      <c r="E19"/>
      <c r="F19" t="s">
        <v>224</v>
      </c>
      <c r="G19" t="s">
        <v>2640</v>
      </c>
      <c r="H19" t="s">
        <v>225</v>
      </c>
      <c r="I19" s="78">
        <v>25.37</v>
      </c>
      <c r="J19" t="s">
        <v>105</v>
      </c>
      <c r="K19" s="79">
        <v>3.0099999999999998E-2</v>
      </c>
      <c r="L19" s="79">
        <v>7.3099999999999998E-2</v>
      </c>
      <c r="M19" s="78">
        <v>40281.980000000003</v>
      </c>
      <c r="N19" s="78">
        <v>99.57</v>
      </c>
      <c r="O19" s="78">
        <v>40.108767485999998</v>
      </c>
      <c r="P19" s="79">
        <v>2.3999999999999998E-3</v>
      </c>
      <c r="Q19" s="79">
        <v>1E-4</v>
      </c>
    </row>
    <row r="20" spans="2:17">
      <c r="B20" t="s">
        <v>2637</v>
      </c>
      <c r="C20" t="s">
        <v>2638</v>
      </c>
      <c r="D20" t="s">
        <v>2644</v>
      </c>
      <c r="E20"/>
      <c r="F20" t="s">
        <v>224</v>
      </c>
      <c r="G20" t="s">
        <v>2645</v>
      </c>
      <c r="H20" t="s">
        <v>225</v>
      </c>
      <c r="I20" s="78">
        <v>9.1999999999999993</v>
      </c>
      <c r="J20" t="s">
        <v>105</v>
      </c>
      <c r="K20" s="79">
        <v>2.1399999999999999E-2</v>
      </c>
      <c r="L20" s="79">
        <v>2.1399999999999999E-2</v>
      </c>
      <c r="M20" s="78">
        <v>397056.41</v>
      </c>
      <c r="N20" s="78">
        <v>111.64</v>
      </c>
      <c r="O20" s="78">
        <v>443.27377612399999</v>
      </c>
      <c r="P20" s="79">
        <v>2.69E-2</v>
      </c>
      <c r="Q20" s="79">
        <v>8.0000000000000004E-4</v>
      </c>
    </row>
    <row r="21" spans="2:17">
      <c r="B21" t="s">
        <v>2637</v>
      </c>
      <c r="C21" t="s">
        <v>2638</v>
      </c>
      <c r="D21" t="s">
        <v>2646</v>
      </c>
      <c r="E21"/>
      <c r="F21" t="s">
        <v>224</v>
      </c>
      <c r="G21" t="s">
        <v>2645</v>
      </c>
      <c r="H21" t="s">
        <v>225</v>
      </c>
      <c r="I21" s="78">
        <v>10.23</v>
      </c>
      <c r="J21" t="s">
        <v>105</v>
      </c>
      <c r="K21" s="79">
        <v>2.8400000000000002E-2</v>
      </c>
      <c r="L21" s="79">
        <v>2.8400000000000002E-2</v>
      </c>
      <c r="M21" s="78">
        <v>505695.91</v>
      </c>
      <c r="N21" s="78">
        <v>107.99</v>
      </c>
      <c r="O21" s="78">
        <v>546.10101320900003</v>
      </c>
      <c r="P21" s="79">
        <v>3.3099999999999997E-2</v>
      </c>
      <c r="Q21" s="79">
        <v>8.9999999999999998E-4</v>
      </c>
    </row>
    <row r="22" spans="2:17">
      <c r="B22" t="s">
        <v>2637</v>
      </c>
      <c r="C22" t="s">
        <v>2638</v>
      </c>
      <c r="D22" t="s">
        <v>2647</v>
      </c>
      <c r="E22"/>
      <c r="F22" t="s">
        <v>224</v>
      </c>
      <c r="G22" t="s">
        <v>2645</v>
      </c>
      <c r="H22" t="s">
        <v>225</v>
      </c>
      <c r="I22" s="78">
        <v>26.28</v>
      </c>
      <c r="J22" t="s">
        <v>105</v>
      </c>
      <c r="K22" s="79">
        <v>3.0099999999999998E-2</v>
      </c>
      <c r="L22" s="79">
        <v>2.3900000000000001E-2</v>
      </c>
      <c r="M22" s="78">
        <v>905368.54</v>
      </c>
      <c r="N22" s="78">
        <v>101.37</v>
      </c>
      <c r="O22" s="78">
        <v>917.77208899799996</v>
      </c>
      <c r="P22" s="79">
        <v>5.57E-2</v>
      </c>
      <c r="Q22" s="79">
        <v>1.6000000000000001E-3</v>
      </c>
    </row>
    <row r="23" spans="2:17">
      <c r="B23" t="s">
        <v>2637</v>
      </c>
      <c r="C23" t="s">
        <v>2638</v>
      </c>
      <c r="D23" t="s">
        <v>2648</v>
      </c>
      <c r="E23"/>
      <c r="F23" t="s">
        <v>224</v>
      </c>
      <c r="G23" t="s">
        <v>2645</v>
      </c>
      <c r="H23" t="s">
        <v>225</v>
      </c>
      <c r="I23" s="78">
        <v>26.28</v>
      </c>
      <c r="J23" t="s">
        <v>105</v>
      </c>
      <c r="K23" s="79">
        <v>3.4099999999999998E-2</v>
      </c>
      <c r="L23" s="79">
        <v>2.3400000000000001E-2</v>
      </c>
      <c r="M23" s="78">
        <v>1220173.94</v>
      </c>
      <c r="N23" s="78">
        <v>105.96</v>
      </c>
      <c r="O23" s="78">
        <v>1292.896306824</v>
      </c>
      <c r="P23" s="79">
        <v>7.85E-2</v>
      </c>
      <c r="Q23" s="79">
        <v>2.2000000000000001E-3</v>
      </c>
    </row>
    <row r="24" spans="2:17">
      <c r="B24" t="s">
        <v>2637</v>
      </c>
      <c r="C24" t="s">
        <v>2638</v>
      </c>
      <c r="D24" t="s">
        <v>2649</v>
      </c>
      <c r="E24"/>
      <c r="F24" t="s">
        <v>224</v>
      </c>
      <c r="G24" t="s">
        <v>2645</v>
      </c>
      <c r="H24" t="s">
        <v>225</v>
      </c>
      <c r="I24" s="78">
        <v>9.85</v>
      </c>
      <c r="J24" t="s">
        <v>105</v>
      </c>
      <c r="K24" s="79">
        <v>3.9600000000000003E-2</v>
      </c>
      <c r="L24" s="79">
        <v>3.9600000000000003E-2</v>
      </c>
      <c r="M24" s="78">
        <v>240072.48</v>
      </c>
      <c r="N24" s="78">
        <v>102.45</v>
      </c>
      <c r="O24" s="78">
        <v>245.95425576</v>
      </c>
      <c r="P24" s="79">
        <v>1.49E-2</v>
      </c>
      <c r="Q24" s="79">
        <v>4.0000000000000002E-4</v>
      </c>
    </row>
    <row r="25" spans="2:17">
      <c r="B25" t="s">
        <v>2637</v>
      </c>
      <c r="C25" t="s">
        <v>2638</v>
      </c>
      <c r="D25" t="s">
        <v>2650</v>
      </c>
      <c r="E25"/>
      <c r="F25" t="s">
        <v>224</v>
      </c>
      <c r="G25" t="s">
        <v>2651</v>
      </c>
      <c r="H25" t="s">
        <v>225</v>
      </c>
      <c r="I25" s="78">
        <v>22.11</v>
      </c>
      <c r="J25" t="s">
        <v>105</v>
      </c>
      <c r="K25" s="79">
        <v>3.1E-2</v>
      </c>
      <c r="L25" s="79">
        <v>1.78E-2</v>
      </c>
      <c r="M25" s="78">
        <v>343307.43</v>
      </c>
      <c r="N25" s="78">
        <v>115.98</v>
      </c>
      <c r="O25" s="78">
        <v>398.16795731399998</v>
      </c>
      <c r="P25" s="79">
        <v>2.4199999999999999E-2</v>
      </c>
      <c r="Q25" s="79">
        <v>6.9999999999999999E-4</v>
      </c>
    </row>
    <row r="26" spans="2:17">
      <c r="B26" t="s">
        <v>2637</v>
      </c>
      <c r="C26" t="s">
        <v>2638</v>
      </c>
      <c r="D26" t="s">
        <v>2652</v>
      </c>
      <c r="E26"/>
      <c r="F26" t="s">
        <v>224</v>
      </c>
      <c r="G26" t="s">
        <v>2651</v>
      </c>
      <c r="H26" t="s">
        <v>225</v>
      </c>
      <c r="I26" s="78">
        <v>22.95</v>
      </c>
      <c r="J26" t="s">
        <v>105</v>
      </c>
      <c r="K26" s="79">
        <v>0.01</v>
      </c>
      <c r="L26" s="79">
        <v>7.7000000000000002E-3</v>
      </c>
      <c r="M26" s="78">
        <v>477123.27</v>
      </c>
      <c r="N26" s="78">
        <v>108.11</v>
      </c>
      <c r="O26" s="78">
        <v>515.81796719700003</v>
      </c>
      <c r="P26" s="79">
        <v>3.1300000000000001E-2</v>
      </c>
      <c r="Q26" s="79">
        <v>8.9999999999999998E-4</v>
      </c>
    </row>
    <row r="27" spans="2:17">
      <c r="B27" t="s">
        <v>2637</v>
      </c>
      <c r="C27" t="s">
        <v>2638</v>
      </c>
      <c r="D27" t="s">
        <v>2653</v>
      </c>
      <c r="E27"/>
      <c r="F27" t="s">
        <v>224</v>
      </c>
      <c r="G27" t="s">
        <v>2651</v>
      </c>
      <c r="H27" t="s">
        <v>225</v>
      </c>
      <c r="I27" s="78">
        <v>23.44</v>
      </c>
      <c r="J27" t="s">
        <v>105</v>
      </c>
      <c r="K27" s="79">
        <v>1.29E-2</v>
      </c>
      <c r="L27" s="79">
        <v>8.0000000000000002E-3</v>
      </c>
      <c r="M27" s="78">
        <v>342777.86</v>
      </c>
      <c r="N27" s="78">
        <v>108.73</v>
      </c>
      <c r="O27" s="78">
        <v>372.70236717799997</v>
      </c>
      <c r="P27" s="79">
        <v>2.2599999999999999E-2</v>
      </c>
      <c r="Q27" s="79">
        <v>5.9999999999999995E-4</v>
      </c>
    </row>
    <row r="28" spans="2:17">
      <c r="B28" t="s">
        <v>2637</v>
      </c>
      <c r="C28" t="s">
        <v>2638</v>
      </c>
      <c r="D28" t="s">
        <v>2654</v>
      </c>
      <c r="E28"/>
      <c r="F28" t="s">
        <v>224</v>
      </c>
      <c r="G28" t="s">
        <v>2651</v>
      </c>
      <c r="H28" t="s">
        <v>225</v>
      </c>
      <c r="I28" s="78">
        <v>23.44</v>
      </c>
      <c r="J28" t="s">
        <v>105</v>
      </c>
      <c r="K28" s="79">
        <v>1.6400000000000001E-2</v>
      </c>
      <c r="L28" s="79">
        <v>7.9000000000000008E-3</v>
      </c>
      <c r="M28" s="78">
        <v>137326.69</v>
      </c>
      <c r="N28" s="78">
        <v>110.56</v>
      </c>
      <c r="O28" s="78">
        <v>151.828388464</v>
      </c>
      <c r="P28" s="79">
        <v>9.1999999999999998E-3</v>
      </c>
      <c r="Q28" s="79">
        <v>2.9999999999999997E-4</v>
      </c>
    </row>
    <row r="29" spans="2:17">
      <c r="B29" t="s">
        <v>2637</v>
      </c>
      <c r="C29" t="s">
        <v>2638</v>
      </c>
      <c r="D29" t="s">
        <v>2655</v>
      </c>
      <c r="E29"/>
      <c r="F29" t="s">
        <v>224</v>
      </c>
      <c r="G29" t="s">
        <v>2651</v>
      </c>
      <c r="H29" t="s">
        <v>225</v>
      </c>
      <c r="I29" s="78">
        <v>21.78</v>
      </c>
      <c r="J29" t="s">
        <v>105</v>
      </c>
      <c r="K29" s="79">
        <v>5.5399999999999998E-2</v>
      </c>
      <c r="L29" s="79">
        <v>4.6699999999999998E-2</v>
      </c>
      <c r="M29" s="78">
        <v>79409.59</v>
      </c>
      <c r="N29" s="78">
        <v>110.74</v>
      </c>
      <c r="O29" s="78">
        <v>87.938179966000007</v>
      </c>
      <c r="P29" s="79">
        <v>5.3E-3</v>
      </c>
      <c r="Q29" s="79">
        <v>1E-4</v>
      </c>
    </row>
    <row r="30" spans="2:17">
      <c r="B30" t="s">
        <v>2637</v>
      </c>
      <c r="C30" t="s">
        <v>2638</v>
      </c>
      <c r="D30" t="s">
        <v>2656</v>
      </c>
      <c r="E30"/>
      <c r="F30" t="s">
        <v>224</v>
      </c>
      <c r="G30" t="s">
        <v>2651</v>
      </c>
      <c r="H30" t="s">
        <v>225</v>
      </c>
      <c r="I30" s="78">
        <v>24.19</v>
      </c>
      <c r="J30" t="s">
        <v>105</v>
      </c>
      <c r="K30" s="79">
        <v>2.7099999999999999E-2</v>
      </c>
      <c r="L30" s="79">
        <v>5.0500000000000003E-2</v>
      </c>
      <c r="M30" s="78">
        <v>741720.46</v>
      </c>
      <c r="N30" s="78">
        <v>101.44</v>
      </c>
      <c r="O30" s="78">
        <v>752.40123462400004</v>
      </c>
      <c r="P30" s="79">
        <v>4.5699999999999998E-2</v>
      </c>
      <c r="Q30" s="79">
        <v>1.2999999999999999E-3</v>
      </c>
    </row>
    <row r="31" spans="2:17">
      <c r="B31" s="80" t="s">
        <v>2657</v>
      </c>
      <c r="I31" s="82">
        <v>0</v>
      </c>
      <c r="L31" s="81">
        <v>0</v>
      </c>
      <c r="M31" s="82">
        <v>0</v>
      </c>
      <c r="O31" s="82">
        <v>0</v>
      </c>
      <c r="P31" s="81">
        <v>0</v>
      </c>
      <c r="Q31" s="81">
        <v>0</v>
      </c>
    </row>
    <row r="32" spans="2:17">
      <c r="B32" t="s">
        <v>224</v>
      </c>
      <c r="D32" t="s">
        <v>224</v>
      </c>
      <c r="F32" t="s">
        <v>224</v>
      </c>
      <c r="I32" s="78">
        <v>0</v>
      </c>
      <c r="J32" t="s">
        <v>224</v>
      </c>
      <c r="K32" s="79">
        <v>0</v>
      </c>
      <c r="L32" s="79">
        <v>0</v>
      </c>
      <c r="M32" s="78">
        <v>0</v>
      </c>
      <c r="N32" s="78">
        <v>0</v>
      </c>
      <c r="O32" s="78">
        <v>0</v>
      </c>
      <c r="P32" s="79">
        <v>0</v>
      </c>
      <c r="Q32" s="79">
        <v>0</v>
      </c>
    </row>
    <row r="33" spans="2:17">
      <c r="B33" s="80" t="s">
        <v>2658</v>
      </c>
      <c r="I33" s="82">
        <v>5.05</v>
      </c>
      <c r="L33" s="81">
        <v>2.7400000000000001E-2</v>
      </c>
      <c r="M33" s="82">
        <v>5272910.26</v>
      </c>
      <c r="O33" s="82">
        <v>6117.5666255876022</v>
      </c>
      <c r="P33" s="81">
        <v>0.37119999999999997</v>
      </c>
      <c r="Q33" s="81">
        <v>1.04E-2</v>
      </c>
    </row>
    <row r="34" spans="2:17">
      <c r="B34" t="s">
        <v>2659</v>
      </c>
      <c r="C34" t="s">
        <v>2638</v>
      </c>
      <c r="D34" t="s">
        <v>2660</v>
      </c>
      <c r="E34"/>
      <c r="F34" t="s">
        <v>2661</v>
      </c>
      <c r="G34" t="s">
        <v>2662</v>
      </c>
      <c r="H34" t="s">
        <v>2663</v>
      </c>
      <c r="I34" s="78">
        <v>1.27</v>
      </c>
      <c r="J34" t="s">
        <v>105</v>
      </c>
      <c r="K34" s="79">
        <v>2.3E-2</v>
      </c>
      <c r="L34" s="79">
        <v>1.37E-2</v>
      </c>
      <c r="M34" s="78">
        <v>672038</v>
      </c>
      <c r="N34" s="78">
        <v>101.68</v>
      </c>
      <c r="O34" s="78">
        <v>683.32823840000003</v>
      </c>
      <c r="P34" s="79">
        <v>4.1500000000000002E-2</v>
      </c>
      <c r="Q34" s="79">
        <v>1.1999999999999999E-3</v>
      </c>
    </row>
    <row r="35" spans="2:17">
      <c r="B35" t="s">
        <v>2664</v>
      </c>
      <c r="C35" t="s">
        <v>2638</v>
      </c>
      <c r="D35" t="s">
        <v>2665</v>
      </c>
      <c r="E35"/>
      <c r="F35" t="s">
        <v>575</v>
      </c>
      <c r="G35" t="s">
        <v>915</v>
      </c>
      <c r="H35" t="s">
        <v>211</v>
      </c>
      <c r="I35" s="78">
        <v>8.26</v>
      </c>
      <c r="J35" t="s">
        <v>105</v>
      </c>
      <c r="K35" s="79">
        <v>3.5200000000000002E-2</v>
      </c>
      <c r="L35" s="79">
        <v>2.76E-2</v>
      </c>
      <c r="M35" s="78">
        <v>167853.92</v>
      </c>
      <c r="N35" s="78">
        <v>113.56</v>
      </c>
      <c r="O35" s="78">
        <v>190.614911552</v>
      </c>
      <c r="P35" s="79">
        <v>1.1599999999999999E-2</v>
      </c>
      <c r="Q35" s="79">
        <v>2.9999999999999997E-4</v>
      </c>
    </row>
    <row r="36" spans="2:17">
      <c r="B36" t="s">
        <v>2664</v>
      </c>
      <c r="C36" t="s">
        <v>2638</v>
      </c>
      <c r="D36" t="s">
        <v>2666</v>
      </c>
      <c r="E36"/>
      <c r="F36" t="s">
        <v>575</v>
      </c>
      <c r="G36" t="s">
        <v>2667</v>
      </c>
      <c r="H36" t="s">
        <v>211</v>
      </c>
      <c r="I36" s="78">
        <v>8.3699999999999992</v>
      </c>
      <c r="J36" t="s">
        <v>105</v>
      </c>
      <c r="K36" s="79">
        <v>3.6200000000000003E-2</v>
      </c>
      <c r="L36" s="79">
        <v>2.3900000000000001E-2</v>
      </c>
      <c r="M36" s="78">
        <v>35101.980000000003</v>
      </c>
      <c r="N36" s="78">
        <v>113.05</v>
      </c>
      <c r="O36" s="78">
        <v>39.682788389999999</v>
      </c>
      <c r="P36" s="79">
        <v>2.3999999999999998E-3</v>
      </c>
      <c r="Q36" s="79">
        <v>1E-4</v>
      </c>
    </row>
    <row r="37" spans="2:17">
      <c r="B37" t="s">
        <v>2664</v>
      </c>
      <c r="C37" t="s">
        <v>2638</v>
      </c>
      <c r="D37" t="s">
        <v>2668</v>
      </c>
      <c r="E37"/>
      <c r="F37" t="s">
        <v>575</v>
      </c>
      <c r="G37" t="s">
        <v>2474</v>
      </c>
      <c r="H37" t="s">
        <v>211</v>
      </c>
      <c r="I37" s="78">
        <v>9.91</v>
      </c>
      <c r="J37" t="s">
        <v>105</v>
      </c>
      <c r="K37" s="79">
        <v>4.0000000000000002E-4</v>
      </c>
      <c r="L37" s="79">
        <v>1.2800000000000001E-2</v>
      </c>
      <c r="M37" s="78">
        <v>35001.300000000003</v>
      </c>
      <c r="N37" s="78">
        <v>118.05</v>
      </c>
      <c r="O37" s="78">
        <v>41.319034649999999</v>
      </c>
      <c r="P37" s="79">
        <v>2.5000000000000001E-3</v>
      </c>
      <c r="Q37" s="79">
        <v>1E-4</v>
      </c>
    </row>
    <row r="38" spans="2:17">
      <c r="B38" t="s">
        <v>2664</v>
      </c>
      <c r="C38" t="s">
        <v>2638</v>
      </c>
      <c r="D38" t="s">
        <v>2669</v>
      </c>
      <c r="E38"/>
      <c r="F38" t="s">
        <v>575</v>
      </c>
      <c r="G38" t="s">
        <v>2670</v>
      </c>
      <c r="H38" t="s">
        <v>211</v>
      </c>
      <c r="I38" s="78">
        <v>8.39</v>
      </c>
      <c r="J38" t="s">
        <v>105</v>
      </c>
      <c r="K38" s="79">
        <v>3.7499999999999999E-2</v>
      </c>
      <c r="L38" s="79">
        <v>2.4E-2</v>
      </c>
      <c r="M38" s="78">
        <v>66303.350000000006</v>
      </c>
      <c r="N38" s="78">
        <v>119.2</v>
      </c>
      <c r="O38" s="78">
        <v>79.033593199999999</v>
      </c>
      <c r="P38" s="79">
        <v>4.7999999999999996E-3</v>
      </c>
      <c r="Q38" s="79">
        <v>1E-4</v>
      </c>
    </row>
    <row r="39" spans="2:17">
      <c r="B39" t="s">
        <v>2664</v>
      </c>
      <c r="C39" t="s">
        <v>2638</v>
      </c>
      <c r="D39" t="s">
        <v>2671</v>
      </c>
      <c r="E39"/>
      <c r="F39" t="s">
        <v>575</v>
      </c>
      <c r="G39" t="s">
        <v>2672</v>
      </c>
      <c r="H39" t="s">
        <v>211</v>
      </c>
      <c r="I39" s="78">
        <v>10.7</v>
      </c>
      <c r="J39" t="s">
        <v>105</v>
      </c>
      <c r="K39" s="79">
        <v>2.9999999999999997E-4</v>
      </c>
      <c r="L39" s="79">
        <v>-6.0000000000000001E-3</v>
      </c>
      <c r="M39" s="78">
        <v>66925.509999999995</v>
      </c>
      <c r="N39" s="78">
        <v>114.35</v>
      </c>
      <c r="O39" s="78">
        <v>76.529320685000002</v>
      </c>
      <c r="P39" s="79">
        <v>4.5999999999999999E-3</v>
      </c>
      <c r="Q39" s="79">
        <v>1E-4</v>
      </c>
    </row>
    <row r="40" spans="2:17">
      <c r="B40" t="s">
        <v>2664</v>
      </c>
      <c r="C40" t="s">
        <v>2638</v>
      </c>
      <c r="D40" t="s">
        <v>2673</v>
      </c>
      <c r="E40"/>
      <c r="F40" t="s">
        <v>575</v>
      </c>
      <c r="G40" t="s">
        <v>2604</v>
      </c>
      <c r="H40" t="s">
        <v>211</v>
      </c>
      <c r="I40" s="78">
        <v>8.59</v>
      </c>
      <c r="J40" t="s">
        <v>105</v>
      </c>
      <c r="K40" s="79">
        <v>3.2000000000000001E-2</v>
      </c>
      <c r="L40" s="79">
        <v>2.6100000000000002E-2</v>
      </c>
      <c r="M40" s="78">
        <v>62584.81</v>
      </c>
      <c r="N40" s="78">
        <v>107.47</v>
      </c>
      <c r="O40" s="78">
        <v>67.259895306999994</v>
      </c>
      <c r="P40" s="79">
        <v>4.1000000000000003E-3</v>
      </c>
      <c r="Q40" s="79">
        <v>1E-4</v>
      </c>
    </row>
    <row r="41" spans="2:17">
      <c r="B41" t="s">
        <v>2664</v>
      </c>
      <c r="C41" t="s">
        <v>2638</v>
      </c>
      <c r="D41" t="s">
        <v>2674</v>
      </c>
      <c r="E41"/>
      <c r="F41" t="s">
        <v>575</v>
      </c>
      <c r="G41" t="s">
        <v>302</v>
      </c>
      <c r="H41" t="s">
        <v>211</v>
      </c>
      <c r="I41" s="78">
        <v>1.51</v>
      </c>
      <c r="J41" t="s">
        <v>105</v>
      </c>
      <c r="K41" s="79">
        <v>2.6800000000000001E-2</v>
      </c>
      <c r="L41" s="79">
        <v>9.7000000000000003E-3</v>
      </c>
      <c r="M41" s="78">
        <v>4497.16</v>
      </c>
      <c r="N41" s="78">
        <v>102.79</v>
      </c>
      <c r="O41" s="78">
        <v>4.6226307640000002</v>
      </c>
      <c r="P41" s="79">
        <v>2.9999999999999997E-4</v>
      </c>
      <c r="Q41" s="79">
        <v>0</v>
      </c>
    </row>
    <row r="42" spans="2:17">
      <c r="B42" t="s">
        <v>2664</v>
      </c>
      <c r="C42" t="s">
        <v>2638</v>
      </c>
      <c r="D42" t="s">
        <v>2675</v>
      </c>
      <c r="E42"/>
      <c r="F42" t="s">
        <v>575</v>
      </c>
      <c r="G42" t="s">
        <v>302</v>
      </c>
      <c r="H42" t="s">
        <v>211</v>
      </c>
      <c r="I42" s="78">
        <v>0.01</v>
      </c>
      <c r="J42" t="s">
        <v>105</v>
      </c>
      <c r="K42" s="79">
        <v>3.2500000000000001E-2</v>
      </c>
      <c r="L42" s="79">
        <v>3.6799999999999999E-2</v>
      </c>
      <c r="M42" s="78">
        <v>66379.89</v>
      </c>
      <c r="N42" s="78">
        <v>100.28</v>
      </c>
      <c r="O42" s="78">
        <v>66.565753692000001</v>
      </c>
      <c r="P42" s="79">
        <v>4.0000000000000001E-3</v>
      </c>
      <c r="Q42" s="79">
        <v>1E-4</v>
      </c>
    </row>
    <row r="43" spans="2:17">
      <c r="B43" t="s">
        <v>2664</v>
      </c>
      <c r="C43" t="s">
        <v>2638</v>
      </c>
      <c r="D43" t="s">
        <v>2676</v>
      </c>
      <c r="E43"/>
      <c r="F43" t="s">
        <v>575</v>
      </c>
      <c r="G43" t="s">
        <v>302</v>
      </c>
      <c r="H43" t="s">
        <v>211</v>
      </c>
      <c r="I43" s="78">
        <v>0.27</v>
      </c>
      <c r="J43" t="s">
        <v>105</v>
      </c>
      <c r="K43" s="79">
        <v>3.2500000000000001E-2</v>
      </c>
      <c r="L43" s="79">
        <v>3.3599999999999998E-2</v>
      </c>
      <c r="M43" s="78">
        <v>32679.33</v>
      </c>
      <c r="N43" s="78">
        <v>100.27</v>
      </c>
      <c r="O43" s="78">
        <v>32.767564190999998</v>
      </c>
      <c r="P43" s="79">
        <v>2E-3</v>
      </c>
      <c r="Q43" s="79">
        <v>1E-4</v>
      </c>
    </row>
    <row r="44" spans="2:17">
      <c r="B44" t="s">
        <v>2677</v>
      </c>
      <c r="C44" t="s">
        <v>2638</v>
      </c>
      <c r="D44" t="s">
        <v>2678</v>
      </c>
      <c r="E44"/>
      <c r="F44" t="s">
        <v>2679</v>
      </c>
      <c r="G44" t="s">
        <v>2680</v>
      </c>
      <c r="H44" t="s">
        <v>2663</v>
      </c>
      <c r="I44" s="78">
        <v>2.64</v>
      </c>
      <c r="J44" t="s">
        <v>105</v>
      </c>
      <c r="K44" s="79">
        <v>3.8800000000000001E-2</v>
      </c>
      <c r="L44" s="79">
        <v>2.98E-2</v>
      </c>
      <c r="M44" s="78">
        <v>18849.900000000001</v>
      </c>
      <c r="N44" s="78">
        <v>108.05</v>
      </c>
      <c r="O44" s="78">
        <v>20.367316949999999</v>
      </c>
      <c r="P44" s="79">
        <v>1.1999999999999999E-3</v>
      </c>
      <c r="Q44" s="79">
        <v>0</v>
      </c>
    </row>
    <row r="45" spans="2:17">
      <c r="B45" t="s">
        <v>2677</v>
      </c>
      <c r="C45" t="s">
        <v>2638</v>
      </c>
      <c r="D45" t="s">
        <v>2681</v>
      </c>
      <c r="E45"/>
      <c r="F45" t="s">
        <v>2679</v>
      </c>
      <c r="G45" t="s">
        <v>2680</v>
      </c>
      <c r="H45" t="s">
        <v>2663</v>
      </c>
      <c r="I45" s="78">
        <v>0.75</v>
      </c>
      <c r="J45" t="s">
        <v>105</v>
      </c>
      <c r="K45" s="79">
        <v>2.3E-2</v>
      </c>
      <c r="L45" s="79">
        <v>9.7000000000000003E-3</v>
      </c>
      <c r="M45" s="78">
        <v>18849.900000000001</v>
      </c>
      <c r="N45" s="78">
        <v>105.99</v>
      </c>
      <c r="O45" s="78">
        <v>19.979009009999999</v>
      </c>
      <c r="P45" s="79">
        <v>1.1999999999999999E-3</v>
      </c>
      <c r="Q45" s="79">
        <v>0</v>
      </c>
    </row>
    <row r="46" spans="2:17">
      <c r="B46" t="s">
        <v>2682</v>
      </c>
      <c r="C46" t="s">
        <v>2638</v>
      </c>
      <c r="D46" t="s">
        <v>2683</v>
      </c>
      <c r="E46"/>
      <c r="F46" t="s">
        <v>2679</v>
      </c>
      <c r="G46" t="s">
        <v>302</v>
      </c>
      <c r="H46" t="s">
        <v>2663</v>
      </c>
      <c r="I46" s="78">
        <v>6.56</v>
      </c>
      <c r="J46" t="s">
        <v>105</v>
      </c>
      <c r="K46" s="79">
        <v>3.1E-2</v>
      </c>
      <c r="L46" s="79">
        <v>1E-4</v>
      </c>
      <c r="M46" s="78">
        <v>441094.48</v>
      </c>
      <c r="N46" s="78">
        <v>112.08</v>
      </c>
      <c r="O46" s="78">
        <v>494.37869318399999</v>
      </c>
      <c r="P46" s="79">
        <v>0.03</v>
      </c>
      <c r="Q46" s="79">
        <v>8.0000000000000004E-4</v>
      </c>
    </row>
    <row r="47" spans="2:17">
      <c r="B47" t="s">
        <v>2682</v>
      </c>
      <c r="C47" t="s">
        <v>2638</v>
      </c>
      <c r="D47" t="s">
        <v>2684</v>
      </c>
      <c r="E47"/>
      <c r="F47" t="s">
        <v>2679</v>
      </c>
      <c r="G47" t="s">
        <v>302</v>
      </c>
      <c r="H47" t="s">
        <v>2663</v>
      </c>
      <c r="I47" s="78">
        <v>5.31</v>
      </c>
      <c r="J47" t="s">
        <v>105</v>
      </c>
      <c r="K47" s="79">
        <v>2.4899999999999999E-2</v>
      </c>
      <c r="L47" s="79">
        <v>7.7000000000000002E-3</v>
      </c>
      <c r="M47" s="78">
        <v>187380.4</v>
      </c>
      <c r="N47" s="78">
        <v>109.41</v>
      </c>
      <c r="O47" s="78">
        <v>205.01289564000001</v>
      </c>
      <c r="P47" s="79">
        <v>1.24E-2</v>
      </c>
      <c r="Q47" s="79">
        <v>2.9999999999999997E-4</v>
      </c>
    </row>
    <row r="48" spans="2:17">
      <c r="B48" t="s">
        <v>2682</v>
      </c>
      <c r="C48" t="s">
        <v>2638</v>
      </c>
      <c r="D48" t="s">
        <v>2685</v>
      </c>
      <c r="E48"/>
      <c r="F48" t="s">
        <v>2679</v>
      </c>
      <c r="G48" t="s">
        <v>302</v>
      </c>
      <c r="H48" t="s">
        <v>2663</v>
      </c>
      <c r="I48" s="78">
        <v>6.44</v>
      </c>
      <c r="J48" t="s">
        <v>105</v>
      </c>
      <c r="K48" s="79">
        <v>3.5999999999999997E-2</v>
      </c>
      <c r="L48" s="79">
        <v>1E-4</v>
      </c>
      <c r="M48" s="78">
        <v>116992.04</v>
      </c>
      <c r="N48" s="78">
        <v>116.53</v>
      </c>
      <c r="O48" s="78">
        <v>136.33082421200001</v>
      </c>
      <c r="P48" s="79">
        <v>8.3000000000000001E-3</v>
      </c>
      <c r="Q48" s="79">
        <v>2.0000000000000001E-4</v>
      </c>
    </row>
    <row r="49" spans="2:17">
      <c r="B49" t="s">
        <v>2686</v>
      </c>
      <c r="C49" t="s">
        <v>2638</v>
      </c>
      <c r="D49" t="s">
        <v>2687</v>
      </c>
      <c r="E49"/>
      <c r="F49" t="s">
        <v>712</v>
      </c>
      <c r="G49" t="s">
        <v>2688</v>
      </c>
      <c r="H49" t="s">
        <v>211</v>
      </c>
      <c r="I49" s="78">
        <v>2.23</v>
      </c>
      <c r="J49" t="s">
        <v>105</v>
      </c>
      <c r="K49" s="79">
        <v>3.1800000000000002E-2</v>
      </c>
      <c r="L49" s="79">
        <v>1.5299999999999999E-2</v>
      </c>
      <c r="M49" s="78">
        <v>8351.2000000000007</v>
      </c>
      <c r="N49" s="78">
        <v>101.38</v>
      </c>
      <c r="O49" s="78">
        <v>8.4664465599999996</v>
      </c>
      <c r="P49" s="79">
        <v>5.0000000000000001E-4</v>
      </c>
      <c r="Q49" s="79">
        <v>0</v>
      </c>
    </row>
    <row r="50" spans="2:17">
      <c r="B50" t="s">
        <v>2686</v>
      </c>
      <c r="C50" t="s">
        <v>2638</v>
      </c>
      <c r="D50" t="s">
        <v>2689</v>
      </c>
      <c r="E50"/>
      <c r="F50" t="s">
        <v>712</v>
      </c>
      <c r="G50" t="s">
        <v>2688</v>
      </c>
      <c r="H50" t="s">
        <v>211</v>
      </c>
      <c r="I50" s="78">
        <v>3.29</v>
      </c>
      <c r="J50" t="s">
        <v>105</v>
      </c>
      <c r="K50" s="79">
        <v>3.3700000000000001E-2</v>
      </c>
      <c r="L50" s="79">
        <v>1.66E-2</v>
      </c>
      <c r="M50" s="78">
        <v>2088.06</v>
      </c>
      <c r="N50" s="78">
        <v>102.88</v>
      </c>
      <c r="O50" s="78">
        <v>2.1481961279999999</v>
      </c>
      <c r="P50" s="79">
        <v>1E-4</v>
      </c>
      <c r="Q50" s="79">
        <v>0</v>
      </c>
    </row>
    <row r="51" spans="2:17">
      <c r="B51" t="s">
        <v>2686</v>
      </c>
      <c r="C51" t="s">
        <v>2638</v>
      </c>
      <c r="D51" t="s">
        <v>2690</v>
      </c>
      <c r="E51"/>
      <c r="F51" t="s">
        <v>712</v>
      </c>
      <c r="G51" t="s">
        <v>2688</v>
      </c>
      <c r="H51" t="s">
        <v>211</v>
      </c>
      <c r="I51" s="78">
        <v>4.1399999999999997</v>
      </c>
      <c r="J51" t="s">
        <v>105</v>
      </c>
      <c r="K51" s="79">
        <v>3.6700000000000003E-2</v>
      </c>
      <c r="L51" s="79">
        <v>1.83E-2</v>
      </c>
      <c r="M51" s="78">
        <v>7052.18</v>
      </c>
      <c r="N51" s="78">
        <v>104.65</v>
      </c>
      <c r="O51" s="78">
        <v>7.38010637</v>
      </c>
      <c r="P51" s="79">
        <v>4.0000000000000002E-4</v>
      </c>
      <c r="Q51" s="79">
        <v>0</v>
      </c>
    </row>
    <row r="52" spans="2:17">
      <c r="B52" t="s">
        <v>2686</v>
      </c>
      <c r="C52" t="s">
        <v>2638</v>
      </c>
      <c r="D52" t="s">
        <v>2691</v>
      </c>
      <c r="E52"/>
      <c r="F52" t="s">
        <v>712</v>
      </c>
      <c r="G52" t="s">
        <v>2688</v>
      </c>
      <c r="H52" t="s">
        <v>211</v>
      </c>
      <c r="I52" s="78">
        <v>2.2400000000000002</v>
      </c>
      <c r="J52" t="s">
        <v>105</v>
      </c>
      <c r="K52" s="79">
        <v>2.35E-2</v>
      </c>
      <c r="L52" s="79">
        <v>1.5800000000000002E-2</v>
      </c>
      <c r="M52" s="78">
        <v>8194.5</v>
      </c>
      <c r="N52" s="78">
        <v>100.56</v>
      </c>
      <c r="O52" s="78">
        <v>8.2403891999999992</v>
      </c>
      <c r="P52" s="79">
        <v>5.0000000000000001E-4</v>
      </c>
      <c r="Q52" s="79">
        <v>0</v>
      </c>
    </row>
    <row r="53" spans="2:17">
      <c r="B53" t="s">
        <v>2686</v>
      </c>
      <c r="C53" t="s">
        <v>2638</v>
      </c>
      <c r="D53" t="s">
        <v>2692</v>
      </c>
      <c r="E53"/>
      <c r="F53" t="s">
        <v>712</v>
      </c>
      <c r="G53" t="s">
        <v>2688</v>
      </c>
      <c r="H53" t="s">
        <v>211</v>
      </c>
      <c r="I53" s="78">
        <v>3.37</v>
      </c>
      <c r="J53" t="s">
        <v>105</v>
      </c>
      <c r="K53" s="79">
        <v>2.3E-2</v>
      </c>
      <c r="L53" s="79">
        <v>4.8999999999999998E-3</v>
      </c>
      <c r="M53" s="78">
        <v>4092.56</v>
      </c>
      <c r="N53" s="78">
        <v>105.3</v>
      </c>
      <c r="O53" s="78">
        <v>4.3094656799999997</v>
      </c>
      <c r="P53" s="79">
        <v>2.9999999999999997E-4</v>
      </c>
      <c r="Q53" s="79">
        <v>0</v>
      </c>
    </row>
    <row r="54" spans="2:17">
      <c r="B54" t="s">
        <v>2686</v>
      </c>
      <c r="C54" t="s">
        <v>2638</v>
      </c>
      <c r="D54" t="s">
        <v>2693</v>
      </c>
      <c r="E54"/>
      <c r="F54" t="s">
        <v>712</v>
      </c>
      <c r="G54" t="s">
        <v>844</v>
      </c>
      <c r="H54" t="s">
        <v>211</v>
      </c>
      <c r="I54" s="78">
        <v>3.41</v>
      </c>
      <c r="J54" t="s">
        <v>105</v>
      </c>
      <c r="K54" s="79">
        <v>3.8399999999999997E-2</v>
      </c>
      <c r="L54" s="79">
        <v>1.8599999999999998E-2</v>
      </c>
      <c r="M54" s="78">
        <v>1643.54</v>
      </c>
      <c r="N54" s="78">
        <v>102.04</v>
      </c>
      <c r="O54" s="78">
        <v>1.6770682159999999</v>
      </c>
      <c r="P54" s="79">
        <v>1E-4</v>
      </c>
      <c r="Q54" s="79">
        <v>0</v>
      </c>
    </row>
    <row r="55" spans="2:17">
      <c r="B55" t="s">
        <v>2686</v>
      </c>
      <c r="C55" t="s">
        <v>2638</v>
      </c>
      <c r="D55" t="s">
        <v>2694</v>
      </c>
      <c r="E55"/>
      <c r="F55" t="s">
        <v>712</v>
      </c>
      <c r="G55" t="s">
        <v>2695</v>
      </c>
      <c r="H55" t="s">
        <v>211</v>
      </c>
      <c r="I55" s="78">
        <v>3.41</v>
      </c>
      <c r="J55" t="s">
        <v>105</v>
      </c>
      <c r="K55" s="79">
        <v>3.85E-2</v>
      </c>
      <c r="L55" s="79">
        <v>1.8599999999999998E-2</v>
      </c>
      <c r="M55" s="78">
        <v>549.66999999999996</v>
      </c>
      <c r="N55" s="78">
        <v>102.04</v>
      </c>
      <c r="O55" s="78">
        <v>0.56088326799999999</v>
      </c>
      <c r="P55" s="79">
        <v>0</v>
      </c>
      <c r="Q55" s="79">
        <v>0</v>
      </c>
    </row>
    <row r="56" spans="2:17">
      <c r="B56" t="s">
        <v>2696</v>
      </c>
      <c r="C56" t="s">
        <v>2638</v>
      </c>
      <c r="D56" t="s">
        <v>2697</v>
      </c>
      <c r="E56"/>
      <c r="F56" t="s">
        <v>708</v>
      </c>
      <c r="G56" t="s">
        <v>2698</v>
      </c>
      <c r="H56" t="s">
        <v>153</v>
      </c>
      <c r="I56" s="78">
        <v>10.19</v>
      </c>
      <c r="J56" t="s">
        <v>105</v>
      </c>
      <c r="K56" s="79">
        <v>4.0000000000000002E-4</v>
      </c>
      <c r="L56" s="79">
        <v>-5.4000000000000003E-3</v>
      </c>
      <c r="M56" s="78">
        <v>18250.87</v>
      </c>
      <c r="N56" s="78">
        <v>113</v>
      </c>
      <c r="O56" s="78">
        <v>20.623483100000001</v>
      </c>
      <c r="P56" s="79">
        <v>1.2999999999999999E-3</v>
      </c>
      <c r="Q56" s="79">
        <v>0</v>
      </c>
    </row>
    <row r="57" spans="2:17">
      <c r="B57" t="s">
        <v>2699</v>
      </c>
      <c r="C57" t="s">
        <v>2638</v>
      </c>
      <c r="D57" t="s">
        <v>2700</v>
      </c>
      <c r="E57"/>
      <c r="F57" t="s">
        <v>712</v>
      </c>
      <c r="G57" t="s">
        <v>2701</v>
      </c>
      <c r="H57" t="s">
        <v>211</v>
      </c>
      <c r="I57" s="78">
        <v>0.76</v>
      </c>
      <c r="J57" t="s">
        <v>105</v>
      </c>
      <c r="K57" s="79">
        <v>2.2700000000000001E-2</v>
      </c>
      <c r="L57" s="79">
        <v>1.6E-2</v>
      </c>
      <c r="M57" s="78">
        <v>5310.58</v>
      </c>
      <c r="N57" s="78">
        <v>101.06</v>
      </c>
      <c r="O57" s="78">
        <v>5.3668721479999997</v>
      </c>
      <c r="P57" s="79">
        <v>2.9999999999999997E-4</v>
      </c>
      <c r="Q57" s="79">
        <v>0</v>
      </c>
    </row>
    <row r="58" spans="2:17">
      <c r="B58" t="s">
        <v>2699</v>
      </c>
      <c r="C58" t="s">
        <v>2638</v>
      </c>
      <c r="D58" t="s">
        <v>2702</v>
      </c>
      <c r="E58"/>
      <c r="F58" t="s">
        <v>712</v>
      </c>
      <c r="G58" t="s">
        <v>263</v>
      </c>
      <c r="H58" t="s">
        <v>211</v>
      </c>
      <c r="I58" s="78">
        <v>1.48</v>
      </c>
      <c r="J58" t="s">
        <v>105</v>
      </c>
      <c r="K58" s="79">
        <v>2.2700000000000001E-2</v>
      </c>
      <c r="L58" s="79">
        <v>2.1600000000000001E-2</v>
      </c>
      <c r="M58" s="78">
        <v>5310.58</v>
      </c>
      <c r="N58" s="78">
        <v>100.93</v>
      </c>
      <c r="O58" s="78">
        <v>5.359968394</v>
      </c>
      <c r="P58" s="79">
        <v>2.9999999999999997E-4</v>
      </c>
      <c r="Q58" s="79">
        <v>0</v>
      </c>
    </row>
    <row r="59" spans="2:17">
      <c r="B59" t="s">
        <v>2699</v>
      </c>
      <c r="C59" t="s">
        <v>2638</v>
      </c>
      <c r="D59" t="s">
        <v>2703</v>
      </c>
      <c r="E59"/>
      <c r="F59" t="s">
        <v>712</v>
      </c>
      <c r="G59" t="s">
        <v>568</v>
      </c>
      <c r="H59" t="s">
        <v>211</v>
      </c>
      <c r="I59" s="78">
        <v>0.76</v>
      </c>
      <c r="J59" t="s">
        <v>105</v>
      </c>
      <c r="K59" s="79">
        <v>2.2700000000000001E-2</v>
      </c>
      <c r="L59" s="79">
        <v>1.66E-2</v>
      </c>
      <c r="M59" s="78">
        <v>5310.58</v>
      </c>
      <c r="N59" s="78">
        <v>100.68</v>
      </c>
      <c r="O59" s="78">
        <v>5.3466919439999998</v>
      </c>
      <c r="P59" s="79">
        <v>2.9999999999999997E-4</v>
      </c>
      <c r="Q59" s="79">
        <v>0</v>
      </c>
    </row>
    <row r="60" spans="2:17">
      <c r="B60" t="s">
        <v>2699</v>
      </c>
      <c r="C60" t="s">
        <v>2638</v>
      </c>
      <c r="D60" t="s">
        <v>2704</v>
      </c>
      <c r="E60"/>
      <c r="F60" t="s">
        <v>712</v>
      </c>
      <c r="G60" t="s">
        <v>393</v>
      </c>
      <c r="H60" t="s">
        <v>211</v>
      </c>
      <c r="I60" s="78">
        <v>0.99</v>
      </c>
      <c r="J60" t="s">
        <v>105</v>
      </c>
      <c r="K60" s="79">
        <v>2.0799999999999999E-2</v>
      </c>
      <c r="L60" s="79">
        <v>1.84E-2</v>
      </c>
      <c r="M60" s="78">
        <v>6827.89</v>
      </c>
      <c r="N60" s="78">
        <v>100.28</v>
      </c>
      <c r="O60" s="78">
        <v>6.8470080920000003</v>
      </c>
      <c r="P60" s="79">
        <v>4.0000000000000002E-4</v>
      </c>
      <c r="Q60" s="79">
        <v>0</v>
      </c>
    </row>
    <row r="61" spans="2:17">
      <c r="B61" t="s">
        <v>2699</v>
      </c>
      <c r="C61" t="s">
        <v>2638</v>
      </c>
      <c r="D61" t="s">
        <v>2705</v>
      </c>
      <c r="E61"/>
      <c r="F61" t="s">
        <v>712</v>
      </c>
      <c r="G61" t="s">
        <v>2706</v>
      </c>
      <c r="H61" t="s">
        <v>211</v>
      </c>
      <c r="I61" s="78">
        <v>1.47</v>
      </c>
      <c r="J61" t="s">
        <v>105</v>
      </c>
      <c r="K61" s="79">
        <v>2.4E-2</v>
      </c>
      <c r="L61" s="79">
        <v>1.61E-2</v>
      </c>
      <c r="M61" s="78">
        <v>135095.24</v>
      </c>
      <c r="N61" s="78">
        <v>101.5</v>
      </c>
      <c r="O61" s="78">
        <v>137.12166859999999</v>
      </c>
      <c r="P61" s="79">
        <v>8.3000000000000001E-3</v>
      </c>
      <c r="Q61" s="79">
        <v>2.0000000000000001E-4</v>
      </c>
    </row>
    <row r="62" spans="2:17">
      <c r="B62" t="s">
        <v>2699</v>
      </c>
      <c r="C62" t="s">
        <v>2638</v>
      </c>
      <c r="D62" t="s">
        <v>2707</v>
      </c>
      <c r="E62"/>
      <c r="F62" t="s">
        <v>712</v>
      </c>
      <c r="G62" t="s">
        <v>2708</v>
      </c>
      <c r="H62" t="s">
        <v>211</v>
      </c>
      <c r="I62" s="78">
        <v>2.84</v>
      </c>
      <c r="J62" t="s">
        <v>105</v>
      </c>
      <c r="K62" s="79">
        <v>2.3800000000000002E-2</v>
      </c>
      <c r="L62" s="79">
        <v>1.44E-2</v>
      </c>
      <c r="M62" s="78">
        <v>135095.24</v>
      </c>
      <c r="N62" s="78">
        <v>101.22</v>
      </c>
      <c r="O62" s="78">
        <v>136.743401928</v>
      </c>
      <c r="P62" s="79">
        <v>8.3000000000000001E-3</v>
      </c>
      <c r="Q62" s="79">
        <v>2.0000000000000001E-4</v>
      </c>
    </row>
    <row r="63" spans="2:17">
      <c r="B63" t="s">
        <v>2699</v>
      </c>
      <c r="C63" t="s">
        <v>2638</v>
      </c>
      <c r="D63" t="s">
        <v>2709</v>
      </c>
      <c r="E63"/>
      <c r="F63" t="s">
        <v>2710</v>
      </c>
      <c r="G63" t="s">
        <v>293</v>
      </c>
      <c r="H63" t="s">
        <v>2663</v>
      </c>
      <c r="I63" s="78">
        <v>2</v>
      </c>
      <c r="J63" t="s">
        <v>105</v>
      </c>
      <c r="K63" s="79">
        <v>2.4299999999999999E-2</v>
      </c>
      <c r="L63" s="79">
        <v>2.1399999999999999E-2</v>
      </c>
      <c r="M63" s="78">
        <v>168869.06</v>
      </c>
      <c r="N63" s="78">
        <v>101.31</v>
      </c>
      <c r="O63" s="78">
        <v>171.08124468599999</v>
      </c>
      <c r="P63" s="79">
        <v>1.04E-2</v>
      </c>
      <c r="Q63" s="79">
        <v>2.9999999999999997E-4</v>
      </c>
    </row>
    <row r="64" spans="2:17">
      <c r="B64" t="s">
        <v>2711</v>
      </c>
      <c r="C64" t="s">
        <v>2638</v>
      </c>
      <c r="D64" t="s">
        <v>2712</v>
      </c>
      <c r="E64"/>
      <c r="F64" t="s">
        <v>712</v>
      </c>
      <c r="G64" t="s">
        <v>2286</v>
      </c>
      <c r="H64" t="s">
        <v>211</v>
      </c>
      <c r="I64" s="78">
        <v>10.34</v>
      </c>
      <c r="J64" t="s">
        <v>105</v>
      </c>
      <c r="K64" s="79">
        <v>4.8000000000000001E-2</v>
      </c>
      <c r="L64" s="79">
        <v>4.7800000000000002E-2</v>
      </c>
      <c r="M64" s="78">
        <v>16519.099999999999</v>
      </c>
      <c r="N64" s="78">
        <v>118.95</v>
      </c>
      <c r="O64" s="78">
        <v>19.649469450000002</v>
      </c>
      <c r="P64" s="79">
        <v>1.1999999999999999E-3</v>
      </c>
      <c r="Q64" s="79">
        <v>0</v>
      </c>
    </row>
    <row r="65" spans="2:17">
      <c r="B65" t="s">
        <v>2711</v>
      </c>
      <c r="C65" t="s">
        <v>2638</v>
      </c>
      <c r="D65" t="s">
        <v>2713</v>
      </c>
      <c r="E65"/>
      <c r="F65" t="s">
        <v>712</v>
      </c>
      <c r="G65" t="s">
        <v>2714</v>
      </c>
      <c r="H65" t="s">
        <v>211</v>
      </c>
      <c r="I65" s="78">
        <v>9.58</v>
      </c>
      <c r="J65" t="s">
        <v>105</v>
      </c>
      <c r="K65" s="79">
        <v>4.8000000000000001E-2</v>
      </c>
      <c r="L65" s="79">
        <v>4.9200000000000001E-2</v>
      </c>
      <c r="M65" s="78">
        <v>3542.44</v>
      </c>
      <c r="N65" s="78">
        <v>115.63</v>
      </c>
      <c r="O65" s="78">
        <v>4.0961233720000001</v>
      </c>
      <c r="P65" s="79">
        <v>2.0000000000000001E-4</v>
      </c>
      <c r="Q65" s="79">
        <v>0</v>
      </c>
    </row>
    <row r="66" spans="2:17">
      <c r="B66" t="s">
        <v>2711</v>
      </c>
      <c r="C66" t="s">
        <v>2638</v>
      </c>
      <c r="D66" t="s">
        <v>2715</v>
      </c>
      <c r="E66"/>
      <c r="F66" t="s">
        <v>712</v>
      </c>
      <c r="G66" t="s">
        <v>2716</v>
      </c>
      <c r="H66" t="s">
        <v>211</v>
      </c>
      <c r="I66" s="78">
        <v>8.3699999999999992</v>
      </c>
      <c r="J66" t="s">
        <v>105</v>
      </c>
      <c r="K66" s="79">
        <v>4.8000000000000001E-2</v>
      </c>
      <c r="L66" s="79">
        <v>4.1599999999999998E-2</v>
      </c>
      <c r="M66" s="78">
        <v>6307.01</v>
      </c>
      <c r="N66" s="78">
        <v>109.45</v>
      </c>
      <c r="O66" s="78">
        <v>6.9030224450000004</v>
      </c>
      <c r="P66" s="79">
        <v>4.0000000000000002E-4</v>
      </c>
      <c r="Q66" s="79">
        <v>0</v>
      </c>
    </row>
    <row r="67" spans="2:17">
      <c r="B67" t="s">
        <v>2711</v>
      </c>
      <c r="C67" t="s">
        <v>2638</v>
      </c>
      <c r="D67" t="s">
        <v>2717</v>
      </c>
      <c r="E67"/>
      <c r="F67" t="s">
        <v>712</v>
      </c>
      <c r="G67" t="s">
        <v>2718</v>
      </c>
      <c r="H67" t="s">
        <v>211</v>
      </c>
      <c r="I67" s="78">
        <v>8.99</v>
      </c>
      <c r="J67" t="s">
        <v>105</v>
      </c>
      <c r="K67" s="79">
        <v>3.7900000000000003E-2</v>
      </c>
      <c r="L67" s="79">
        <v>3.1199999999999999E-2</v>
      </c>
      <c r="M67" s="78">
        <v>4072.3</v>
      </c>
      <c r="N67" s="78">
        <v>113.72</v>
      </c>
      <c r="O67" s="78">
        <v>4.6310195600000004</v>
      </c>
      <c r="P67" s="79">
        <v>2.9999999999999997E-4</v>
      </c>
      <c r="Q67" s="79">
        <v>0</v>
      </c>
    </row>
    <row r="68" spans="2:17">
      <c r="B68" t="s">
        <v>2711</v>
      </c>
      <c r="C68" t="s">
        <v>2638</v>
      </c>
      <c r="D68" t="s">
        <v>2719</v>
      </c>
      <c r="E68"/>
      <c r="F68" t="s">
        <v>712</v>
      </c>
      <c r="G68" t="s">
        <v>2720</v>
      </c>
      <c r="H68" t="s">
        <v>211</v>
      </c>
      <c r="I68" s="78">
        <v>9.25</v>
      </c>
      <c r="J68" t="s">
        <v>105</v>
      </c>
      <c r="K68" s="79">
        <v>3.7900000000000003E-2</v>
      </c>
      <c r="L68" s="79">
        <v>2.4E-2</v>
      </c>
      <c r="M68" s="78">
        <v>5403.2</v>
      </c>
      <c r="N68" s="78">
        <v>114.38</v>
      </c>
      <c r="O68" s="78">
        <v>6.1801801599999999</v>
      </c>
      <c r="P68" s="79">
        <v>4.0000000000000002E-4</v>
      </c>
      <c r="Q68" s="79">
        <v>0</v>
      </c>
    </row>
    <row r="69" spans="2:17">
      <c r="B69" t="s">
        <v>2711</v>
      </c>
      <c r="C69" t="s">
        <v>2638</v>
      </c>
      <c r="D69" t="s">
        <v>2721</v>
      </c>
      <c r="E69"/>
      <c r="F69" t="s">
        <v>712</v>
      </c>
      <c r="G69" t="s">
        <v>2722</v>
      </c>
      <c r="H69" t="s">
        <v>211</v>
      </c>
      <c r="I69" s="78">
        <v>9.2100000000000009</v>
      </c>
      <c r="J69" t="s">
        <v>105</v>
      </c>
      <c r="K69" s="79">
        <v>3.9699999999999999E-2</v>
      </c>
      <c r="L69" s="79">
        <v>2.5600000000000001E-2</v>
      </c>
      <c r="M69" s="78">
        <v>10813.45</v>
      </c>
      <c r="N69" s="78">
        <v>112.16</v>
      </c>
      <c r="O69" s="78">
        <v>12.128365519999999</v>
      </c>
      <c r="P69" s="79">
        <v>6.9999999999999999E-4</v>
      </c>
      <c r="Q69" s="79">
        <v>0</v>
      </c>
    </row>
    <row r="70" spans="2:17">
      <c r="B70" t="s">
        <v>2711</v>
      </c>
      <c r="C70" t="s">
        <v>2638</v>
      </c>
      <c r="D70" t="s">
        <v>2723</v>
      </c>
      <c r="E70"/>
      <c r="F70" t="s">
        <v>708</v>
      </c>
      <c r="G70" t="s">
        <v>2724</v>
      </c>
      <c r="H70" t="s">
        <v>153</v>
      </c>
      <c r="I70" s="78">
        <v>11.1</v>
      </c>
      <c r="J70" t="s">
        <v>105</v>
      </c>
      <c r="K70" s="79">
        <v>4.0000000000000002E-4</v>
      </c>
      <c r="L70" s="79">
        <v>1.37E-2</v>
      </c>
      <c r="M70" s="78">
        <v>7600.96</v>
      </c>
      <c r="N70" s="78">
        <v>122.47</v>
      </c>
      <c r="O70" s="78">
        <v>9.308895712</v>
      </c>
      <c r="P70" s="79">
        <v>5.9999999999999995E-4</v>
      </c>
      <c r="Q70" s="79">
        <v>0</v>
      </c>
    </row>
    <row r="71" spans="2:17">
      <c r="B71" t="s">
        <v>2725</v>
      </c>
      <c r="C71" t="s">
        <v>2638</v>
      </c>
      <c r="D71" t="s">
        <v>2726</v>
      </c>
      <c r="E71"/>
      <c r="F71" t="s">
        <v>758</v>
      </c>
      <c r="G71" t="s">
        <v>2727</v>
      </c>
      <c r="H71" t="s">
        <v>211</v>
      </c>
      <c r="I71" s="78">
        <v>3.07</v>
      </c>
      <c r="J71" t="s">
        <v>105</v>
      </c>
      <c r="K71" s="79">
        <v>2.6100000000000002E-2</v>
      </c>
      <c r="L71" s="79">
        <v>2.1000000000000001E-2</v>
      </c>
      <c r="M71" s="78">
        <v>20156.150000000001</v>
      </c>
      <c r="N71" s="78">
        <v>104.2</v>
      </c>
      <c r="O71" s="78">
        <v>21.002708299999998</v>
      </c>
      <c r="P71" s="79">
        <v>1.2999999999999999E-3</v>
      </c>
      <c r="Q71" s="79">
        <v>0</v>
      </c>
    </row>
    <row r="72" spans="2:17">
      <c r="B72" t="s">
        <v>2725</v>
      </c>
      <c r="C72" t="s">
        <v>2638</v>
      </c>
      <c r="D72" t="s">
        <v>2728</v>
      </c>
      <c r="E72"/>
      <c r="F72" t="s">
        <v>758</v>
      </c>
      <c r="G72" t="s">
        <v>2729</v>
      </c>
      <c r="H72" t="s">
        <v>211</v>
      </c>
      <c r="I72" s="78">
        <v>3.09</v>
      </c>
      <c r="J72" t="s">
        <v>105</v>
      </c>
      <c r="K72" s="79">
        <v>2.6100000000000002E-2</v>
      </c>
      <c r="L72" s="79">
        <v>1.7100000000000001E-2</v>
      </c>
      <c r="M72" s="78">
        <v>28217.81</v>
      </c>
      <c r="N72" s="78">
        <v>103.61</v>
      </c>
      <c r="O72" s="78">
        <v>29.236472940999999</v>
      </c>
      <c r="P72" s="79">
        <v>1.8E-3</v>
      </c>
      <c r="Q72" s="79">
        <v>0</v>
      </c>
    </row>
    <row r="73" spans="2:17">
      <c r="B73" t="s">
        <v>2730</v>
      </c>
      <c r="C73" t="s">
        <v>2638</v>
      </c>
      <c r="D73" t="s">
        <v>2731</v>
      </c>
      <c r="E73"/>
      <c r="F73" t="s">
        <v>2732</v>
      </c>
      <c r="G73" t="s">
        <v>2733</v>
      </c>
      <c r="H73" t="s">
        <v>2663</v>
      </c>
      <c r="I73" s="78">
        <v>2.59</v>
      </c>
      <c r="J73" t="s">
        <v>105</v>
      </c>
      <c r="K73" s="79">
        <v>2.76E-2</v>
      </c>
      <c r="L73" s="79">
        <v>2.1000000000000001E-2</v>
      </c>
      <c r="M73" s="78">
        <v>16874.66</v>
      </c>
      <c r="N73" s="78">
        <v>101.98</v>
      </c>
      <c r="O73" s="78">
        <v>17.208778268</v>
      </c>
      <c r="P73" s="79">
        <v>1E-3</v>
      </c>
      <c r="Q73" s="79">
        <v>0</v>
      </c>
    </row>
    <row r="74" spans="2:17">
      <c r="B74" t="s">
        <v>2730</v>
      </c>
      <c r="C74" t="s">
        <v>2638</v>
      </c>
      <c r="D74" t="s">
        <v>2734</v>
      </c>
      <c r="E74"/>
      <c r="F74" t="s">
        <v>758</v>
      </c>
      <c r="G74" t="s">
        <v>2733</v>
      </c>
      <c r="H74" t="s">
        <v>211</v>
      </c>
      <c r="I74" s="78">
        <v>3.5</v>
      </c>
      <c r="J74" t="s">
        <v>105</v>
      </c>
      <c r="K74" s="79">
        <v>2.3E-2</v>
      </c>
      <c r="L74" s="79">
        <v>2.1299999999999999E-2</v>
      </c>
      <c r="M74" s="78">
        <v>7231.99</v>
      </c>
      <c r="N74" s="78">
        <v>101.36</v>
      </c>
      <c r="O74" s="78">
        <v>7.3303450640000003</v>
      </c>
      <c r="P74" s="79">
        <v>4.0000000000000002E-4</v>
      </c>
      <c r="Q74" s="79">
        <v>0</v>
      </c>
    </row>
    <row r="75" spans="2:17">
      <c r="B75" t="s">
        <v>2735</v>
      </c>
      <c r="C75" t="s">
        <v>2638</v>
      </c>
      <c r="D75" t="s">
        <v>2736</v>
      </c>
      <c r="E75"/>
      <c r="F75" t="s">
        <v>751</v>
      </c>
      <c r="G75" t="s">
        <v>2737</v>
      </c>
      <c r="H75" t="s">
        <v>153</v>
      </c>
      <c r="I75" s="78">
        <v>11.26</v>
      </c>
      <c r="J75" t="s">
        <v>105</v>
      </c>
      <c r="K75" s="79">
        <v>3.5499999999999997E-2</v>
      </c>
      <c r="L75" s="79">
        <v>4.3799999999999999E-2</v>
      </c>
      <c r="M75" s="78">
        <v>319656.3</v>
      </c>
      <c r="N75" s="78">
        <v>101.19</v>
      </c>
      <c r="O75" s="78">
        <v>323.46020996999999</v>
      </c>
      <c r="P75" s="79">
        <v>1.9599999999999999E-2</v>
      </c>
      <c r="Q75" s="79">
        <v>5.0000000000000001E-4</v>
      </c>
    </row>
    <row r="76" spans="2:17">
      <c r="B76" t="s">
        <v>2696</v>
      </c>
      <c r="C76" t="s">
        <v>2638</v>
      </c>
      <c r="D76" t="s">
        <v>2738</v>
      </c>
      <c r="E76"/>
      <c r="F76" t="s">
        <v>758</v>
      </c>
      <c r="G76" t="s">
        <v>789</v>
      </c>
      <c r="H76" t="s">
        <v>211</v>
      </c>
      <c r="I76" s="78">
        <v>8.06</v>
      </c>
      <c r="J76" t="s">
        <v>105</v>
      </c>
      <c r="K76" s="79">
        <v>2.8199999999999999E-2</v>
      </c>
      <c r="L76" s="79">
        <v>2.3900000000000001E-2</v>
      </c>
      <c r="M76" s="78">
        <v>27486.639999999999</v>
      </c>
      <c r="N76" s="78">
        <v>108.78</v>
      </c>
      <c r="O76" s="78">
        <v>29.899966992</v>
      </c>
      <c r="P76" s="79">
        <v>1.8E-3</v>
      </c>
      <c r="Q76" s="79">
        <v>1E-4</v>
      </c>
    </row>
    <row r="77" spans="2:17">
      <c r="B77" t="s">
        <v>2696</v>
      </c>
      <c r="C77" t="s">
        <v>2638</v>
      </c>
      <c r="D77" t="s">
        <v>2739</v>
      </c>
      <c r="E77"/>
      <c r="F77" t="s">
        <v>758</v>
      </c>
      <c r="G77" t="s">
        <v>2740</v>
      </c>
      <c r="H77" t="s">
        <v>211</v>
      </c>
      <c r="I77" s="78">
        <v>9.1199999999999992</v>
      </c>
      <c r="J77" t="s">
        <v>105</v>
      </c>
      <c r="K77" s="79">
        <v>2.98E-2</v>
      </c>
      <c r="L77" s="79">
        <v>3.09E-2</v>
      </c>
      <c r="M77" s="78">
        <v>4380.34</v>
      </c>
      <c r="N77" s="78">
        <v>113.01</v>
      </c>
      <c r="O77" s="78">
        <v>4.9502222339999999</v>
      </c>
      <c r="P77" s="79">
        <v>2.9999999999999997E-4</v>
      </c>
      <c r="Q77" s="79">
        <v>0</v>
      </c>
    </row>
    <row r="78" spans="2:17">
      <c r="B78" t="s">
        <v>2696</v>
      </c>
      <c r="C78" t="s">
        <v>2638</v>
      </c>
      <c r="D78" t="s">
        <v>2741</v>
      </c>
      <c r="E78"/>
      <c r="F78" t="s">
        <v>758</v>
      </c>
      <c r="G78" t="s">
        <v>2740</v>
      </c>
      <c r="H78" t="s">
        <v>211</v>
      </c>
      <c r="I78" s="78">
        <v>9.35</v>
      </c>
      <c r="J78" t="s">
        <v>105</v>
      </c>
      <c r="K78" s="79">
        <v>2.5999999999999999E-2</v>
      </c>
      <c r="L78" s="79">
        <v>2.6200000000000001E-2</v>
      </c>
      <c r="M78" s="78">
        <v>201.58</v>
      </c>
      <c r="N78" s="78">
        <v>100.15</v>
      </c>
      <c r="O78" s="78">
        <v>0.20188237000000001</v>
      </c>
      <c r="P78" s="79">
        <v>0</v>
      </c>
      <c r="Q78" s="79">
        <v>0</v>
      </c>
    </row>
    <row r="79" spans="2:17">
      <c r="B79" t="s">
        <v>2696</v>
      </c>
      <c r="C79" t="s">
        <v>2638</v>
      </c>
      <c r="D79" t="s">
        <v>2742</v>
      </c>
      <c r="E79"/>
      <c r="F79" t="s">
        <v>758</v>
      </c>
      <c r="G79" t="s">
        <v>2743</v>
      </c>
      <c r="H79" t="s">
        <v>211</v>
      </c>
      <c r="I79" s="78">
        <v>8.24</v>
      </c>
      <c r="J79" t="s">
        <v>105</v>
      </c>
      <c r="K79" s="79">
        <v>2.5000000000000001E-2</v>
      </c>
      <c r="L79" s="79">
        <v>1.9300000000000001E-2</v>
      </c>
      <c r="M79" s="78">
        <v>5122.96</v>
      </c>
      <c r="N79" s="78">
        <v>113.03</v>
      </c>
      <c r="O79" s="78">
        <v>5.7904816879999998</v>
      </c>
      <c r="P79" s="79">
        <v>4.0000000000000002E-4</v>
      </c>
      <c r="Q79" s="79">
        <v>0</v>
      </c>
    </row>
    <row r="80" spans="2:17">
      <c r="B80" t="s">
        <v>2696</v>
      </c>
      <c r="C80" t="s">
        <v>2638</v>
      </c>
      <c r="D80" t="s">
        <v>2744</v>
      </c>
      <c r="E80"/>
      <c r="F80" t="s">
        <v>758</v>
      </c>
      <c r="G80" t="s">
        <v>2743</v>
      </c>
      <c r="H80" t="s">
        <v>211</v>
      </c>
      <c r="I80" s="78">
        <v>9.52</v>
      </c>
      <c r="J80" t="s">
        <v>105</v>
      </c>
      <c r="K80" s="79">
        <v>2.5999999999999999E-2</v>
      </c>
      <c r="L80" s="79">
        <v>2.1399999999999999E-2</v>
      </c>
      <c r="M80" s="78">
        <v>874.96</v>
      </c>
      <c r="N80" s="78">
        <v>100.21</v>
      </c>
      <c r="O80" s="78">
        <v>0.87679741600000005</v>
      </c>
      <c r="P80" s="79">
        <v>1E-4</v>
      </c>
      <c r="Q80" s="79">
        <v>0</v>
      </c>
    </row>
    <row r="81" spans="2:17">
      <c r="B81" t="s">
        <v>2696</v>
      </c>
      <c r="C81" t="s">
        <v>2638</v>
      </c>
      <c r="D81" t="s">
        <v>2745</v>
      </c>
      <c r="E81"/>
      <c r="F81" t="s">
        <v>758</v>
      </c>
      <c r="G81" t="s">
        <v>2746</v>
      </c>
      <c r="H81" t="s">
        <v>211</v>
      </c>
      <c r="I81" s="78">
        <v>8.6199999999999992</v>
      </c>
      <c r="J81" t="s">
        <v>105</v>
      </c>
      <c r="K81" s="79">
        <v>2.5000000000000001E-2</v>
      </c>
      <c r="L81" s="79">
        <v>1.29E-2</v>
      </c>
      <c r="M81" s="78">
        <v>32625.5</v>
      </c>
      <c r="N81" s="78">
        <v>115.19</v>
      </c>
      <c r="O81" s="78">
        <v>37.581313450000003</v>
      </c>
      <c r="P81" s="79">
        <v>2.3E-3</v>
      </c>
      <c r="Q81" s="79">
        <v>1E-4</v>
      </c>
    </row>
    <row r="82" spans="2:17">
      <c r="B82" t="s">
        <v>2696</v>
      </c>
      <c r="C82" t="s">
        <v>2638</v>
      </c>
      <c r="D82" t="s">
        <v>2747</v>
      </c>
      <c r="E82"/>
      <c r="F82" t="s">
        <v>758</v>
      </c>
      <c r="G82" t="s">
        <v>2706</v>
      </c>
      <c r="H82" t="s">
        <v>211</v>
      </c>
      <c r="I82" s="78">
        <v>8.2799999999999994</v>
      </c>
      <c r="J82" t="s">
        <v>105</v>
      </c>
      <c r="K82" s="79">
        <v>3.0499999999999999E-2</v>
      </c>
      <c r="L82" s="79">
        <v>1.83E-2</v>
      </c>
      <c r="M82" s="78">
        <v>28687.68</v>
      </c>
      <c r="N82" s="78">
        <v>114.35</v>
      </c>
      <c r="O82" s="78">
        <v>32.804362079999997</v>
      </c>
      <c r="P82" s="79">
        <v>2E-3</v>
      </c>
      <c r="Q82" s="79">
        <v>1E-4</v>
      </c>
    </row>
    <row r="83" spans="2:17">
      <c r="B83" t="s">
        <v>2696</v>
      </c>
      <c r="C83" t="s">
        <v>2638</v>
      </c>
      <c r="D83" t="s">
        <v>2748</v>
      </c>
      <c r="E83"/>
      <c r="F83" t="s">
        <v>758</v>
      </c>
      <c r="G83" t="s">
        <v>2706</v>
      </c>
      <c r="H83" t="s">
        <v>211</v>
      </c>
      <c r="I83" s="78">
        <v>8.49</v>
      </c>
      <c r="J83" t="s">
        <v>105</v>
      </c>
      <c r="K83" s="79">
        <v>2.5999999999999999E-2</v>
      </c>
      <c r="L83" s="79">
        <v>1.47E-2</v>
      </c>
      <c r="M83" s="78">
        <v>3862.52</v>
      </c>
      <c r="N83" s="78">
        <v>100.38</v>
      </c>
      <c r="O83" s="78">
        <v>3.8771975759999999</v>
      </c>
      <c r="P83" s="79">
        <v>2.0000000000000001E-4</v>
      </c>
      <c r="Q83" s="79">
        <v>0</v>
      </c>
    </row>
    <row r="84" spans="2:17">
      <c r="B84" t="s">
        <v>2696</v>
      </c>
      <c r="C84" t="s">
        <v>2638</v>
      </c>
      <c r="D84" t="s">
        <v>2749</v>
      </c>
      <c r="E84"/>
      <c r="F84" t="s">
        <v>758</v>
      </c>
      <c r="G84" t="s">
        <v>2750</v>
      </c>
      <c r="H84" t="s">
        <v>211</v>
      </c>
      <c r="I84" s="78">
        <v>8.74</v>
      </c>
      <c r="J84" t="s">
        <v>105</v>
      </c>
      <c r="K84" s="79">
        <v>2.5000000000000001E-2</v>
      </c>
      <c r="L84" s="79">
        <v>9.9000000000000008E-3</v>
      </c>
      <c r="M84" s="78">
        <v>41241.18</v>
      </c>
      <c r="N84" s="78">
        <v>117.78</v>
      </c>
      <c r="O84" s="78">
        <v>48.573861804000003</v>
      </c>
      <c r="P84" s="79">
        <v>2.8999999999999998E-3</v>
      </c>
      <c r="Q84" s="79">
        <v>1E-4</v>
      </c>
    </row>
    <row r="85" spans="2:17">
      <c r="B85" t="s">
        <v>2696</v>
      </c>
      <c r="C85" t="s">
        <v>2638</v>
      </c>
      <c r="D85" t="s">
        <v>2751</v>
      </c>
      <c r="E85"/>
      <c r="F85" t="s">
        <v>751</v>
      </c>
      <c r="G85" t="s">
        <v>2752</v>
      </c>
      <c r="H85" t="s">
        <v>153</v>
      </c>
      <c r="I85" s="78">
        <v>8.81</v>
      </c>
      <c r="J85" t="s">
        <v>105</v>
      </c>
      <c r="K85" s="79">
        <v>2.5000000000000001E-2</v>
      </c>
      <c r="L85" s="79">
        <v>2.5000000000000001E-2</v>
      </c>
      <c r="M85" s="78">
        <v>3547.08</v>
      </c>
      <c r="N85" s="78">
        <v>112.37</v>
      </c>
      <c r="O85" s="78">
        <v>3.9858537959999998</v>
      </c>
      <c r="P85" s="79">
        <v>2.0000000000000001E-4</v>
      </c>
      <c r="Q85" s="79">
        <v>0</v>
      </c>
    </row>
    <row r="86" spans="2:17">
      <c r="B86" t="s">
        <v>2696</v>
      </c>
      <c r="C86" t="s">
        <v>2638</v>
      </c>
      <c r="D86" t="s">
        <v>2753</v>
      </c>
      <c r="E86"/>
      <c r="F86" t="s">
        <v>758</v>
      </c>
      <c r="G86" t="s">
        <v>2388</v>
      </c>
      <c r="H86" t="s">
        <v>211</v>
      </c>
      <c r="I86" s="78">
        <v>8.67</v>
      </c>
      <c r="J86" t="s">
        <v>105</v>
      </c>
      <c r="K86" s="79">
        <v>2.5000000000000001E-2</v>
      </c>
      <c r="L86" s="79">
        <v>2.3199999999999998E-2</v>
      </c>
      <c r="M86" s="78">
        <v>10960.98</v>
      </c>
      <c r="N86" s="78">
        <v>108.8</v>
      </c>
      <c r="O86" s="78">
        <v>11.925546239999999</v>
      </c>
      <c r="P86" s="79">
        <v>6.9999999999999999E-4</v>
      </c>
      <c r="Q86" s="79">
        <v>0</v>
      </c>
    </row>
    <row r="87" spans="2:17">
      <c r="B87" t="s">
        <v>2696</v>
      </c>
      <c r="C87" t="s">
        <v>2638</v>
      </c>
      <c r="D87" t="s">
        <v>2754</v>
      </c>
      <c r="E87"/>
      <c r="F87" t="s">
        <v>751</v>
      </c>
      <c r="G87" t="s">
        <v>2755</v>
      </c>
      <c r="H87" t="s">
        <v>153</v>
      </c>
      <c r="I87" s="78">
        <v>8.5</v>
      </c>
      <c r="J87" t="s">
        <v>105</v>
      </c>
      <c r="K87" s="79">
        <v>2.53E-2</v>
      </c>
      <c r="L87" s="79">
        <v>2.0299999999999999E-2</v>
      </c>
      <c r="M87" s="78">
        <v>10849.47</v>
      </c>
      <c r="N87" s="78">
        <v>104.68</v>
      </c>
      <c r="O87" s="78">
        <v>11.357225196</v>
      </c>
      <c r="P87" s="79">
        <v>6.9999999999999999E-4</v>
      </c>
      <c r="Q87" s="79">
        <v>0</v>
      </c>
    </row>
    <row r="88" spans="2:17">
      <c r="B88" t="s">
        <v>2756</v>
      </c>
      <c r="C88" t="s">
        <v>2638</v>
      </c>
      <c r="D88" t="s">
        <v>2757</v>
      </c>
      <c r="E88"/>
      <c r="F88" t="s">
        <v>751</v>
      </c>
      <c r="G88" t="s">
        <v>2737</v>
      </c>
      <c r="H88" t="s">
        <v>153</v>
      </c>
      <c r="I88" s="78">
        <v>11.39</v>
      </c>
      <c r="J88" t="s">
        <v>105</v>
      </c>
      <c r="K88" s="79">
        <v>3.5499999999999997E-2</v>
      </c>
      <c r="L88" s="79">
        <v>4.3900000000000002E-2</v>
      </c>
      <c r="M88" s="78">
        <v>663194.72</v>
      </c>
      <c r="N88" s="78">
        <v>101.21</v>
      </c>
      <c r="O88" s="78">
        <v>671.21937611199996</v>
      </c>
      <c r="P88" s="79">
        <v>4.07E-2</v>
      </c>
      <c r="Q88" s="79">
        <v>1.1000000000000001E-3</v>
      </c>
    </row>
    <row r="89" spans="2:17">
      <c r="B89" t="s">
        <v>2758</v>
      </c>
      <c r="C89" t="s">
        <v>2638</v>
      </c>
      <c r="D89" t="s">
        <v>2759</v>
      </c>
      <c r="E89"/>
      <c r="F89" t="s">
        <v>758</v>
      </c>
      <c r="G89" t="s">
        <v>2760</v>
      </c>
      <c r="H89" t="s">
        <v>211</v>
      </c>
      <c r="I89" s="78">
        <v>1.36</v>
      </c>
      <c r="J89" t="s">
        <v>109</v>
      </c>
      <c r="K89" s="79">
        <v>8.2000000000000003E-2</v>
      </c>
      <c r="L89" s="79">
        <v>2.0400000000000001E-2</v>
      </c>
      <c r="M89" s="78">
        <v>49038.93</v>
      </c>
      <c r="N89" s="78">
        <v>101.12</v>
      </c>
      <c r="O89" s="78">
        <v>174.401579878272</v>
      </c>
      <c r="P89" s="79">
        <v>1.06E-2</v>
      </c>
      <c r="Q89" s="79">
        <v>2.9999999999999997E-4</v>
      </c>
    </row>
    <row r="90" spans="2:17">
      <c r="B90" t="s">
        <v>2758</v>
      </c>
      <c r="C90" t="s">
        <v>2638</v>
      </c>
      <c r="D90" t="s">
        <v>2761</v>
      </c>
      <c r="E90"/>
      <c r="F90" t="s">
        <v>758</v>
      </c>
      <c r="G90" t="s">
        <v>2762</v>
      </c>
      <c r="H90" t="s">
        <v>211</v>
      </c>
      <c r="I90" s="78">
        <v>1.34</v>
      </c>
      <c r="J90" t="s">
        <v>109</v>
      </c>
      <c r="K90" s="79">
        <v>8.2000000000000003E-2</v>
      </c>
      <c r="L90" s="79">
        <v>8.8400000000000006E-2</v>
      </c>
      <c r="M90" s="78">
        <v>88546.92</v>
      </c>
      <c r="N90" s="78">
        <v>101.12</v>
      </c>
      <c r="O90" s="78">
        <v>314.90741623756799</v>
      </c>
      <c r="P90" s="79">
        <v>1.9099999999999999E-2</v>
      </c>
      <c r="Q90" s="79">
        <v>5.0000000000000001E-4</v>
      </c>
    </row>
    <row r="91" spans="2:17">
      <c r="B91" t="s">
        <v>2758</v>
      </c>
      <c r="C91" t="s">
        <v>2638</v>
      </c>
      <c r="D91" t="s">
        <v>2763</v>
      </c>
      <c r="E91"/>
      <c r="F91" t="s">
        <v>758</v>
      </c>
      <c r="G91" t="s">
        <v>2373</v>
      </c>
      <c r="H91" t="s">
        <v>211</v>
      </c>
      <c r="I91" s="78">
        <v>1.34</v>
      </c>
      <c r="J91" t="s">
        <v>109</v>
      </c>
      <c r="K91" s="79">
        <v>8.2000000000000003E-2</v>
      </c>
      <c r="L91" s="79">
        <v>8.7099999999999997E-2</v>
      </c>
      <c r="M91" s="78">
        <v>9692.52</v>
      </c>
      <c r="N91" s="78">
        <v>101.01</v>
      </c>
      <c r="O91" s="78">
        <v>34.432887627684003</v>
      </c>
      <c r="P91" s="79">
        <v>2.0999999999999999E-3</v>
      </c>
      <c r="Q91" s="79">
        <v>1E-4</v>
      </c>
    </row>
    <row r="92" spans="2:17">
      <c r="B92" t="s">
        <v>2758</v>
      </c>
      <c r="C92" t="s">
        <v>2638</v>
      </c>
      <c r="D92" t="s">
        <v>2764</v>
      </c>
      <c r="E92"/>
      <c r="F92" t="s">
        <v>758</v>
      </c>
      <c r="G92" t="s">
        <v>2765</v>
      </c>
      <c r="H92" t="s">
        <v>211</v>
      </c>
      <c r="I92" s="78">
        <v>1.35</v>
      </c>
      <c r="J92" t="s">
        <v>109</v>
      </c>
      <c r="K92" s="79">
        <v>8.2000000000000003E-2</v>
      </c>
      <c r="L92" s="79">
        <v>6.1899999999999997E-2</v>
      </c>
      <c r="M92" s="78">
        <v>6791.53</v>
      </c>
      <c r="N92" s="78">
        <v>101.01</v>
      </c>
      <c r="O92" s="78">
        <v>24.127057701201</v>
      </c>
      <c r="P92" s="79">
        <v>1.5E-3</v>
      </c>
      <c r="Q92" s="79">
        <v>0</v>
      </c>
    </row>
    <row r="93" spans="2:17">
      <c r="B93" t="s">
        <v>2758</v>
      </c>
      <c r="C93" t="s">
        <v>2638</v>
      </c>
      <c r="D93" t="s">
        <v>2766</v>
      </c>
      <c r="E93"/>
      <c r="F93" t="s">
        <v>758</v>
      </c>
      <c r="G93" t="s">
        <v>2458</v>
      </c>
      <c r="H93" t="s">
        <v>211</v>
      </c>
      <c r="I93" s="78">
        <v>1.36</v>
      </c>
      <c r="J93" t="s">
        <v>109</v>
      </c>
      <c r="K93" s="79">
        <v>8.2000000000000003E-2</v>
      </c>
      <c r="L93" s="79">
        <v>2.0299999999999999E-2</v>
      </c>
      <c r="M93" s="78">
        <v>5867.99</v>
      </c>
      <c r="N93" s="78">
        <v>101.01</v>
      </c>
      <c r="O93" s="78">
        <v>20.846161810382998</v>
      </c>
      <c r="P93" s="79">
        <v>1.2999999999999999E-3</v>
      </c>
      <c r="Q93" s="79">
        <v>0</v>
      </c>
    </row>
    <row r="94" spans="2:17">
      <c r="B94" t="s">
        <v>2758</v>
      </c>
      <c r="C94" t="s">
        <v>2638</v>
      </c>
      <c r="D94" t="s">
        <v>2767</v>
      </c>
      <c r="E94"/>
      <c r="F94" t="s">
        <v>758</v>
      </c>
      <c r="G94" t="s">
        <v>2768</v>
      </c>
      <c r="H94" t="s">
        <v>211</v>
      </c>
      <c r="I94" s="78">
        <v>1.75</v>
      </c>
      <c r="J94" t="s">
        <v>109</v>
      </c>
      <c r="K94" s="79">
        <v>8.2000000000000003E-2</v>
      </c>
      <c r="L94" s="79">
        <v>6.9800000000000001E-2</v>
      </c>
      <c r="M94" s="78">
        <v>2718.69</v>
      </c>
      <c r="N94" s="78">
        <v>101.01</v>
      </c>
      <c r="O94" s="78">
        <v>9.6582052205730005</v>
      </c>
      <c r="P94" s="79">
        <v>5.9999999999999995E-4</v>
      </c>
      <c r="Q94" s="79">
        <v>0</v>
      </c>
    </row>
    <row r="95" spans="2:17">
      <c r="B95" t="s">
        <v>2758</v>
      </c>
      <c r="C95" t="s">
        <v>2638</v>
      </c>
      <c r="D95" t="s">
        <v>2769</v>
      </c>
      <c r="E95"/>
      <c r="F95" t="s">
        <v>758</v>
      </c>
      <c r="G95" t="s">
        <v>2770</v>
      </c>
      <c r="H95" t="s">
        <v>211</v>
      </c>
      <c r="I95" s="78">
        <v>1.86</v>
      </c>
      <c r="J95" t="s">
        <v>109</v>
      </c>
      <c r="K95" s="79">
        <v>8.2000000000000003E-2</v>
      </c>
      <c r="L95" s="79">
        <v>8.8400000000000006E-2</v>
      </c>
      <c r="M95" s="78">
        <v>6698.08</v>
      </c>
      <c r="N95" s="78">
        <v>101.01</v>
      </c>
      <c r="O95" s="78">
        <v>23.795074548336</v>
      </c>
      <c r="P95" s="79">
        <v>1.4E-3</v>
      </c>
      <c r="Q95" s="79">
        <v>0</v>
      </c>
    </row>
    <row r="96" spans="2:17">
      <c r="B96" t="s">
        <v>2758</v>
      </c>
      <c r="C96" t="s">
        <v>2638</v>
      </c>
      <c r="D96" t="s">
        <v>2771</v>
      </c>
      <c r="E96"/>
      <c r="F96" t="s">
        <v>758</v>
      </c>
      <c r="G96" t="s">
        <v>2772</v>
      </c>
      <c r="H96" t="s">
        <v>211</v>
      </c>
      <c r="I96" s="78">
        <v>1.35</v>
      </c>
      <c r="J96" t="s">
        <v>109</v>
      </c>
      <c r="K96" s="79">
        <v>8.2000000000000003E-2</v>
      </c>
      <c r="L96" s="79">
        <v>6.4100000000000004E-2</v>
      </c>
      <c r="M96" s="78">
        <v>4690.8500000000004</v>
      </c>
      <c r="N96" s="78">
        <v>101.01</v>
      </c>
      <c r="O96" s="78">
        <v>16.664346416444999</v>
      </c>
      <c r="P96" s="79">
        <v>1E-3</v>
      </c>
      <c r="Q96" s="79">
        <v>0</v>
      </c>
    </row>
    <row r="97" spans="2:17">
      <c r="B97" t="s">
        <v>2758</v>
      </c>
      <c r="C97" t="s">
        <v>2638</v>
      </c>
      <c r="D97" t="s">
        <v>2773</v>
      </c>
      <c r="E97"/>
      <c r="F97" t="s">
        <v>758</v>
      </c>
      <c r="G97" t="s">
        <v>2774</v>
      </c>
      <c r="H97" t="s">
        <v>211</v>
      </c>
      <c r="I97" s="78">
        <v>1.34</v>
      </c>
      <c r="J97" t="s">
        <v>109</v>
      </c>
      <c r="K97" s="79">
        <v>8.2000000000000003E-2</v>
      </c>
      <c r="L97" s="79">
        <v>8.3099999999999993E-2</v>
      </c>
      <c r="M97" s="78">
        <v>3032.12</v>
      </c>
      <c r="N97" s="78">
        <v>101.01</v>
      </c>
      <c r="O97" s="78">
        <v>10.771672097004</v>
      </c>
      <c r="P97" s="79">
        <v>6.9999999999999999E-4</v>
      </c>
      <c r="Q97" s="79">
        <v>0</v>
      </c>
    </row>
    <row r="98" spans="2:17">
      <c r="B98" t="s">
        <v>2758</v>
      </c>
      <c r="C98" t="s">
        <v>2638</v>
      </c>
      <c r="D98" t="s">
        <v>2775</v>
      </c>
      <c r="E98"/>
      <c r="F98" t="s">
        <v>758</v>
      </c>
      <c r="G98" t="s">
        <v>2776</v>
      </c>
      <c r="H98" t="s">
        <v>211</v>
      </c>
      <c r="I98" s="78">
        <v>1.34</v>
      </c>
      <c r="J98" t="s">
        <v>109</v>
      </c>
      <c r="K98" s="79">
        <v>8.2000000000000003E-2</v>
      </c>
      <c r="L98" s="79">
        <v>8.4000000000000005E-2</v>
      </c>
      <c r="M98" s="78">
        <v>5796.43</v>
      </c>
      <c r="N98" s="78">
        <v>101.01</v>
      </c>
      <c r="O98" s="78">
        <v>20.591943357531001</v>
      </c>
      <c r="P98" s="79">
        <v>1.1999999999999999E-3</v>
      </c>
      <c r="Q98" s="79">
        <v>0</v>
      </c>
    </row>
    <row r="99" spans="2:17">
      <c r="B99" t="s">
        <v>2758</v>
      </c>
      <c r="C99" t="s">
        <v>2638</v>
      </c>
      <c r="D99" t="s">
        <v>2777</v>
      </c>
      <c r="E99"/>
      <c r="F99" t="s">
        <v>758</v>
      </c>
      <c r="G99" t="s">
        <v>2341</v>
      </c>
      <c r="H99" t="s">
        <v>211</v>
      </c>
      <c r="I99" s="78">
        <v>1.56</v>
      </c>
      <c r="J99" t="s">
        <v>109</v>
      </c>
      <c r="K99" s="79">
        <v>8.2000000000000003E-2</v>
      </c>
      <c r="L99" s="79">
        <v>7.85E-2</v>
      </c>
      <c r="M99" s="78">
        <v>2555.1</v>
      </c>
      <c r="N99" s="78">
        <v>101.01</v>
      </c>
      <c r="O99" s="78">
        <v>9.0770481956700007</v>
      </c>
      <c r="P99" s="79">
        <v>5.9999999999999995E-4</v>
      </c>
      <c r="Q99" s="79">
        <v>0</v>
      </c>
    </row>
    <row r="100" spans="2:17">
      <c r="B100" t="s">
        <v>2758</v>
      </c>
      <c r="C100" t="s">
        <v>2638</v>
      </c>
      <c r="D100" t="s">
        <v>2778</v>
      </c>
      <c r="E100"/>
      <c r="F100" t="s">
        <v>758</v>
      </c>
      <c r="G100" t="s">
        <v>2587</v>
      </c>
      <c r="H100" t="s">
        <v>211</v>
      </c>
      <c r="I100" s="78">
        <v>1.56</v>
      </c>
      <c r="J100" t="s">
        <v>109</v>
      </c>
      <c r="K100" s="79">
        <v>8.2000000000000003E-2</v>
      </c>
      <c r="L100" s="79">
        <v>8.2600000000000007E-2</v>
      </c>
      <c r="M100" s="78">
        <v>11565.15</v>
      </c>
      <c r="N100" s="78">
        <v>101.01</v>
      </c>
      <c r="O100" s="78">
        <v>41.085446338754998</v>
      </c>
      <c r="P100" s="79">
        <v>2.5000000000000001E-3</v>
      </c>
      <c r="Q100" s="79">
        <v>1E-4</v>
      </c>
    </row>
    <row r="101" spans="2:17">
      <c r="B101" t="s">
        <v>2758</v>
      </c>
      <c r="C101" t="s">
        <v>2638</v>
      </c>
      <c r="D101" t="s">
        <v>2779</v>
      </c>
      <c r="E101"/>
      <c r="F101" t="s">
        <v>758</v>
      </c>
      <c r="G101" t="s">
        <v>2521</v>
      </c>
      <c r="H101" t="s">
        <v>211</v>
      </c>
      <c r="I101" s="78">
        <v>1.35</v>
      </c>
      <c r="J101" t="s">
        <v>109</v>
      </c>
      <c r="K101" s="79">
        <v>8.2000000000000003E-2</v>
      </c>
      <c r="L101" s="79">
        <v>6.9099999999999995E-2</v>
      </c>
      <c r="M101" s="78">
        <v>4589.08</v>
      </c>
      <c r="N101" s="78">
        <v>101.01</v>
      </c>
      <c r="O101" s="78">
        <v>16.302806283035999</v>
      </c>
      <c r="P101" s="79">
        <v>1E-3</v>
      </c>
      <c r="Q101" s="79">
        <v>0</v>
      </c>
    </row>
    <row r="102" spans="2:17">
      <c r="B102" t="s">
        <v>2758</v>
      </c>
      <c r="C102" t="s">
        <v>2638</v>
      </c>
      <c r="D102" t="s">
        <v>2780</v>
      </c>
      <c r="E102"/>
      <c r="F102" t="s">
        <v>758</v>
      </c>
      <c r="G102" t="s">
        <v>2781</v>
      </c>
      <c r="H102" t="s">
        <v>211</v>
      </c>
      <c r="I102" s="78">
        <v>1.34</v>
      </c>
      <c r="J102" t="s">
        <v>109</v>
      </c>
      <c r="K102" s="79">
        <v>6.3500000000000001E-2</v>
      </c>
      <c r="L102" s="79">
        <v>6.6100000000000006E-2</v>
      </c>
      <c r="M102" s="78">
        <v>179.38</v>
      </c>
      <c r="N102" s="78">
        <v>101.01</v>
      </c>
      <c r="O102" s="78">
        <v>0.63725134254600002</v>
      </c>
      <c r="P102" s="79">
        <v>0</v>
      </c>
      <c r="Q102" s="79">
        <v>0</v>
      </c>
    </row>
    <row r="103" spans="2:17">
      <c r="B103" t="s">
        <v>2758</v>
      </c>
      <c r="C103" t="s">
        <v>2638</v>
      </c>
      <c r="D103" t="s">
        <v>2782</v>
      </c>
      <c r="E103"/>
      <c r="F103" t="s">
        <v>758</v>
      </c>
      <c r="G103" t="s">
        <v>299</v>
      </c>
      <c r="H103" t="s">
        <v>211</v>
      </c>
      <c r="I103" s="78">
        <v>1.34</v>
      </c>
      <c r="J103" t="s">
        <v>109</v>
      </c>
      <c r="K103" s="79">
        <v>6.3500000000000001E-2</v>
      </c>
      <c r="L103" s="79">
        <v>6.6100000000000006E-2</v>
      </c>
      <c r="M103" s="78">
        <v>3228.85</v>
      </c>
      <c r="N103" s="78">
        <v>101.01</v>
      </c>
      <c r="O103" s="78">
        <v>11.470559691045001</v>
      </c>
      <c r="P103" s="79">
        <v>6.9999999999999999E-4</v>
      </c>
      <c r="Q103" s="79">
        <v>0</v>
      </c>
    </row>
    <row r="104" spans="2:17">
      <c r="B104" t="s">
        <v>2758</v>
      </c>
      <c r="C104" t="s">
        <v>2638</v>
      </c>
      <c r="D104" t="s">
        <v>2783</v>
      </c>
      <c r="E104"/>
      <c r="F104" t="s">
        <v>758</v>
      </c>
      <c r="G104" t="s">
        <v>302</v>
      </c>
      <c r="H104" t="s">
        <v>211</v>
      </c>
      <c r="I104" s="78">
        <v>1.35</v>
      </c>
      <c r="J104" t="s">
        <v>109</v>
      </c>
      <c r="K104" s="79">
        <v>8.2000000000000003E-2</v>
      </c>
      <c r="L104" s="79">
        <v>6.3799999999999996E-2</v>
      </c>
      <c r="M104" s="78">
        <v>1402.91</v>
      </c>
      <c r="N104" s="78">
        <v>100.49</v>
      </c>
      <c r="O104" s="78">
        <v>4.958211238903</v>
      </c>
      <c r="P104" s="79">
        <v>2.9999999999999997E-4</v>
      </c>
      <c r="Q104" s="79">
        <v>0</v>
      </c>
    </row>
    <row r="105" spans="2:17">
      <c r="B105" t="s">
        <v>2784</v>
      </c>
      <c r="C105" t="s">
        <v>2638</v>
      </c>
      <c r="D105" t="s">
        <v>2785</v>
      </c>
      <c r="E105"/>
      <c r="F105" t="s">
        <v>224</v>
      </c>
      <c r="G105" t="s">
        <v>305</v>
      </c>
      <c r="H105" t="s">
        <v>225</v>
      </c>
      <c r="I105" s="78">
        <v>2.4900000000000002</v>
      </c>
      <c r="J105" t="s">
        <v>105</v>
      </c>
      <c r="K105" s="79">
        <v>0</v>
      </c>
      <c r="L105" s="79">
        <v>2.0199999999999999E-2</v>
      </c>
      <c r="M105" s="78">
        <v>204451</v>
      </c>
      <c r="N105" s="78">
        <v>100</v>
      </c>
      <c r="O105" s="78">
        <v>204.45099999999999</v>
      </c>
      <c r="P105" s="79">
        <v>1.24E-2</v>
      </c>
      <c r="Q105" s="79">
        <v>2.9999999999999997E-4</v>
      </c>
    </row>
    <row r="106" spans="2:17">
      <c r="B106" t="s">
        <v>2784</v>
      </c>
      <c r="C106" t="s">
        <v>2638</v>
      </c>
      <c r="D106" t="s">
        <v>2786</v>
      </c>
      <c r="E106"/>
      <c r="F106" t="s">
        <v>224</v>
      </c>
      <c r="G106" t="s">
        <v>305</v>
      </c>
      <c r="H106" t="s">
        <v>225</v>
      </c>
      <c r="I106" s="78">
        <v>0.68</v>
      </c>
      <c r="J106" t="s">
        <v>105</v>
      </c>
      <c r="K106" s="79">
        <v>0</v>
      </c>
      <c r="L106" s="79">
        <v>1.77E-2</v>
      </c>
      <c r="M106" s="78">
        <v>162335</v>
      </c>
      <c r="N106" s="78">
        <v>100</v>
      </c>
      <c r="O106" s="78">
        <v>162.33500000000001</v>
      </c>
      <c r="P106" s="79">
        <v>9.9000000000000008E-3</v>
      </c>
      <c r="Q106" s="79">
        <v>2.9999999999999997E-4</v>
      </c>
    </row>
    <row r="107" spans="2:17">
      <c r="B107" t="s">
        <v>2787</v>
      </c>
      <c r="C107" t="s">
        <v>2638</v>
      </c>
      <c r="D107" t="s">
        <v>2788</v>
      </c>
      <c r="E107"/>
      <c r="F107" t="s">
        <v>224</v>
      </c>
      <c r="G107" t="s">
        <v>302</v>
      </c>
      <c r="H107" t="s">
        <v>225</v>
      </c>
      <c r="I107" s="78">
        <v>6.26</v>
      </c>
      <c r="J107" t="s">
        <v>109</v>
      </c>
      <c r="K107" s="79">
        <v>5.0999999999999997E-2</v>
      </c>
      <c r="L107" s="79">
        <v>4.7800000000000002E-2</v>
      </c>
      <c r="M107" s="78">
        <v>14231.15</v>
      </c>
      <c r="N107" s="78">
        <v>100.3</v>
      </c>
      <c r="O107" s="78">
        <v>50.20110741365</v>
      </c>
      <c r="P107" s="79">
        <v>3.0000000000000001E-3</v>
      </c>
      <c r="Q107" s="79">
        <v>1E-4</v>
      </c>
    </row>
    <row r="108" spans="2:17">
      <c r="B108" t="s">
        <v>2789</v>
      </c>
      <c r="C108" t="s">
        <v>2638</v>
      </c>
      <c r="D108" t="s">
        <v>2790</v>
      </c>
      <c r="E108"/>
      <c r="F108" t="s">
        <v>224</v>
      </c>
      <c r="G108" t="s">
        <v>2791</v>
      </c>
      <c r="H108" t="s">
        <v>225</v>
      </c>
      <c r="I108" s="78">
        <v>3.53</v>
      </c>
      <c r="J108" t="s">
        <v>105</v>
      </c>
      <c r="K108" s="79">
        <v>4.1300000000000003E-2</v>
      </c>
      <c r="L108" s="79">
        <v>2.5399999999999999E-2</v>
      </c>
      <c r="M108" s="78">
        <v>901493.88</v>
      </c>
      <c r="N108" s="78">
        <v>106.89</v>
      </c>
      <c r="O108" s="78">
        <v>963.60680833200001</v>
      </c>
      <c r="P108" s="79">
        <v>5.8500000000000003E-2</v>
      </c>
      <c r="Q108" s="79">
        <v>1.6000000000000001E-3</v>
      </c>
    </row>
    <row r="109" spans="2:17">
      <c r="B109" s="80" t="s">
        <v>2792</v>
      </c>
      <c r="I109" s="82">
        <v>0</v>
      </c>
      <c r="L109" s="81">
        <v>0</v>
      </c>
      <c r="M109" s="82">
        <v>0</v>
      </c>
      <c r="O109" s="82">
        <v>0</v>
      </c>
      <c r="P109" s="81">
        <v>0</v>
      </c>
      <c r="Q109" s="81">
        <v>0</v>
      </c>
    </row>
    <row r="110" spans="2:17">
      <c r="B110" t="s">
        <v>224</v>
      </c>
      <c r="D110" t="s">
        <v>224</v>
      </c>
      <c r="F110" t="s">
        <v>224</v>
      </c>
      <c r="I110" s="78">
        <v>0</v>
      </c>
      <c r="J110" t="s">
        <v>224</v>
      </c>
      <c r="K110" s="79">
        <v>0</v>
      </c>
      <c r="L110" s="79">
        <v>0</v>
      </c>
      <c r="M110" s="78">
        <v>0</v>
      </c>
      <c r="N110" s="78">
        <v>0</v>
      </c>
      <c r="O110" s="78">
        <v>0</v>
      </c>
      <c r="P110" s="79">
        <v>0</v>
      </c>
      <c r="Q110" s="79">
        <v>0</v>
      </c>
    </row>
    <row r="111" spans="2:17">
      <c r="B111" s="80" t="s">
        <v>2793</v>
      </c>
      <c r="I111" s="82">
        <v>0</v>
      </c>
      <c r="L111" s="81">
        <v>0</v>
      </c>
      <c r="M111" s="82">
        <v>0</v>
      </c>
      <c r="O111" s="82">
        <v>0</v>
      </c>
      <c r="P111" s="81">
        <v>0</v>
      </c>
      <c r="Q111" s="81">
        <v>0</v>
      </c>
    </row>
    <row r="112" spans="2:17">
      <c r="B112" s="80" t="s">
        <v>2794</v>
      </c>
      <c r="I112" s="82">
        <v>0</v>
      </c>
      <c r="L112" s="81">
        <v>0</v>
      </c>
      <c r="M112" s="82">
        <v>0</v>
      </c>
      <c r="O112" s="82">
        <v>0</v>
      </c>
      <c r="P112" s="81">
        <v>0</v>
      </c>
      <c r="Q112" s="81">
        <v>0</v>
      </c>
    </row>
    <row r="113" spans="2:17">
      <c r="B113" t="s">
        <v>224</v>
      </c>
      <c r="D113" t="s">
        <v>224</v>
      </c>
      <c r="F113" t="s">
        <v>224</v>
      </c>
      <c r="I113" s="78">
        <v>0</v>
      </c>
      <c r="J113" t="s">
        <v>224</v>
      </c>
      <c r="K113" s="79">
        <v>0</v>
      </c>
      <c r="L113" s="79">
        <v>0</v>
      </c>
      <c r="M113" s="78">
        <v>0</v>
      </c>
      <c r="N113" s="78">
        <v>0</v>
      </c>
      <c r="O113" s="78">
        <v>0</v>
      </c>
      <c r="P113" s="79">
        <v>0</v>
      </c>
      <c r="Q113" s="79">
        <v>0</v>
      </c>
    </row>
    <row r="114" spans="2:17">
      <c r="B114" s="80" t="s">
        <v>2795</v>
      </c>
      <c r="I114" s="82">
        <v>0</v>
      </c>
      <c r="L114" s="81">
        <v>0</v>
      </c>
      <c r="M114" s="82">
        <v>0</v>
      </c>
      <c r="O114" s="82">
        <v>0</v>
      </c>
      <c r="P114" s="81">
        <v>0</v>
      </c>
      <c r="Q114" s="81">
        <v>0</v>
      </c>
    </row>
    <row r="115" spans="2:17">
      <c r="B115" t="s">
        <v>224</v>
      </c>
      <c r="D115" t="s">
        <v>224</v>
      </c>
      <c r="F115" t="s">
        <v>224</v>
      </c>
      <c r="I115" s="78">
        <v>0</v>
      </c>
      <c r="J115" t="s">
        <v>224</v>
      </c>
      <c r="K115" s="79">
        <v>0</v>
      </c>
      <c r="L115" s="79">
        <v>0</v>
      </c>
      <c r="M115" s="78">
        <v>0</v>
      </c>
      <c r="N115" s="78">
        <v>0</v>
      </c>
      <c r="O115" s="78">
        <v>0</v>
      </c>
      <c r="P115" s="79">
        <v>0</v>
      </c>
      <c r="Q115" s="79">
        <v>0</v>
      </c>
    </row>
    <row r="116" spans="2:17">
      <c r="B116" s="80" t="s">
        <v>2796</v>
      </c>
      <c r="I116" s="82">
        <v>0</v>
      </c>
      <c r="L116" s="81">
        <v>0</v>
      </c>
      <c r="M116" s="82">
        <v>0</v>
      </c>
      <c r="O116" s="82">
        <v>0</v>
      </c>
      <c r="P116" s="81">
        <v>0</v>
      </c>
      <c r="Q116" s="81">
        <v>0</v>
      </c>
    </row>
    <row r="117" spans="2:17">
      <c r="B117" t="s">
        <v>224</v>
      </c>
      <c r="D117" t="s">
        <v>224</v>
      </c>
      <c r="F117" t="s">
        <v>224</v>
      </c>
      <c r="I117" s="78">
        <v>0</v>
      </c>
      <c r="J117" t="s">
        <v>224</v>
      </c>
      <c r="K117" s="79">
        <v>0</v>
      </c>
      <c r="L117" s="79">
        <v>0</v>
      </c>
      <c r="M117" s="78">
        <v>0</v>
      </c>
      <c r="N117" s="78">
        <v>0</v>
      </c>
      <c r="O117" s="78">
        <v>0</v>
      </c>
      <c r="P117" s="79">
        <v>0</v>
      </c>
      <c r="Q117" s="79">
        <v>0</v>
      </c>
    </row>
    <row r="118" spans="2:17">
      <c r="B118" s="80" t="s">
        <v>2797</v>
      </c>
      <c r="I118" s="82">
        <v>0</v>
      </c>
      <c r="L118" s="81">
        <v>0</v>
      </c>
      <c r="M118" s="82">
        <v>0</v>
      </c>
      <c r="O118" s="82">
        <v>0</v>
      </c>
      <c r="P118" s="81">
        <v>0</v>
      </c>
      <c r="Q118" s="81">
        <v>0</v>
      </c>
    </row>
    <row r="119" spans="2:17">
      <c r="B119" t="s">
        <v>224</v>
      </c>
      <c r="D119" t="s">
        <v>224</v>
      </c>
      <c r="F119" t="s">
        <v>224</v>
      </c>
      <c r="I119" s="78">
        <v>0</v>
      </c>
      <c r="J119" t="s">
        <v>224</v>
      </c>
      <c r="K119" s="79">
        <v>0</v>
      </c>
      <c r="L119" s="79">
        <v>0</v>
      </c>
      <c r="M119" s="78">
        <v>0</v>
      </c>
      <c r="N119" s="78">
        <v>0</v>
      </c>
      <c r="O119" s="78">
        <v>0</v>
      </c>
      <c r="P119" s="79">
        <v>0</v>
      </c>
      <c r="Q119" s="79">
        <v>0</v>
      </c>
    </row>
    <row r="120" spans="2:17">
      <c r="B120" s="80" t="s">
        <v>232</v>
      </c>
      <c r="I120" s="82">
        <v>5.13</v>
      </c>
      <c r="L120" s="81">
        <v>4.1799999999999997E-2</v>
      </c>
      <c r="M120" s="82">
        <v>1229613.25</v>
      </c>
      <c r="O120" s="82">
        <v>4501.2503540094831</v>
      </c>
      <c r="P120" s="81">
        <v>0.27310000000000001</v>
      </c>
      <c r="Q120" s="81">
        <v>7.6E-3</v>
      </c>
    </row>
    <row r="121" spans="2:17">
      <c r="B121" s="80" t="s">
        <v>2798</v>
      </c>
      <c r="I121" s="82">
        <v>0</v>
      </c>
      <c r="L121" s="81">
        <v>0</v>
      </c>
      <c r="M121" s="82">
        <v>0</v>
      </c>
      <c r="O121" s="82">
        <v>0</v>
      </c>
      <c r="P121" s="81">
        <v>0</v>
      </c>
      <c r="Q121" s="81">
        <v>0</v>
      </c>
    </row>
    <row r="122" spans="2:17">
      <c r="B122" t="s">
        <v>224</v>
      </c>
      <c r="D122" t="s">
        <v>224</v>
      </c>
      <c r="F122" t="s">
        <v>224</v>
      </c>
      <c r="I122" s="78">
        <v>0</v>
      </c>
      <c r="J122" t="s">
        <v>224</v>
      </c>
      <c r="K122" s="79">
        <v>0</v>
      </c>
      <c r="L122" s="79">
        <v>0</v>
      </c>
      <c r="M122" s="78">
        <v>0</v>
      </c>
      <c r="N122" s="78">
        <v>0</v>
      </c>
      <c r="O122" s="78">
        <v>0</v>
      </c>
      <c r="P122" s="79">
        <v>0</v>
      </c>
      <c r="Q122" s="79">
        <v>0</v>
      </c>
    </row>
    <row r="123" spans="2:17">
      <c r="B123" s="80" t="s">
        <v>2657</v>
      </c>
      <c r="I123" s="82">
        <v>0</v>
      </c>
      <c r="L123" s="81">
        <v>0</v>
      </c>
      <c r="M123" s="82">
        <v>0</v>
      </c>
      <c r="O123" s="82">
        <v>0</v>
      </c>
      <c r="P123" s="81">
        <v>0</v>
      </c>
      <c r="Q123" s="81">
        <v>0</v>
      </c>
    </row>
    <row r="124" spans="2:17">
      <c r="B124" t="s">
        <v>224</v>
      </c>
      <c r="D124" t="s">
        <v>224</v>
      </c>
      <c r="F124" t="s">
        <v>224</v>
      </c>
      <c r="I124" s="78">
        <v>0</v>
      </c>
      <c r="J124" t="s">
        <v>224</v>
      </c>
      <c r="K124" s="79">
        <v>0</v>
      </c>
      <c r="L124" s="79">
        <v>0</v>
      </c>
      <c r="M124" s="78">
        <v>0</v>
      </c>
      <c r="N124" s="78">
        <v>0</v>
      </c>
      <c r="O124" s="78">
        <v>0</v>
      </c>
      <c r="P124" s="79">
        <v>0</v>
      </c>
      <c r="Q124" s="79">
        <v>0</v>
      </c>
    </row>
    <row r="125" spans="2:17">
      <c r="B125" s="80" t="s">
        <v>2658</v>
      </c>
      <c r="I125" s="82">
        <v>5.13</v>
      </c>
      <c r="L125" s="81">
        <v>4.1799999999999997E-2</v>
      </c>
      <c r="M125" s="82">
        <v>1229613.25</v>
      </c>
      <c r="O125" s="82">
        <v>4501.2503540094831</v>
      </c>
      <c r="P125" s="81">
        <v>0.27310000000000001</v>
      </c>
      <c r="Q125" s="81">
        <v>7.6E-3</v>
      </c>
    </row>
    <row r="126" spans="2:17">
      <c r="B126" t="s">
        <v>2799</v>
      </c>
      <c r="C126" t="s">
        <v>2638</v>
      </c>
      <c r="D126" t="s">
        <v>2800</v>
      </c>
      <c r="E126"/>
      <c r="F126" t="s">
        <v>575</v>
      </c>
      <c r="G126" t="s">
        <v>2801</v>
      </c>
      <c r="H126" t="s">
        <v>211</v>
      </c>
      <c r="I126" s="78">
        <v>6</v>
      </c>
      <c r="J126" t="s">
        <v>109</v>
      </c>
      <c r="K126" s="79">
        <v>4.8000000000000001E-2</v>
      </c>
      <c r="L126" s="79">
        <v>3.2300000000000002E-2</v>
      </c>
      <c r="M126" s="78">
        <v>340653</v>
      </c>
      <c r="N126" s="78">
        <v>110.19</v>
      </c>
      <c r="O126" s="78">
        <v>1320.1606066418999</v>
      </c>
      <c r="P126" s="79">
        <v>8.0100000000000005E-2</v>
      </c>
      <c r="Q126" s="79">
        <v>2.2000000000000001E-3</v>
      </c>
    </row>
    <row r="127" spans="2:17">
      <c r="B127" t="s">
        <v>2799</v>
      </c>
      <c r="C127" t="s">
        <v>2638</v>
      </c>
      <c r="D127" t="s">
        <v>2802</v>
      </c>
      <c r="E127"/>
      <c r="F127" t="s">
        <v>2679</v>
      </c>
      <c r="G127" t="s">
        <v>2772</v>
      </c>
      <c r="H127" t="s">
        <v>2663</v>
      </c>
      <c r="I127" s="78">
        <v>4.71</v>
      </c>
      <c r="J127" t="s">
        <v>109</v>
      </c>
      <c r="K127" s="79">
        <v>4.8000000000000001E-2</v>
      </c>
      <c r="L127" s="79">
        <v>6.3E-2</v>
      </c>
      <c r="M127" s="78">
        <v>204153.35</v>
      </c>
      <c r="N127" s="78">
        <v>106.04</v>
      </c>
      <c r="O127" s="78">
        <v>761.37497479978003</v>
      </c>
      <c r="P127" s="79">
        <v>4.6199999999999998E-2</v>
      </c>
      <c r="Q127" s="79">
        <v>1.2999999999999999E-3</v>
      </c>
    </row>
    <row r="128" spans="2:17">
      <c r="B128" t="s">
        <v>2803</v>
      </c>
      <c r="C128" t="s">
        <v>2638</v>
      </c>
      <c r="D128" t="s">
        <v>2804</v>
      </c>
      <c r="E128"/>
      <c r="F128" t="s">
        <v>224</v>
      </c>
      <c r="G128" t="s">
        <v>2587</v>
      </c>
      <c r="H128" t="s">
        <v>225</v>
      </c>
      <c r="I128" s="78">
        <v>6.03</v>
      </c>
      <c r="J128" t="s">
        <v>109</v>
      </c>
      <c r="K128" s="79">
        <v>5.1900000000000002E-2</v>
      </c>
      <c r="L128" s="79">
        <v>4.5600000000000002E-2</v>
      </c>
      <c r="M128" s="78">
        <v>24397.39</v>
      </c>
      <c r="N128" s="78">
        <v>99.29</v>
      </c>
      <c r="O128" s="78">
        <v>85.196400723527006</v>
      </c>
      <c r="P128" s="79">
        <v>5.1999999999999998E-3</v>
      </c>
      <c r="Q128" s="79">
        <v>1E-4</v>
      </c>
    </row>
    <row r="129" spans="2:17">
      <c r="B129" t="s">
        <v>2803</v>
      </c>
      <c r="C129" t="s">
        <v>2638</v>
      </c>
      <c r="D129" t="s">
        <v>2805</v>
      </c>
      <c r="E129"/>
      <c r="F129" t="s">
        <v>224</v>
      </c>
      <c r="G129" t="s">
        <v>2521</v>
      </c>
      <c r="H129" t="s">
        <v>225</v>
      </c>
      <c r="I129" s="78">
        <v>3.64</v>
      </c>
      <c r="J129" t="s">
        <v>109</v>
      </c>
      <c r="K129" s="79">
        <v>5.1900000000000002E-2</v>
      </c>
      <c r="L129" s="79">
        <v>0.47</v>
      </c>
      <c r="M129" s="78">
        <v>2439.7399999999998</v>
      </c>
      <c r="N129" s="78">
        <v>100.72</v>
      </c>
      <c r="O129" s="78">
        <v>8.6423456521759991</v>
      </c>
      <c r="P129" s="79">
        <v>5.0000000000000001E-4</v>
      </c>
      <c r="Q129" s="79">
        <v>0</v>
      </c>
    </row>
    <row r="130" spans="2:17">
      <c r="B130" t="s">
        <v>2803</v>
      </c>
      <c r="C130" t="s">
        <v>2638</v>
      </c>
      <c r="D130" t="s">
        <v>2806</v>
      </c>
      <c r="E130"/>
      <c r="F130" t="s">
        <v>224</v>
      </c>
      <c r="G130" t="s">
        <v>2539</v>
      </c>
      <c r="H130" t="s">
        <v>225</v>
      </c>
      <c r="I130" s="78">
        <v>5.98</v>
      </c>
      <c r="J130" t="s">
        <v>109</v>
      </c>
      <c r="K130" s="79">
        <v>5.1900000000000002E-2</v>
      </c>
      <c r="L130" s="79">
        <v>4.5600000000000002E-2</v>
      </c>
      <c r="M130" s="78">
        <v>1626.49</v>
      </c>
      <c r="N130" s="78">
        <v>100.12</v>
      </c>
      <c r="O130" s="78">
        <v>5.7272297683959996</v>
      </c>
      <c r="P130" s="79">
        <v>2.9999999999999997E-4</v>
      </c>
      <c r="Q130" s="79">
        <v>0</v>
      </c>
    </row>
    <row r="131" spans="2:17">
      <c r="B131" t="s">
        <v>2803</v>
      </c>
      <c r="C131" t="s">
        <v>2638</v>
      </c>
      <c r="D131" t="s">
        <v>2807</v>
      </c>
      <c r="E131"/>
      <c r="F131" t="s">
        <v>224</v>
      </c>
      <c r="G131" t="s">
        <v>2808</v>
      </c>
      <c r="H131" t="s">
        <v>225</v>
      </c>
      <c r="I131" s="78">
        <v>6.01</v>
      </c>
      <c r="J131" t="s">
        <v>109</v>
      </c>
      <c r="K131" s="79">
        <v>5.1900000000000002E-2</v>
      </c>
      <c r="L131" s="79">
        <v>4.5600000000000002E-2</v>
      </c>
      <c r="M131" s="78">
        <v>5611.4</v>
      </c>
      <c r="N131" s="78">
        <v>99.64</v>
      </c>
      <c r="O131" s="78">
        <v>19.66424674232</v>
      </c>
      <c r="P131" s="79">
        <v>1.1999999999999999E-3</v>
      </c>
      <c r="Q131" s="79">
        <v>0</v>
      </c>
    </row>
    <row r="132" spans="2:17">
      <c r="B132" t="s">
        <v>2809</v>
      </c>
      <c r="C132" t="s">
        <v>2638</v>
      </c>
      <c r="D132" t="s">
        <v>2810</v>
      </c>
      <c r="E132"/>
      <c r="F132" t="s">
        <v>224</v>
      </c>
      <c r="G132" t="s">
        <v>2811</v>
      </c>
      <c r="H132" t="s">
        <v>225</v>
      </c>
      <c r="I132" s="78">
        <v>1.58</v>
      </c>
      <c r="J132" t="s">
        <v>109</v>
      </c>
      <c r="K132" s="79">
        <v>4.6899999999999997E-2</v>
      </c>
      <c r="L132" s="79">
        <v>4.2799999999999998E-2</v>
      </c>
      <c r="M132" s="78">
        <v>5905.1</v>
      </c>
      <c r="N132" s="78">
        <v>100.23</v>
      </c>
      <c r="O132" s="78">
        <v>20.816003644409999</v>
      </c>
      <c r="P132" s="79">
        <v>1.2999999999999999E-3</v>
      </c>
      <c r="Q132" s="79">
        <v>0</v>
      </c>
    </row>
    <row r="133" spans="2:17">
      <c r="B133" t="s">
        <v>2809</v>
      </c>
      <c r="C133" t="s">
        <v>2638</v>
      </c>
      <c r="D133" t="s">
        <v>2812</v>
      </c>
      <c r="E133"/>
      <c r="F133" t="s">
        <v>224</v>
      </c>
      <c r="G133" t="s">
        <v>2813</v>
      </c>
      <c r="H133" t="s">
        <v>225</v>
      </c>
      <c r="I133" s="78">
        <v>1.58</v>
      </c>
      <c r="J133" t="s">
        <v>109</v>
      </c>
      <c r="K133" s="79">
        <v>4.6899999999999997E-2</v>
      </c>
      <c r="L133" s="79">
        <v>4.2799999999999998E-2</v>
      </c>
      <c r="M133" s="78">
        <v>9087.43</v>
      </c>
      <c r="N133" s="78">
        <v>100.23</v>
      </c>
      <c r="O133" s="78">
        <v>32.034000440013003</v>
      </c>
      <c r="P133" s="79">
        <v>1.9E-3</v>
      </c>
      <c r="Q133" s="79">
        <v>1E-4</v>
      </c>
    </row>
    <row r="134" spans="2:17">
      <c r="B134" t="s">
        <v>2809</v>
      </c>
      <c r="C134" t="s">
        <v>2638</v>
      </c>
      <c r="D134" t="s">
        <v>2814</v>
      </c>
      <c r="E134"/>
      <c r="F134" t="s">
        <v>224</v>
      </c>
      <c r="G134" t="s">
        <v>2815</v>
      </c>
      <c r="H134" t="s">
        <v>225</v>
      </c>
      <c r="I134" s="78">
        <v>1.58</v>
      </c>
      <c r="J134" t="s">
        <v>109</v>
      </c>
      <c r="K134" s="79">
        <v>4.6899999999999997E-2</v>
      </c>
      <c r="L134" s="79">
        <v>4.2799999999999998E-2</v>
      </c>
      <c r="M134" s="78">
        <v>12937.58</v>
      </c>
      <c r="N134" s="78">
        <v>100.23</v>
      </c>
      <c r="O134" s="78">
        <v>45.606122238377999</v>
      </c>
      <c r="P134" s="79">
        <v>2.8E-3</v>
      </c>
      <c r="Q134" s="79">
        <v>1E-4</v>
      </c>
    </row>
    <row r="135" spans="2:17">
      <c r="B135" t="s">
        <v>2816</v>
      </c>
      <c r="C135" t="s">
        <v>2638</v>
      </c>
      <c r="D135" t="s">
        <v>2817</v>
      </c>
      <c r="E135"/>
      <c r="F135" t="s">
        <v>224</v>
      </c>
      <c r="G135" t="s">
        <v>2818</v>
      </c>
      <c r="H135" t="s">
        <v>225</v>
      </c>
      <c r="I135" s="78">
        <v>1.39</v>
      </c>
      <c r="J135" t="s">
        <v>109</v>
      </c>
      <c r="K135" s="79">
        <v>4.6899999999999997E-2</v>
      </c>
      <c r="L135" s="79">
        <v>3.8699999999999998E-2</v>
      </c>
      <c r="M135" s="78">
        <v>316736.56</v>
      </c>
      <c r="N135" s="78">
        <v>100.30999999999982</v>
      </c>
      <c r="O135" s="78">
        <v>1117.4157652127101</v>
      </c>
      <c r="P135" s="79">
        <v>6.7799999999999999E-2</v>
      </c>
      <c r="Q135" s="79">
        <v>1.9E-3</v>
      </c>
    </row>
    <row r="136" spans="2:17">
      <c r="B136" t="s">
        <v>2819</v>
      </c>
      <c r="C136" t="s">
        <v>2638</v>
      </c>
      <c r="D136" t="s">
        <v>2820</v>
      </c>
      <c r="E136"/>
      <c r="F136" t="s">
        <v>224</v>
      </c>
      <c r="G136" t="s">
        <v>2821</v>
      </c>
      <c r="H136" t="s">
        <v>225</v>
      </c>
      <c r="I136" s="78">
        <v>1.61</v>
      </c>
      <c r="J136" t="s">
        <v>109</v>
      </c>
      <c r="K136" s="79">
        <v>4.6899999999999997E-2</v>
      </c>
      <c r="L136" s="79">
        <v>2.3E-2</v>
      </c>
      <c r="M136" s="78">
        <v>26363.54</v>
      </c>
      <c r="N136" s="78">
        <v>100.23</v>
      </c>
      <c r="O136" s="78">
        <v>92.933827491413993</v>
      </c>
      <c r="P136" s="79">
        <v>5.5999999999999999E-3</v>
      </c>
      <c r="Q136" s="79">
        <v>2.0000000000000001E-4</v>
      </c>
    </row>
    <row r="137" spans="2:17">
      <c r="B137" t="s">
        <v>2822</v>
      </c>
      <c r="C137" t="s">
        <v>2638</v>
      </c>
      <c r="D137" t="s">
        <v>2823</v>
      </c>
      <c r="E137"/>
      <c r="F137" t="s">
        <v>224</v>
      </c>
      <c r="G137" t="s">
        <v>2385</v>
      </c>
      <c r="H137" t="s">
        <v>225</v>
      </c>
      <c r="I137" s="78">
        <v>9.09</v>
      </c>
      <c r="J137" t="s">
        <v>109</v>
      </c>
      <c r="K137" s="79">
        <v>4.36E-2</v>
      </c>
      <c r="L137" s="79">
        <v>3.9E-2</v>
      </c>
      <c r="M137" s="78">
        <v>279701.67</v>
      </c>
      <c r="N137" s="78">
        <v>100.81</v>
      </c>
      <c r="O137" s="78">
        <v>991.67883065445903</v>
      </c>
      <c r="P137" s="79">
        <v>6.0199999999999997E-2</v>
      </c>
      <c r="Q137" s="79">
        <v>1.6999999999999999E-3</v>
      </c>
    </row>
    <row r="138" spans="2:17">
      <c r="B138" s="80" t="s">
        <v>2797</v>
      </c>
      <c r="I138" s="82">
        <v>0</v>
      </c>
      <c r="L138" s="81">
        <v>0</v>
      </c>
      <c r="M138" s="82">
        <v>0</v>
      </c>
      <c r="O138" s="82">
        <v>0</v>
      </c>
      <c r="P138" s="81">
        <v>0</v>
      </c>
      <c r="Q138" s="81">
        <v>0</v>
      </c>
    </row>
    <row r="139" spans="2:17">
      <c r="B139" t="s">
        <v>224</v>
      </c>
      <c r="D139" t="s">
        <v>224</v>
      </c>
      <c r="F139" t="s">
        <v>224</v>
      </c>
      <c r="I139" s="78">
        <v>0</v>
      </c>
      <c r="J139" t="s">
        <v>224</v>
      </c>
      <c r="K139" s="79">
        <v>0</v>
      </c>
      <c r="L139" s="79">
        <v>0</v>
      </c>
      <c r="M139" s="78">
        <v>0</v>
      </c>
      <c r="N139" s="78">
        <v>0</v>
      </c>
      <c r="O139" s="78">
        <v>0</v>
      </c>
      <c r="P139" s="79">
        <v>0</v>
      </c>
      <c r="Q139" s="79">
        <v>0</v>
      </c>
    </row>
    <row r="140" spans="2:17">
      <c r="B140" t="s">
        <v>234</v>
      </c>
    </row>
    <row r="141" spans="2:17">
      <c r="B141" t="s">
        <v>357</v>
      </c>
    </row>
    <row r="142" spans="2:17">
      <c r="B142" t="s">
        <v>358</v>
      </c>
    </row>
    <row r="143" spans="2:17">
      <c r="B143" t="s">
        <v>359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3">
        <v>43738</v>
      </c>
    </row>
    <row r="2" spans="2:64">
      <c r="B2" s="2" t="s">
        <v>1</v>
      </c>
      <c r="C2" s="12" t="s">
        <v>196</v>
      </c>
    </row>
    <row r="3" spans="2:64">
      <c r="B3" s="2" t="s">
        <v>2</v>
      </c>
      <c r="C3" s="26" t="s">
        <v>2844</v>
      </c>
    </row>
    <row r="4" spans="2:64">
      <c r="B4" s="2" t="s">
        <v>3</v>
      </c>
      <c r="C4" s="8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2265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224</v>
      </c>
      <c r="C14" t="s">
        <v>224</v>
      </c>
      <c r="E14" t="s">
        <v>224</v>
      </c>
      <c r="G14" s="78">
        <v>0</v>
      </c>
      <c r="H14" t="s">
        <v>224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2266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224</v>
      </c>
      <c r="C16" t="s">
        <v>224</v>
      </c>
      <c r="E16" t="s">
        <v>224</v>
      </c>
      <c r="G16" s="78">
        <v>0</v>
      </c>
      <c r="H16" t="s">
        <v>224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2824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E18" t="s">
        <v>224</v>
      </c>
      <c r="G18" s="78">
        <v>0</v>
      </c>
      <c r="H18" t="s">
        <v>224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2825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E20" t="s">
        <v>224</v>
      </c>
      <c r="G20" s="78">
        <v>0</v>
      </c>
      <c r="H20" t="s">
        <v>224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1062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224</v>
      </c>
      <c r="C22" t="s">
        <v>224</v>
      </c>
      <c r="E22" t="s">
        <v>224</v>
      </c>
      <c r="G22" s="78">
        <v>0</v>
      </c>
      <c r="H22" t="s">
        <v>224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224</v>
      </c>
      <c r="C24" t="s">
        <v>224</v>
      </c>
      <c r="E24" t="s">
        <v>224</v>
      </c>
      <c r="G24" s="78">
        <v>0</v>
      </c>
      <c r="H24" t="s">
        <v>224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234</v>
      </c>
    </row>
    <row r="26" spans="2:15">
      <c r="B26" t="s">
        <v>357</v>
      </c>
    </row>
    <row r="27" spans="2:15">
      <c r="B27" t="s">
        <v>358</v>
      </c>
    </row>
    <row r="28" spans="2:15">
      <c r="B28" t="s">
        <v>359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3">
        <v>43738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196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2844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4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75" t="s">
        <v>198</v>
      </c>
      <c r="C5" t="s">
        <v>199</v>
      </c>
    </row>
    <row r="7" spans="2:55" ht="26.25" customHeight="1">
      <c r="B7" s="108" t="s">
        <v>159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7">
        <v>8.9999999999999998E-4</v>
      </c>
      <c r="F11" s="7"/>
      <c r="G11" s="76">
        <v>7436.55</v>
      </c>
      <c r="H11" s="77">
        <v>1</v>
      </c>
      <c r="I11" s="77">
        <v>1.26E-2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8.9999999999999998E-4</v>
      </c>
      <c r="F12" s="19"/>
      <c r="G12" s="82">
        <v>7436.55</v>
      </c>
      <c r="H12" s="81">
        <v>1</v>
      </c>
      <c r="I12" s="81">
        <v>1.26E-2</v>
      </c>
    </row>
    <row r="13" spans="2:55">
      <c r="B13" s="80" t="s">
        <v>2826</v>
      </c>
      <c r="E13" s="81">
        <v>8.9999999999999998E-4</v>
      </c>
      <c r="F13" s="19"/>
      <c r="G13" s="82">
        <v>7436.55</v>
      </c>
      <c r="H13" s="81">
        <v>1</v>
      </c>
      <c r="I13" s="81">
        <v>1.26E-2</v>
      </c>
    </row>
    <row r="14" spans="2:55">
      <c r="B14" t="s">
        <v>2827</v>
      </c>
      <c r="C14" t="s">
        <v>305</v>
      </c>
      <c r="D14" t="s">
        <v>126</v>
      </c>
      <c r="E14" s="79">
        <v>-1E-4</v>
      </c>
      <c r="F14" t="s">
        <v>105</v>
      </c>
      <c r="G14" s="78">
        <v>3497.9</v>
      </c>
      <c r="H14" s="79">
        <v>0.47039999999999998</v>
      </c>
      <c r="I14" s="79">
        <v>5.8999999999999999E-3</v>
      </c>
    </row>
    <row r="15" spans="2:55">
      <c r="B15" t="s">
        <v>2828</v>
      </c>
      <c r="C15" t="s">
        <v>305</v>
      </c>
      <c r="D15" t="s">
        <v>126</v>
      </c>
      <c r="E15" s="79">
        <v>1.8E-3</v>
      </c>
      <c r="F15" t="s">
        <v>105</v>
      </c>
      <c r="G15" s="78">
        <v>3938.65</v>
      </c>
      <c r="H15" s="79">
        <v>0.52959999999999996</v>
      </c>
      <c r="I15" s="79">
        <v>6.7000000000000002E-3</v>
      </c>
      <c r="J15" t="s">
        <v>224</v>
      </c>
    </row>
    <row r="16" spans="2:55">
      <c r="B16" s="80" t="s">
        <v>2829</v>
      </c>
      <c r="E16" s="81">
        <v>0</v>
      </c>
      <c r="F16" s="19"/>
      <c r="G16" s="82">
        <v>0</v>
      </c>
      <c r="H16" s="81">
        <v>0</v>
      </c>
      <c r="I16" s="81">
        <v>0</v>
      </c>
    </row>
    <row r="17" spans="2:9">
      <c r="B17" t="s">
        <v>224</v>
      </c>
      <c r="E17" s="79">
        <v>0</v>
      </c>
      <c r="F17" t="s">
        <v>224</v>
      </c>
      <c r="G17" s="78">
        <v>0</v>
      </c>
      <c r="H17" s="79">
        <v>0</v>
      </c>
      <c r="I17" s="79">
        <v>0</v>
      </c>
    </row>
    <row r="18" spans="2:9">
      <c r="B18" s="80" t="s">
        <v>232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s="80" t="s">
        <v>2826</v>
      </c>
      <c r="E19" s="81">
        <v>0</v>
      </c>
      <c r="F19" s="19"/>
      <c r="G19" s="82">
        <v>0</v>
      </c>
      <c r="H19" s="81">
        <v>0</v>
      </c>
      <c r="I19" s="81">
        <v>0</v>
      </c>
    </row>
    <row r="20" spans="2:9">
      <c r="B20" t="s">
        <v>224</v>
      </c>
      <c r="E20" s="79">
        <v>0</v>
      </c>
      <c r="F20" t="s">
        <v>224</v>
      </c>
      <c r="G20" s="78">
        <v>0</v>
      </c>
      <c r="H20" s="79">
        <v>0</v>
      </c>
      <c r="I20" s="79">
        <v>0</v>
      </c>
    </row>
    <row r="21" spans="2:9">
      <c r="B21" s="80" t="s">
        <v>2829</v>
      </c>
      <c r="E21" s="81">
        <v>0</v>
      </c>
      <c r="F21" s="19"/>
      <c r="G21" s="82">
        <v>0</v>
      </c>
      <c r="H21" s="81">
        <v>0</v>
      </c>
      <c r="I21" s="81">
        <v>0</v>
      </c>
    </row>
    <row r="22" spans="2:9">
      <c r="B22" t="s">
        <v>224</v>
      </c>
      <c r="E22" s="79">
        <v>0</v>
      </c>
      <c r="F22" t="s">
        <v>224</v>
      </c>
      <c r="G22" s="78">
        <v>0</v>
      </c>
      <c r="H22" s="79">
        <v>0</v>
      </c>
      <c r="I22" s="79">
        <v>0</v>
      </c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43738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196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2844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4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198</v>
      </c>
      <c r="C5" s="2" t="s">
        <v>199</v>
      </c>
    </row>
    <row r="7" spans="2:60" ht="26.25" customHeight="1">
      <c r="B7" s="108" t="s">
        <v>165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224</v>
      </c>
      <c r="D13" t="s">
        <v>224</v>
      </c>
      <c r="E13" s="19"/>
      <c r="F13" s="79">
        <v>0</v>
      </c>
      <c r="G13" t="s">
        <v>224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224</v>
      </c>
      <c r="D15" t="s">
        <v>224</v>
      </c>
      <c r="E15" s="19"/>
      <c r="F15" s="79">
        <v>0</v>
      </c>
      <c r="G15" t="s">
        <v>224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43738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196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2844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4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198</v>
      </c>
      <c r="C5" t="s">
        <v>199</v>
      </c>
    </row>
    <row r="7" spans="2:60" ht="26.25" customHeight="1">
      <c r="B7" s="108" t="s">
        <v>170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4108.8455867000002</v>
      </c>
      <c r="J11" s="77">
        <v>1</v>
      </c>
      <c r="K11" s="77">
        <v>7.0000000000000001E-3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4108.8455867000002</v>
      </c>
      <c r="J12" s="81">
        <v>1</v>
      </c>
      <c r="K12" s="81">
        <v>7.0000000000000001E-3</v>
      </c>
    </row>
    <row r="13" spans="2:60">
      <c r="B13" t="s">
        <v>2830</v>
      </c>
      <c r="C13" t="s">
        <v>2831</v>
      </c>
      <c r="D13" t="s">
        <v>224</v>
      </c>
      <c r="E13" t="s">
        <v>225</v>
      </c>
      <c r="F13" s="79">
        <v>0</v>
      </c>
      <c r="G13" t="s">
        <v>105</v>
      </c>
      <c r="H13" s="79">
        <v>0</v>
      </c>
      <c r="I13" s="78">
        <v>-229.21081000000001</v>
      </c>
      <c r="J13" s="79">
        <v>-5.5800000000000002E-2</v>
      </c>
      <c r="K13" s="79">
        <v>-4.0000000000000002E-4</v>
      </c>
    </row>
    <row r="14" spans="2:60">
      <c r="B14" t="s">
        <v>2832</v>
      </c>
      <c r="C14" t="s">
        <v>2833</v>
      </c>
      <c r="D14" t="s">
        <v>224</v>
      </c>
      <c r="E14" t="s">
        <v>225</v>
      </c>
      <c r="F14" s="79">
        <v>0</v>
      </c>
      <c r="G14" t="s">
        <v>105</v>
      </c>
      <c r="H14" s="79">
        <v>0</v>
      </c>
      <c r="I14" s="78">
        <v>-1.8641399999999999</v>
      </c>
      <c r="J14" s="79">
        <v>-5.0000000000000001E-4</v>
      </c>
      <c r="K14" s="79">
        <v>0</v>
      </c>
    </row>
    <row r="15" spans="2:60">
      <c r="B15" t="s">
        <v>2834</v>
      </c>
      <c r="C15" t="s">
        <v>2835</v>
      </c>
      <c r="D15" t="s">
        <v>224</v>
      </c>
      <c r="E15" t="s">
        <v>225</v>
      </c>
      <c r="F15" s="79">
        <v>0</v>
      </c>
      <c r="G15" t="s">
        <v>105</v>
      </c>
      <c r="H15" s="79">
        <v>0</v>
      </c>
      <c r="I15" s="78">
        <v>-38.945970000000003</v>
      </c>
      <c r="J15" s="79">
        <v>-9.4999999999999998E-3</v>
      </c>
      <c r="K15" s="79">
        <v>-1E-4</v>
      </c>
    </row>
    <row r="16" spans="2:60">
      <c r="B16" t="s">
        <v>2836</v>
      </c>
      <c r="C16" t="s">
        <v>2837</v>
      </c>
      <c r="D16" t="s">
        <v>224</v>
      </c>
      <c r="E16" t="s">
        <v>225</v>
      </c>
      <c r="F16" s="79">
        <v>0</v>
      </c>
      <c r="G16" t="s">
        <v>109</v>
      </c>
      <c r="H16" s="79">
        <v>0</v>
      </c>
      <c r="I16" s="78">
        <v>3972.0063666999999</v>
      </c>
      <c r="J16" s="79">
        <v>0.9667</v>
      </c>
      <c r="K16" s="79">
        <v>6.7000000000000002E-3</v>
      </c>
    </row>
    <row r="17" spans="2:11">
      <c r="B17" t="s">
        <v>2838</v>
      </c>
      <c r="C17" t="s">
        <v>2839</v>
      </c>
      <c r="D17" t="s">
        <v>224</v>
      </c>
      <c r="E17" t="s">
        <v>225</v>
      </c>
      <c r="F17" s="79">
        <v>0</v>
      </c>
      <c r="G17" t="s">
        <v>105</v>
      </c>
      <c r="H17" s="79">
        <v>0</v>
      </c>
      <c r="I17" s="78">
        <v>283.5</v>
      </c>
      <c r="J17" s="79">
        <v>6.9000000000000006E-2</v>
      </c>
      <c r="K17" s="79">
        <v>5.0000000000000001E-4</v>
      </c>
    </row>
    <row r="18" spans="2:11">
      <c r="B18" t="s">
        <v>2840</v>
      </c>
      <c r="C18" t="s">
        <v>2841</v>
      </c>
      <c r="D18" t="s">
        <v>224</v>
      </c>
      <c r="E18" t="s">
        <v>225</v>
      </c>
      <c r="F18" s="79">
        <v>0</v>
      </c>
      <c r="G18" t="s">
        <v>105</v>
      </c>
      <c r="H18" s="79">
        <v>0</v>
      </c>
      <c r="I18" s="78">
        <v>50.188000000000002</v>
      </c>
      <c r="J18" s="79">
        <v>1.2200000000000001E-2</v>
      </c>
      <c r="K18" s="79">
        <v>1E-4</v>
      </c>
    </row>
    <row r="19" spans="2:11">
      <c r="B19" t="s">
        <v>2842</v>
      </c>
      <c r="C19" t="s">
        <v>2843</v>
      </c>
      <c r="D19" t="s">
        <v>224</v>
      </c>
      <c r="E19" t="s">
        <v>225</v>
      </c>
      <c r="F19" s="79">
        <v>0</v>
      </c>
      <c r="G19" t="s">
        <v>105</v>
      </c>
      <c r="H19" s="79">
        <v>0</v>
      </c>
      <c r="I19" s="78">
        <v>73.172139999999999</v>
      </c>
      <c r="J19" s="79">
        <v>1.78E-2</v>
      </c>
      <c r="K19" s="79">
        <v>1E-4</v>
      </c>
    </row>
    <row r="20" spans="2:11">
      <c r="B20" s="80" t="s">
        <v>232</v>
      </c>
      <c r="D20" s="19"/>
      <c r="E20" s="19"/>
      <c r="F20" s="19"/>
      <c r="G20" s="19"/>
      <c r="H20" s="81">
        <v>0</v>
      </c>
      <c r="I20" s="82">
        <v>0</v>
      </c>
      <c r="J20" s="81">
        <v>0</v>
      </c>
      <c r="K20" s="81">
        <v>0</v>
      </c>
    </row>
    <row r="21" spans="2:11">
      <c r="B21" t="s">
        <v>224</v>
      </c>
      <c r="C21" t="s">
        <v>224</v>
      </c>
      <c r="D21" t="s">
        <v>224</v>
      </c>
      <c r="E21" s="19"/>
      <c r="F21" s="79">
        <v>0</v>
      </c>
      <c r="G21" t="s">
        <v>224</v>
      </c>
      <c r="H21" s="79">
        <v>0</v>
      </c>
      <c r="I21" s="78">
        <v>0</v>
      </c>
      <c r="J21" s="79">
        <v>0</v>
      </c>
      <c r="K21" s="79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5"/>
  <sheetViews>
    <sheetView rightToLeft="1" topLeftCell="A7" workbookViewId="0">
      <selection activeCell="B88" sqref="B8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3">
        <v>43738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196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2844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4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75" t="s">
        <v>198</v>
      </c>
      <c r="C5" t="s">
        <v>199</v>
      </c>
    </row>
    <row r="7" spans="2:17" ht="26.25" customHeight="1">
      <c r="B7" s="108" t="s">
        <v>172</v>
      </c>
      <c r="C7" s="109"/>
      <c r="D7" s="10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6">
        <f>C12+C23</f>
        <v>21031.163172928915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206</v>
      </c>
      <c r="C12" s="89">
        <f>SUM(C13:C22)</f>
        <v>1807.0712688312906</v>
      </c>
    </row>
    <row r="13" spans="2:17">
      <c r="B13" s="94" t="s">
        <v>2907</v>
      </c>
      <c r="C13" s="91">
        <v>328.40581030247159</v>
      </c>
      <c r="D13" s="92">
        <v>43799</v>
      </c>
    </row>
    <row r="14" spans="2:17">
      <c r="B14" s="94" t="s">
        <v>2908</v>
      </c>
      <c r="C14" s="91">
        <v>367.37335999999999</v>
      </c>
      <c r="D14" s="92">
        <v>43800</v>
      </c>
    </row>
    <row r="15" spans="2:17">
      <c r="B15" s="94" t="s">
        <v>2711</v>
      </c>
      <c r="C15" s="91">
        <v>58.486910000000002</v>
      </c>
      <c r="D15" s="92">
        <v>44246</v>
      </c>
    </row>
    <row r="16" spans="2:17">
      <c r="B16" s="94" t="s">
        <v>2902</v>
      </c>
      <c r="C16" s="91">
        <v>546.90917138525901</v>
      </c>
      <c r="D16" s="92">
        <v>44255</v>
      </c>
    </row>
    <row r="17" spans="2:4">
      <c r="B17" s="94" t="s">
        <v>2909</v>
      </c>
      <c r="C17" s="91">
        <v>70.557159999999996</v>
      </c>
      <c r="D17" s="92">
        <v>44739</v>
      </c>
    </row>
    <row r="18" spans="2:4">
      <c r="B18" s="94" t="s">
        <v>2799</v>
      </c>
      <c r="C18" s="91">
        <v>141.50440175024184</v>
      </c>
      <c r="D18" s="92">
        <v>46100</v>
      </c>
    </row>
    <row r="19" spans="2:4">
      <c r="B19" s="90" t="s">
        <v>2846</v>
      </c>
      <c r="C19" s="91">
        <v>18.67720539331798</v>
      </c>
      <c r="D19" s="92">
        <v>46631</v>
      </c>
    </row>
    <row r="20" spans="2:4">
      <c r="B20" s="90" t="s">
        <v>2847</v>
      </c>
      <c r="C20" s="91">
        <v>185.63621000000001</v>
      </c>
      <c r="D20" s="92">
        <v>47209</v>
      </c>
    </row>
    <row r="21" spans="2:4">
      <c r="B21" s="90" t="s">
        <v>2350</v>
      </c>
      <c r="C21" s="91">
        <v>89.521039999999999</v>
      </c>
      <c r="D21" s="92">
        <v>48214</v>
      </c>
    </row>
    <row r="22" spans="2:4">
      <c r="B22"/>
      <c r="C22" s="78"/>
    </row>
    <row r="23" spans="2:4">
      <c r="B23" s="87" t="s">
        <v>232</v>
      </c>
      <c r="C23" s="89">
        <f>SUM(C24:C86)</f>
        <v>19224.091904097622</v>
      </c>
    </row>
    <row r="24" spans="2:4">
      <c r="B24" s="90" t="s">
        <v>2848</v>
      </c>
      <c r="C24" s="91">
        <v>280.66724643319878</v>
      </c>
      <c r="D24" s="93">
        <v>44044</v>
      </c>
    </row>
    <row r="25" spans="2:4">
      <c r="B25" s="94" t="s">
        <v>2903</v>
      </c>
      <c r="C25" s="91">
        <v>147.68851000000001</v>
      </c>
      <c r="D25" s="93">
        <v>44256</v>
      </c>
    </row>
    <row r="26" spans="2:4">
      <c r="B26" s="94" t="s">
        <v>2904</v>
      </c>
      <c r="C26" s="91">
        <v>606.82503000000008</v>
      </c>
      <c r="D26" s="92">
        <v>44332</v>
      </c>
    </row>
    <row r="27" spans="2:4">
      <c r="B27" s="94" t="s">
        <v>2905</v>
      </c>
      <c r="C27" s="91">
        <v>1087.0986799999998</v>
      </c>
      <c r="D27" s="93">
        <v>44819</v>
      </c>
    </row>
    <row r="28" spans="2:4">
      <c r="B28" s="90" t="s">
        <v>2849</v>
      </c>
      <c r="C28" s="91">
        <v>23.412139999999994</v>
      </c>
      <c r="D28" s="93">
        <v>45047</v>
      </c>
    </row>
    <row r="29" spans="2:4">
      <c r="B29" s="90" t="s">
        <v>2850</v>
      </c>
      <c r="C29" s="91">
        <v>24.531395699517788</v>
      </c>
      <c r="D29" s="93">
        <v>45382</v>
      </c>
    </row>
    <row r="30" spans="2:4">
      <c r="B30" s="90" t="s">
        <v>2851</v>
      </c>
      <c r="C30" s="91">
        <v>143.24096000000003</v>
      </c>
      <c r="D30" s="93">
        <v>45485</v>
      </c>
    </row>
    <row r="31" spans="2:4">
      <c r="B31" s="90" t="s">
        <v>2852</v>
      </c>
      <c r="C31" s="91">
        <v>248.81270804149563</v>
      </c>
      <c r="D31" s="93">
        <v>45557</v>
      </c>
    </row>
    <row r="32" spans="2:4">
      <c r="B32" s="90" t="s">
        <v>2853</v>
      </c>
      <c r="C32" s="91">
        <v>137.96816999999999</v>
      </c>
      <c r="D32" s="93">
        <v>45710</v>
      </c>
    </row>
    <row r="33" spans="2:4">
      <c r="B33" s="90" t="s">
        <v>2854</v>
      </c>
      <c r="C33" s="91">
        <v>229.37712999999997</v>
      </c>
      <c r="D33" s="93">
        <v>45777</v>
      </c>
    </row>
    <row r="34" spans="2:4">
      <c r="B34" s="90" t="s">
        <v>2855</v>
      </c>
      <c r="C34" s="91">
        <v>193.79067084663663</v>
      </c>
      <c r="D34" s="93">
        <v>45778</v>
      </c>
    </row>
    <row r="35" spans="2:4">
      <c r="B35" s="90" t="s">
        <v>2856</v>
      </c>
      <c r="C35" s="91">
        <v>136.98952000000003</v>
      </c>
      <c r="D35" s="93">
        <v>45869</v>
      </c>
    </row>
    <row r="36" spans="2:4">
      <c r="B36" s="90" t="s">
        <v>2439</v>
      </c>
      <c r="C36" s="91">
        <v>255.6</v>
      </c>
      <c r="D36" s="93">
        <v>45869</v>
      </c>
    </row>
    <row r="37" spans="2:4">
      <c r="B37" s="90" t="s">
        <v>2857</v>
      </c>
      <c r="C37" s="91">
        <v>1.2789799999999989</v>
      </c>
      <c r="D37" s="93">
        <v>45939</v>
      </c>
    </row>
    <row r="38" spans="2:4">
      <c r="B38" s="90" t="s">
        <v>2858</v>
      </c>
      <c r="C38" s="91">
        <v>16.21894857375791</v>
      </c>
      <c r="D38" s="93">
        <v>46012</v>
      </c>
    </row>
    <row r="39" spans="2:4">
      <c r="B39" s="90" t="s">
        <v>2859</v>
      </c>
      <c r="C39" s="91">
        <v>3.0490592370434006</v>
      </c>
      <c r="D39" s="93">
        <v>46199</v>
      </c>
    </row>
    <row r="40" spans="2:4">
      <c r="B40" s="90" t="s">
        <v>2860</v>
      </c>
      <c r="C40" s="91">
        <v>17.234105775798756</v>
      </c>
      <c r="D40" s="93">
        <v>46201</v>
      </c>
    </row>
    <row r="41" spans="2:4">
      <c r="B41" s="90" t="s">
        <v>2861</v>
      </c>
      <c r="C41" s="91">
        <v>8.1284934126760877</v>
      </c>
      <c r="D41" s="93">
        <v>46201</v>
      </c>
    </row>
    <row r="42" spans="2:4">
      <c r="B42" s="90" t="s">
        <v>2862</v>
      </c>
      <c r="C42" s="91">
        <v>11.752677804225364</v>
      </c>
      <c r="D42" s="93">
        <v>46201</v>
      </c>
    </row>
    <row r="43" spans="2:4">
      <c r="B43" s="90" t="s">
        <v>2863</v>
      </c>
      <c r="C43" s="91">
        <v>3.7069299999999981</v>
      </c>
      <c r="D43" s="93">
        <v>46201</v>
      </c>
    </row>
    <row r="44" spans="2:4">
      <c r="B44" s="90" t="s">
        <v>2864</v>
      </c>
      <c r="C44" s="91">
        <v>340.79156999999998</v>
      </c>
      <c r="D44" s="93">
        <v>46326</v>
      </c>
    </row>
    <row r="45" spans="2:4">
      <c r="B45" s="90" t="s">
        <v>2865</v>
      </c>
      <c r="C45" s="91">
        <v>186.89915850480676</v>
      </c>
      <c r="D45" s="93">
        <v>46326</v>
      </c>
    </row>
    <row r="46" spans="2:4">
      <c r="B46" s="90" t="s">
        <v>2866</v>
      </c>
      <c r="C46" s="91">
        <v>3.0729798576006413</v>
      </c>
      <c r="D46" s="93">
        <v>46326</v>
      </c>
    </row>
    <row r="47" spans="2:4">
      <c r="B47" s="90" t="s">
        <v>2867</v>
      </c>
      <c r="C47" s="91">
        <v>1.9309898576006415</v>
      </c>
      <c r="D47" s="93">
        <v>46326</v>
      </c>
    </row>
    <row r="48" spans="2:4">
      <c r="B48" s="90" t="s">
        <v>2868</v>
      </c>
      <c r="C48" s="91">
        <v>13.67423</v>
      </c>
      <c r="D48" s="93">
        <v>46482</v>
      </c>
    </row>
    <row r="49" spans="2:4">
      <c r="B49" s="90" t="s">
        <v>2869</v>
      </c>
      <c r="C49" s="91">
        <v>229.93895000000001</v>
      </c>
      <c r="D49" s="93">
        <v>46524</v>
      </c>
    </row>
    <row r="50" spans="2:4">
      <c r="B50" s="90" t="s">
        <v>2870</v>
      </c>
      <c r="C50" s="91">
        <v>1856.362212372868</v>
      </c>
      <c r="D50" s="93">
        <v>46539</v>
      </c>
    </row>
    <row r="51" spans="2:4">
      <c r="B51" s="90" t="s">
        <v>2871</v>
      </c>
      <c r="C51" s="91">
        <v>1167.59528</v>
      </c>
      <c r="D51" s="93">
        <v>46572</v>
      </c>
    </row>
    <row r="52" spans="2:4">
      <c r="B52" s="90" t="s">
        <v>2872</v>
      </c>
      <c r="C52" s="91">
        <v>545.17588000000001</v>
      </c>
      <c r="D52" s="93">
        <v>46573</v>
      </c>
    </row>
    <row r="53" spans="2:4">
      <c r="B53" s="90" t="s">
        <v>2873</v>
      </c>
      <c r="C53" s="91">
        <v>42.180191288027324</v>
      </c>
      <c r="D53" s="93">
        <v>46601</v>
      </c>
    </row>
    <row r="54" spans="2:4">
      <c r="B54" s="94" t="s">
        <v>2906</v>
      </c>
      <c r="C54" s="91">
        <v>1340.9416299999998</v>
      </c>
      <c r="D54" s="92">
        <v>46626</v>
      </c>
    </row>
    <row r="55" spans="2:4">
      <c r="B55" s="90" t="s">
        <v>2874</v>
      </c>
      <c r="C55" s="91">
        <v>181.06215</v>
      </c>
      <c r="D55" s="93">
        <v>46637</v>
      </c>
    </row>
    <row r="56" spans="2:4">
      <c r="B56" s="90" t="s">
        <v>2875</v>
      </c>
      <c r="C56" s="91">
        <v>601.43453000000011</v>
      </c>
      <c r="D56" s="93">
        <v>46643</v>
      </c>
    </row>
    <row r="57" spans="2:4">
      <c r="B57" s="90" t="s">
        <v>2876</v>
      </c>
      <c r="C57" s="91">
        <v>5.0734093811368304</v>
      </c>
      <c r="D57" s="93">
        <v>46734</v>
      </c>
    </row>
    <row r="58" spans="2:4">
      <c r="B58" s="90" t="s">
        <v>2877</v>
      </c>
      <c r="C58" s="91">
        <v>11.599479999999998</v>
      </c>
      <c r="D58" s="93">
        <v>46734</v>
      </c>
    </row>
    <row r="59" spans="2:4">
      <c r="B59" s="90" t="s">
        <v>2459</v>
      </c>
      <c r="C59" s="91">
        <v>6.9942499999999992</v>
      </c>
      <c r="D59" s="93">
        <v>46734</v>
      </c>
    </row>
    <row r="60" spans="2:4">
      <c r="B60" s="90" t="s">
        <v>2878</v>
      </c>
      <c r="C60" s="91">
        <v>279.53570422630287</v>
      </c>
      <c r="D60" s="93">
        <v>46742</v>
      </c>
    </row>
    <row r="61" spans="2:4">
      <c r="B61" s="90" t="s">
        <v>2879</v>
      </c>
      <c r="C61" s="91">
        <v>436.63710031504621</v>
      </c>
      <c r="D61" s="93">
        <v>46794</v>
      </c>
    </row>
    <row r="62" spans="2:4">
      <c r="B62" s="90" t="s">
        <v>2880</v>
      </c>
      <c r="C62" s="91">
        <v>10.226040000000001</v>
      </c>
      <c r="D62" s="93">
        <v>46827</v>
      </c>
    </row>
    <row r="63" spans="2:4">
      <c r="B63" s="90" t="s">
        <v>2881</v>
      </c>
      <c r="C63" s="91">
        <v>347.25787857759838</v>
      </c>
      <c r="D63" s="93">
        <v>46844</v>
      </c>
    </row>
    <row r="64" spans="2:4">
      <c r="B64" s="90" t="s">
        <v>2882</v>
      </c>
      <c r="C64" s="91">
        <v>32.423000000000002</v>
      </c>
      <c r="D64" s="93">
        <v>46971</v>
      </c>
    </row>
    <row r="65" spans="2:4">
      <c r="B65" s="90" t="s">
        <v>2883</v>
      </c>
      <c r="C65" s="91">
        <v>258.16965544483435</v>
      </c>
      <c r="D65" s="93">
        <v>47107</v>
      </c>
    </row>
    <row r="66" spans="2:4">
      <c r="B66" s="90" t="s">
        <v>2884</v>
      </c>
      <c r="C66" s="91">
        <v>488.34641575036881</v>
      </c>
      <c r="D66" s="93">
        <v>47119</v>
      </c>
    </row>
    <row r="67" spans="2:4">
      <c r="B67" s="90" t="s">
        <v>2885</v>
      </c>
      <c r="C67" s="91">
        <v>293.94416406410272</v>
      </c>
      <c r="D67" s="93">
        <v>47119</v>
      </c>
    </row>
    <row r="68" spans="2:4">
      <c r="B68" s="90" t="s">
        <v>2886</v>
      </c>
      <c r="C68" s="91">
        <v>342</v>
      </c>
      <c r="D68" s="93">
        <v>47119</v>
      </c>
    </row>
    <row r="69" spans="2:4">
      <c r="B69" s="90" t="s">
        <v>2887</v>
      </c>
      <c r="C69" s="91">
        <v>73.71584</v>
      </c>
      <c r="D69" s="93">
        <v>47119</v>
      </c>
    </row>
    <row r="70" spans="2:4">
      <c r="B70" s="90" t="s">
        <v>2888</v>
      </c>
      <c r="C70" s="91">
        <v>240.46521692818942</v>
      </c>
      <c r="D70" s="93">
        <v>47178</v>
      </c>
    </row>
    <row r="71" spans="2:4">
      <c r="B71" s="90" t="s">
        <v>2889</v>
      </c>
      <c r="C71" s="91">
        <v>529.45008999999993</v>
      </c>
      <c r="D71" s="93">
        <v>47209</v>
      </c>
    </row>
    <row r="72" spans="2:4">
      <c r="B72" s="90" t="s">
        <v>2445</v>
      </c>
      <c r="C72" s="91">
        <v>5.9833000000000007</v>
      </c>
      <c r="D72" s="93">
        <v>47212</v>
      </c>
    </row>
    <row r="73" spans="2:4">
      <c r="B73" s="90" t="s">
        <v>2890</v>
      </c>
      <c r="C73" s="91">
        <v>151.51767000000001</v>
      </c>
      <c r="D73" s="93">
        <v>47255</v>
      </c>
    </row>
    <row r="74" spans="2:4">
      <c r="B74" s="90" t="s">
        <v>2891</v>
      </c>
      <c r="C74" s="91">
        <v>26.201977752141232</v>
      </c>
      <c r="D74" s="93">
        <v>47262</v>
      </c>
    </row>
    <row r="75" spans="2:4">
      <c r="B75" s="90" t="s">
        <v>2892</v>
      </c>
      <c r="C75" s="91">
        <v>181.98022</v>
      </c>
      <c r="D75" s="93">
        <v>47270</v>
      </c>
    </row>
    <row r="76" spans="2:4">
      <c r="B76" s="90" t="s">
        <v>2431</v>
      </c>
      <c r="C76" s="91">
        <v>8.4721700000000002</v>
      </c>
      <c r="D76" s="93">
        <v>47363</v>
      </c>
    </row>
    <row r="77" spans="2:4">
      <c r="B77" s="90" t="s">
        <v>2893</v>
      </c>
      <c r="C77" s="91">
        <v>955.30522999999994</v>
      </c>
      <c r="D77" s="93">
        <v>47392</v>
      </c>
    </row>
    <row r="78" spans="2:4">
      <c r="B78" s="90" t="s">
        <v>2894</v>
      </c>
      <c r="C78" s="91">
        <v>438.79009717035575</v>
      </c>
      <c r="D78" s="93">
        <v>47392</v>
      </c>
    </row>
    <row r="79" spans="2:4">
      <c r="B79" s="90" t="s">
        <v>2895</v>
      </c>
      <c r="C79" s="91">
        <v>40.538239999999995</v>
      </c>
      <c r="D79" s="93">
        <v>47992</v>
      </c>
    </row>
    <row r="80" spans="2:4">
      <c r="B80" s="90" t="s">
        <v>2896</v>
      </c>
      <c r="C80" s="91">
        <v>341.61</v>
      </c>
      <c r="D80" s="93">
        <v>48004</v>
      </c>
    </row>
    <row r="81" spans="2:4">
      <c r="B81" s="90" t="s">
        <v>2897</v>
      </c>
      <c r="C81" s="91">
        <v>162.24165938000002</v>
      </c>
      <c r="D81" s="93">
        <v>48069</v>
      </c>
    </row>
    <row r="82" spans="2:4">
      <c r="B82" s="90" t="s">
        <v>2898</v>
      </c>
      <c r="C82" s="91">
        <v>20.246100000000006</v>
      </c>
      <c r="D82" s="93">
        <v>48213</v>
      </c>
    </row>
    <row r="83" spans="2:4">
      <c r="B83" s="90" t="s">
        <v>2899</v>
      </c>
      <c r="C83" s="91">
        <v>70.877870000000001</v>
      </c>
      <c r="D83" s="93">
        <v>48214</v>
      </c>
    </row>
    <row r="84" spans="2:4">
      <c r="B84" s="90" t="s">
        <v>2900</v>
      </c>
      <c r="C84" s="91">
        <v>145.1272674022899</v>
      </c>
      <c r="D84" s="93">
        <v>48723</v>
      </c>
    </row>
    <row r="85" spans="2:4">
      <c r="B85" s="90" t="s">
        <v>2901</v>
      </c>
      <c r="C85" s="91">
        <v>3230.9307500000004</v>
      </c>
      <c r="D85" s="93">
        <v>50041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1:A1048576 E1:XFD1048576 B1:D12 B86:D1048576 B22:D23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43738</v>
      </c>
    </row>
    <row r="2" spans="2:18">
      <c r="B2" s="2" t="s">
        <v>1</v>
      </c>
      <c r="C2" s="12" t="s">
        <v>196</v>
      </c>
    </row>
    <row r="3" spans="2:18">
      <c r="B3" s="2" t="s">
        <v>2</v>
      </c>
      <c r="C3" s="26" t="s">
        <v>2844</v>
      </c>
    </row>
    <row r="4" spans="2:18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8" t="s">
        <v>176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361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273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1062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357</v>
      </c>
      <c r="D27" s="16"/>
    </row>
    <row r="28" spans="2:16">
      <c r="B28" t="s">
        <v>359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3">
        <v>43738</v>
      </c>
    </row>
    <row r="2" spans="2:18">
      <c r="B2" s="2" t="s">
        <v>1</v>
      </c>
      <c r="C2" s="12" t="s">
        <v>196</v>
      </c>
    </row>
    <row r="3" spans="2:18">
      <c r="B3" s="2" t="s">
        <v>2</v>
      </c>
      <c r="C3" s="26" t="s">
        <v>2844</v>
      </c>
    </row>
    <row r="4" spans="2:18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8" t="s">
        <v>180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2265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224</v>
      </c>
      <c r="C14" t="s">
        <v>224</v>
      </c>
      <c r="D14" t="s">
        <v>224</v>
      </c>
      <c r="E14" t="s">
        <v>224</v>
      </c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2266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224</v>
      </c>
      <c r="C16" t="s">
        <v>224</v>
      </c>
      <c r="D16" t="s">
        <v>224</v>
      </c>
      <c r="E16" t="s">
        <v>224</v>
      </c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224</v>
      </c>
      <c r="C18" t="s">
        <v>224</v>
      </c>
      <c r="D18" t="s">
        <v>224</v>
      </c>
      <c r="E18" t="s">
        <v>224</v>
      </c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1062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224</v>
      </c>
      <c r="C20" t="s">
        <v>224</v>
      </c>
      <c r="D20" t="s">
        <v>224</v>
      </c>
      <c r="E20" t="s">
        <v>224</v>
      </c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363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364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234</v>
      </c>
      <c r="D26" s="16"/>
    </row>
    <row r="27" spans="2:16">
      <c r="B27" t="s">
        <v>357</v>
      </c>
      <c r="D27" s="16"/>
    </row>
    <row r="28" spans="2:16">
      <c r="B28" t="s">
        <v>359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3">
        <v>43738</v>
      </c>
    </row>
    <row r="2" spans="2:53">
      <c r="B2" s="2" t="s">
        <v>1</v>
      </c>
      <c r="C2" s="12" t="s">
        <v>196</v>
      </c>
    </row>
    <row r="3" spans="2:53">
      <c r="B3" s="2" t="s">
        <v>2</v>
      </c>
      <c r="C3" s="26" t="s">
        <v>2844</v>
      </c>
    </row>
    <row r="4" spans="2:53">
      <c r="B4" s="2" t="s">
        <v>3</v>
      </c>
      <c r="C4" s="84" t="s">
        <v>197</v>
      </c>
    </row>
    <row r="5" spans="2:53">
      <c r="B5" s="75" t="s">
        <v>198</v>
      </c>
      <c r="C5" t="s">
        <v>199</v>
      </c>
    </row>
    <row r="6" spans="2:53" ht="21.75" customHeight="1">
      <c r="B6" s="100" t="s">
        <v>69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2:53" ht="27.75" customHeight="1">
      <c r="B7" s="103" t="s">
        <v>70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5.44</v>
      </c>
      <c r="I11" s="7"/>
      <c r="J11" s="7"/>
      <c r="K11" s="77">
        <v>2.3999999999999998E-3</v>
      </c>
      <c r="L11" s="76">
        <v>119352660.62</v>
      </c>
      <c r="M11" s="7"/>
      <c r="N11" s="76">
        <v>323.88252999999997</v>
      </c>
      <c r="O11" s="76">
        <v>138357.915319641</v>
      </c>
      <c r="P11" s="7"/>
      <c r="Q11" s="77">
        <v>1</v>
      </c>
      <c r="R11" s="77">
        <v>0.2351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5.44</v>
      </c>
      <c r="K12" s="81">
        <v>2.3999999999999998E-3</v>
      </c>
      <c r="L12" s="82">
        <v>119352660.62</v>
      </c>
      <c r="N12" s="82">
        <v>323.88252999999997</v>
      </c>
      <c r="O12" s="82">
        <v>138357.915319641</v>
      </c>
      <c r="Q12" s="81">
        <v>1</v>
      </c>
      <c r="R12" s="81">
        <v>0.2351</v>
      </c>
    </row>
    <row r="13" spans="2:53">
      <c r="B13" s="80" t="s">
        <v>235</v>
      </c>
      <c r="C13" s="16"/>
      <c r="D13" s="16"/>
      <c r="H13" s="82">
        <v>6.63</v>
      </c>
      <c r="K13" s="81">
        <v>-6.0000000000000001E-3</v>
      </c>
      <c r="L13" s="82">
        <v>30807186.420000002</v>
      </c>
      <c r="N13" s="82">
        <v>323.88252999999997</v>
      </c>
      <c r="O13" s="82">
        <v>40399.297105099999</v>
      </c>
      <c r="Q13" s="81">
        <v>0.29199999999999998</v>
      </c>
      <c r="R13" s="81">
        <v>6.8699999999999997E-2</v>
      </c>
    </row>
    <row r="14" spans="2:53">
      <c r="B14" s="80" t="s">
        <v>236</v>
      </c>
      <c r="C14" s="16"/>
      <c r="D14" s="16"/>
      <c r="H14" s="82">
        <v>6.63</v>
      </c>
      <c r="K14" s="81">
        <v>-6.0000000000000001E-3</v>
      </c>
      <c r="L14" s="82">
        <v>30807186.420000002</v>
      </c>
      <c r="N14" s="82">
        <v>323.88252999999997</v>
      </c>
      <c r="O14" s="82">
        <v>40399.297105099999</v>
      </c>
      <c r="Q14" s="81">
        <v>0.29199999999999998</v>
      </c>
      <c r="R14" s="81">
        <v>6.8699999999999997E-2</v>
      </c>
    </row>
    <row r="15" spans="2:53">
      <c r="B15" t="s">
        <v>237</v>
      </c>
      <c r="C15" t="s">
        <v>238</v>
      </c>
      <c r="D15" t="s">
        <v>103</v>
      </c>
      <c r="E15" t="s">
        <v>239</v>
      </c>
      <c r="G15" t="s">
        <v>240</v>
      </c>
      <c r="H15" s="78">
        <v>1.8</v>
      </c>
      <c r="I15" t="s">
        <v>105</v>
      </c>
      <c r="J15" s="79">
        <v>0.04</v>
      </c>
      <c r="K15" s="79">
        <v>-9.1999999999999998E-3</v>
      </c>
      <c r="L15" s="78">
        <v>4106709.79</v>
      </c>
      <c r="M15" s="78">
        <v>144.5</v>
      </c>
      <c r="N15" s="78">
        <v>0</v>
      </c>
      <c r="O15" s="78">
        <v>5934.1956465499998</v>
      </c>
      <c r="P15" s="79">
        <v>2.9999999999999997E-4</v>
      </c>
      <c r="Q15" s="79">
        <v>4.2900000000000001E-2</v>
      </c>
      <c r="R15" s="79">
        <v>1.01E-2</v>
      </c>
    </row>
    <row r="16" spans="2:53">
      <c r="B16" t="s">
        <v>241</v>
      </c>
      <c r="C16" t="s">
        <v>242</v>
      </c>
      <c r="D16" t="s">
        <v>103</v>
      </c>
      <c r="E16" t="s">
        <v>239</v>
      </c>
      <c r="G16" t="s">
        <v>243</v>
      </c>
      <c r="H16" s="78">
        <v>4.5199999999999996</v>
      </c>
      <c r="I16" t="s">
        <v>105</v>
      </c>
      <c r="J16" s="79">
        <v>0.04</v>
      </c>
      <c r="K16" s="79">
        <v>-9.2999999999999992E-3</v>
      </c>
      <c r="L16" s="78">
        <v>2557935.41</v>
      </c>
      <c r="M16" s="78">
        <v>155.94999999999999</v>
      </c>
      <c r="N16" s="78">
        <v>0</v>
      </c>
      <c r="O16" s="78">
        <v>3989.1002718949999</v>
      </c>
      <c r="P16" s="79">
        <v>2.0000000000000001E-4</v>
      </c>
      <c r="Q16" s="79">
        <v>2.8799999999999999E-2</v>
      </c>
      <c r="R16" s="79">
        <v>6.7999999999999996E-3</v>
      </c>
    </row>
    <row r="17" spans="2:18">
      <c r="B17" t="s">
        <v>244</v>
      </c>
      <c r="C17" t="s">
        <v>245</v>
      </c>
      <c r="D17" t="s">
        <v>103</v>
      </c>
      <c r="E17" t="s">
        <v>239</v>
      </c>
      <c r="G17" t="s">
        <v>246</v>
      </c>
      <c r="H17" s="78">
        <v>7.49</v>
      </c>
      <c r="I17" t="s">
        <v>105</v>
      </c>
      <c r="J17" s="79">
        <v>7.4999999999999997E-3</v>
      </c>
      <c r="K17" s="79">
        <v>-7.1000000000000004E-3</v>
      </c>
      <c r="L17" s="78">
        <v>1405332.21</v>
      </c>
      <c r="M17" s="78">
        <v>113.96</v>
      </c>
      <c r="N17" s="78">
        <v>0</v>
      </c>
      <c r="O17" s="78">
        <v>1601.516586516</v>
      </c>
      <c r="P17" s="79">
        <v>1E-4</v>
      </c>
      <c r="Q17" s="79">
        <v>1.1599999999999999E-2</v>
      </c>
      <c r="R17" s="79">
        <v>2.7000000000000001E-3</v>
      </c>
    </row>
    <row r="18" spans="2:18">
      <c r="B18" t="s">
        <v>247</v>
      </c>
      <c r="C18" t="s">
        <v>248</v>
      </c>
      <c r="D18" t="s">
        <v>103</v>
      </c>
      <c r="E18" t="s">
        <v>239</v>
      </c>
      <c r="G18" t="s">
        <v>249</v>
      </c>
      <c r="H18" s="78">
        <v>22.79</v>
      </c>
      <c r="I18" t="s">
        <v>105</v>
      </c>
      <c r="J18" s="79">
        <v>0.01</v>
      </c>
      <c r="K18" s="79">
        <v>8.0999999999999996E-3</v>
      </c>
      <c r="L18" s="78">
        <v>1281165.44</v>
      </c>
      <c r="M18" s="78">
        <v>106.42</v>
      </c>
      <c r="N18" s="78">
        <v>0</v>
      </c>
      <c r="O18" s="78">
        <v>1363.416261248</v>
      </c>
      <c r="P18" s="79">
        <v>1E-4</v>
      </c>
      <c r="Q18" s="79">
        <v>9.9000000000000008E-3</v>
      </c>
      <c r="R18" s="79">
        <v>2.3E-3</v>
      </c>
    </row>
    <row r="19" spans="2:18">
      <c r="B19" t="s">
        <v>250</v>
      </c>
      <c r="C19" t="s">
        <v>251</v>
      </c>
      <c r="D19" t="s">
        <v>103</v>
      </c>
      <c r="E19" t="s">
        <v>239</v>
      </c>
      <c r="G19" t="s">
        <v>252</v>
      </c>
      <c r="H19" s="78">
        <v>3.91</v>
      </c>
      <c r="I19" t="s">
        <v>105</v>
      </c>
      <c r="J19" s="79">
        <v>1.7500000000000002E-2</v>
      </c>
      <c r="K19" s="79">
        <v>-9.5999999999999992E-3</v>
      </c>
      <c r="L19" s="78">
        <v>4165996.82</v>
      </c>
      <c r="M19" s="78">
        <v>114</v>
      </c>
      <c r="N19" s="78">
        <v>149.18808000000001</v>
      </c>
      <c r="O19" s="78">
        <v>4898.4244547999997</v>
      </c>
      <c r="P19" s="79">
        <v>2.9999999999999997E-4</v>
      </c>
      <c r="Q19" s="79">
        <v>3.5400000000000001E-2</v>
      </c>
      <c r="R19" s="79">
        <v>8.3000000000000001E-3</v>
      </c>
    </row>
    <row r="20" spans="2:18">
      <c r="B20" t="s">
        <v>253</v>
      </c>
      <c r="C20" t="s">
        <v>254</v>
      </c>
      <c r="D20" t="s">
        <v>103</v>
      </c>
      <c r="E20" t="s">
        <v>239</v>
      </c>
      <c r="G20" t="s">
        <v>255</v>
      </c>
      <c r="H20" s="78">
        <v>0.09</v>
      </c>
      <c r="I20" t="s">
        <v>105</v>
      </c>
      <c r="J20" s="79">
        <v>0.03</v>
      </c>
      <c r="K20" s="79">
        <v>2.0500000000000001E-2</v>
      </c>
      <c r="L20" s="78">
        <v>3067.45</v>
      </c>
      <c r="M20" s="78">
        <v>114.2</v>
      </c>
      <c r="N20" s="78">
        <v>0</v>
      </c>
      <c r="O20" s="78">
        <v>3.5030279000000002</v>
      </c>
      <c r="P20" s="79">
        <v>0</v>
      </c>
      <c r="Q20" s="79">
        <v>0</v>
      </c>
      <c r="R20" s="79">
        <v>0</v>
      </c>
    </row>
    <row r="21" spans="2:18">
      <c r="B21" t="s">
        <v>256</v>
      </c>
      <c r="C21" t="s">
        <v>257</v>
      </c>
      <c r="D21" t="s">
        <v>103</v>
      </c>
      <c r="E21" t="s">
        <v>239</v>
      </c>
      <c r="G21" t="s">
        <v>255</v>
      </c>
      <c r="H21" s="78">
        <v>5.95</v>
      </c>
      <c r="I21" t="s">
        <v>105</v>
      </c>
      <c r="J21" s="79">
        <v>7.4999999999999997E-3</v>
      </c>
      <c r="K21" s="79">
        <v>-8.3000000000000001E-3</v>
      </c>
      <c r="L21" s="78">
        <v>3228904.79</v>
      </c>
      <c r="M21" s="78">
        <v>112.05</v>
      </c>
      <c r="N21" s="78">
        <v>0</v>
      </c>
      <c r="O21" s="78">
        <v>3617.9878171949999</v>
      </c>
      <c r="P21" s="79">
        <v>2.0000000000000001E-4</v>
      </c>
      <c r="Q21" s="79">
        <v>2.6100000000000002E-2</v>
      </c>
      <c r="R21" s="79">
        <v>6.1000000000000004E-3</v>
      </c>
    </row>
    <row r="22" spans="2:18">
      <c r="B22" t="s">
        <v>258</v>
      </c>
      <c r="C22" t="s">
        <v>259</v>
      </c>
      <c r="D22" t="s">
        <v>103</v>
      </c>
      <c r="E22" t="s">
        <v>239</v>
      </c>
      <c r="G22" t="s">
        <v>260</v>
      </c>
      <c r="H22" s="78">
        <v>1.0900000000000001</v>
      </c>
      <c r="I22" t="s">
        <v>105</v>
      </c>
      <c r="J22" s="79">
        <v>1E-3</v>
      </c>
      <c r="K22" s="79">
        <v>-6.7000000000000002E-3</v>
      </c>
      <c r="L22" s="78">
        <v>2556626.1800000002</v>
      </c>
      <c r="M22" s="78">
        <v>102.66</v>
      </c>
      <c r="N22" s="78">
        <v>0</v>
      </c>
      <c r="O22" s="78">
        <v>2624.6324363879999</v>
      </c>
      <c r="P22" s="79">
        <v>2.0000000000000001E-4</v>
      </c>
      <c r="Q22" s="79">
        <v>1.9E-2</v>
      </c>
      <c r="R22" s="79">
        <v>4.4999999999999997E-3</v>
      </c>
    </row>
    <row r="23" spans="2:18">
      <c r="B23" t="s">
        <v>261</v>
      </c>
      <c r="C23" t="s">
        <v>262</v>
      </c>
      <c r="D23" t="s">
        <v>103</v>
      </c>
      <c r="E23" t="s">
        <v>239</v>
      </c>
      <c r="G23" t="s">
        <v>263</v>
      </c>
      <c r="H23" s="78">
        <v>17.75</v>
      </c>
      <c r="I23" t="s">
        <v>105</v>
      </c>
      <c r="J23" s="79">
        <v>2.75E-2</v>
      </c>
      <c r="K23" s="79">
        <v>5.4000000000000003E-3</v>
      </c>
      <c r="L23" s="78">
        <v>1983577.12</v>
      </c>
      <c r="M23" s="78">
        <v>157.5</v>
      </c>
      <c r="N23" s="78">
        <v>0</v>
      </c>
      <c r="O23" s="78">
        <v>3124.1339640000001</v>
      </c>
      <c r="P23" s="79">
        <v>1E-4</v>
      </c>
      <c r="Q23" s="79">
        <v>2.2599999999999999E-2</v>
      </c>
      <c r="R23" s="79">
        <v>5.3E-3</v>
      </c>
    </row>
    <row r="24" spans="2:18">
      <c r="B24" t="s">
        <v>264</v>
      </c>
      <c r="C24" t="s">
        <v>265</v>
      </c>
      <c r="D24" t="s">
        <v>103</v>
      </c>
      <c r="E24" t="s">
        <v>239</v>
      </c>
      <c r="G24" t="s">
        <v>266</v>
      </c>
      <c r="H24" s="78">
        <v>13.42</v>
      </c>
      <c r="I24" t="s">
        <v>105</v>
      </c>
      <c r="J24" s="79">
        <v>0.04</v>
      </c>
      <c r="K24" s="79">
        <v>1E-3</v>
      </c>
      <c r="L24" s="78">
        <v>2465594.16</v>
      </c>
      <c r="M24" s="78">
        <v>198.8</v>
      </c>
      <c r="N24" s="78">
        <v>0</v>
      </c>
      <c r="O24" s="78">
        <v>4901.6011900800004</v>
      </c>
      <c r="P24" s="79">
        <v>2.0000000000000001E-4</v>
      </c>
      <c r="Q24" s="79">
        <v>3.5400000000000001E-2</v>
      </c>
      <c r="R24" s="79">
        <v>8.3000000000000001E-3</v>
      </c>
    </row>
    <row r="25" spans="2:18">
      <c r="B25" t="s">
        <v>267</v>
      </c>
      <c r="C25" t="s">
        <v>268</v>
      </c>
      <c r="D25" t="s">
        <v>103</v>
      </c>
      <c r="E25" t="s">
        <v>239</v>
      </c>
      <c r="G25" t="s">
        <v>269</v>
      </c>
      <c r="H25" s="78">
        <v>2.94</v>
      </c>
      <c r="I25" t="s">
        <v>105</v>
      </c>
      <c r="J25" s="79">
        <v>2.75E-2</v>
      </c>
      <c r="K25" s="79">
        <v>-0.01</v>
      </c>
      <c r="L25" s="78">
        <v>6095970.46</v>
      </c>
      <c r="M25" s="78">
        <v>116.53</v>
      </c>
      <c r="N25" s="78">
        <v>174.69444999999999</v>
      </c>
      <c r="O25" s="78">
        <v>7278.3288270379999</v>
      </c>
      <c r="P25" s="79">
        <v>4.0000000000000002E-4</v>
      </c>
      <c r="Q25" s="79">
        <v>5.2600000000000001E-2</v>
      </c>
      <c r="R25" s="79">
        <v>1.24E-2</v>
      </c>
    </row>
    <row r="26" spans="2:18">
      <c r="B26" t="s">
        <v>270</v>
      </c>
      <c r="C26" t="s">
        <v>271</v>
      </c>
      <c r="D26" t="s">
        <v>103</v>
      </c>
      <c r="E26" t="s">
        <v>239</v>
      </c>
      <c r="G26" t="s">
        <v>272</v>
      </c>
      <c r="H26" s="78">
        <v>9.4700000000000006</v>
      </c>
      <c r="I26" t="s">
        <v>105</v>
      </c>
      <c r="J26" s="79">
        <v>5.0000000000000001E-3</v>
      </c>
      <c r="K26" s="79">
        <v>-5.0000000000000001E-3</v>
      </c>
      <c r="L26" s="78">
        <v>956306.59</v>
      </c>
      <c r="M26" s="78">
        <v>111.1</v>
      </c>
      <c r="N26" s="78">
        <v>0</v>
      </c>
      <c r="O26" s="78">
        <v>1062.4566214900001</v>
      </c>
      <c r="P26" s="79">
        <v>1E-4</v>
      </c>
      <c r="Q26" s="79">
        <v>7.7000000000000002E-3</v>
      </c>
      <c r="R26" s="79">
        <v>1.8E-3</v>
      </c>
    </row>
    <row r="27" spans="2:18">
      <c r="B27" s="80" t="s">
        <v>273</v>
      </c>
      <c r="C27" s="16"/>
      <c r="D27" s="16"/>
      <c r="H27" s="82">
        <v>4.9400000000000004</v>
      </c>
      <c r="K27" s="81">
        <v>5.8999999999999999E-3</v>
      </c>
      <c r="L27" s="82">
        <v>88545474.200000003</v>
      </c>
      <c r="N27" s="82">
        <v>0</v>
      </c>
      <c r="O27" s="82">
        <v>97958.618214540998</v>
      </c>
      <c r="Q27" s="81">
        <v>0.70799999999999996</v>
      </c>
      <c r="R27" s="81">
        <v>0.16650000000000001</v>
      </c>
    </row>
    <row r="28" spans="2:18">
      <c r="B28" s="80" t="s">
        <v>274</v>
      </c>
      <c r="C28" s="16"/>
      <c r="D28" s="16"/>
      <c r="H28" s="82">
        <v>0.56000000000000005</v>
      </c>
      <c r="K28" s="81">
        <v>2E-3</v>
      </c>
      <c r="L28" s="82">
        <v>23002011.559999999</v>
      </c>
      <c r="N28" s="82">
        <v>0</v>
      </c>
      <c r="O28" s="82">
        <v>22980.411236335</v>
      </c>
      <c r="Q28" s="81">
        <v>0.1661</v>
      </c>
      <c r="R28" s="81">
        <v>3.9100000000000003E-2</v>
      </c>
    </row>
    <row r="29" spans="2:18">
      <c r="B29" t="s">
        <v>275</v>
      </c>
      <c r="C29" t="s">
        <v>276</v>
      </c>
      <c r="D29" t="s">
        <v>103</v>
      </c>
      <c r="E29" t="s">
        <v>239</v>
      </c>
      <c r="G29" t="s">
        <v>277</v>
      </c>
      <c r="H29" s="78">
        <v>0.53</v>
      </c>
      <c r="I29" t="s">
        <v>105</v>
      </c>
      <c r="J29" s="79">
        <v>0</v>
      </c>
      <c r="K29" s="79">
        <v>1.6999999999999999E-3</v>
      </c>
      <c r="L29" s="78">
        <v>1173348.8500000001</v>
      </c>
      <c r="M29" s="78">
        <v>99.91</v>
      </c>
      <c r="N29" s="78">
        <v>0</v>
      </c>
      <c r="O29" s="78">
        <v>1172.2928360349999</v>
      </c>
      <c r="P29" s="79">
        <v>1E-4</v>
      </c>
      <c r="Q29" s="79">
        <v>8.5000000000000006E-3</v>
      </c>
      <c r="R29" s="79">
        <v>2E-3</v>
      </c>
    </row>
    <row r="30" spans="2:18">
      <c r="B30" t="s">
        <v>278</v>
      </c>
      <c r="C30" t="s">
        <v>279</v>
      </c>
      <c r="D30" t="s">
        <v>103</v>
      </c>
      <c r="E30" t="s">
        <v>239</v>
      </c>
      <c r="G30" t="s">
        <v>280</v>
      </c>
      <c r="H30" s="78">
        <v>0.02</v>
      </c>
      <c r="I30" t="s">
        <v>105</v>
      </c>
      <c r="J30" s="79">
        <v>0</v>
      </c>
      <c r="K30" s="79">
        <v>5.1999999999999998E-3</v>
      </c>
      <c r="L30" s="78">
        <v>2374177.04</v>
      </c>
      <c r="M30" s="78">
        <v>100</v>
      </c>
      <c r="N30" s="78">
        <v>0</v>
      </c>
      <c r="O30" s="78">
        <v>2374.17704</v>
      </c>
      <c r="P30" s="79">
        <v>2.0000000000000001E-4</v>
      </c>
      <c r="Q30" s="79">
        <v>1.72E-2</v>
      </c>
      <c r="R30" s="79">
        <v>4.0000000000000001E-3</v>
      </c>
    </row>
    <row r="31" spans="2:18">
      <c r="B31" t="s">
        <v>281</v>
      </c>
      <c r="C31" t="s">
        <v>282</v>
      </c>
      <c r="D31" t="s">
        <v>103</v>
      </c>
      <c r="E31" t="s">
        <v>239</v>
      </c>
      <c r="G31" t="s">
        <v>280</v>
      </c>
      <c r="H31" s="78">
        <v>0.11</v>
      </c>
      <c r="I31" t="s">
        <v>105</v>
      </c>
      <c r="J31" s="79">
        <v>0</v>
      </c>
      <c r="K31" s="79">
        <v>8.9999999999999998E-4</v>
      </c>
      <c r="L31" s="78">
        <v>30018.46</v>
      </c>
      <c r="M31" s="78">
        <v>99.99</v>
      </c>
      <c r="N31" s="78">
        <v>0</v>
      </c>
      <c r="O31" s="78">
        <v>30.015458154000001</v>
      </c>
      <c r="P31" s="79">
        <v>0</v>
      </c>
      <c r="Q31" s="79">
        <v>2.0000000000000001E-4</v>
      </c>
      <c r="R31" s="79">
        <v>1E-4</v>
      </c>
    </row>
    <row r="32" spans="2:18">
      <c r="B32" t="s">
        <v>283</v>
      </c>
      <c r="C32" t="s">
        <v>284</v>
      </c>
      <c r="D32" t="s">
        <v>103</v>
      </c>
      <c r="E32" t="s">
        <v>239</v>
      </c>
      <c r="G32" t="s">
        <v>280</v>
      </c>
      <c r="H32" s="78">
        <v>0.28000000000000003</v>
      </c>
      <c r="I32" t="s">
        <v>105</v>
      </c>
      <c r="J32" s="79">
        <v>0</v>
      </c>
      <c r="K32" s="79">
        <v>1.4E-3</v>
      </c>
      <c r="L32" s="78">
        <v>142960.9</v>
      </c>
      <c r="M32" s="78">
        <v>99.96</v>
      </c>
      <c r="N32" s="78">
        <v>0</v>
      </c>
      <c r="O32" s="78">
        <v>142.90371564</v>
      </c>
      <c r="P32" s="79">
        <v>0</v>
      </c>
      <c r="Q32" s="79">
        <v>1E-3</v>
      </c>
      <c r="R32" s="79">
        <v>2.0000000000000001E-4</v>
      </c>
    </row>
    <row r="33" spans="2:18">
      <c r="B33" t="s">
        <v>285</v>
      </c>
      <c r="C33" t="s">
        <v>286</v>
      </c>
      <c r="D33" t="s">
        <v>103</v>
      </c>
      <c r="E33" t="s">
        <v>239</v>
      </c>
      <c r="G33" t="s">
        <v>280</v>
      </c>
      <c r="H33" s="78">
        <v>0.19</v>
      </c>
      <c r="I33" t="s">
        <v>105</v>
      </c>
      <c r="J33" s="79">
        <v>0</v>
      </c>
      <c r="K33" s="79">
        <v>1.6000000000000001E-3</v>
      </c>
      <c r="L33" s="78">
        <v>217937.94</v>
      </c>
      <c r="M33" s="78">
        <v>99.97</v>
      </c>
      <c r="N33" s="78">
        <v>0</v>
      </c>
      <c r="O33" s="78">
        <v>217.872558618</v>
      </c>
      <c r="P33" s="79">
        <v>0</v>
      </c>
      <c r="Q33" s="79">
        <v>1.6000000000000001E-3</v>
      </c>
      <c r="R33" s="79">
        <v>4.0000000000000002E-4</v>
      </c>
    </row>
    <row r="34" spans="2:18">
      <c r="B34" t="s">
        <v>287</v>
      </c>
      <c r="C34" t="s">
        <v>288</v>
      </c>
      <c r="D34" t="s">
        <v>103</v>
      </c>
      <c r="E34" t="s">
        <v>239</v>
      </c>
      <c r="G34" t="s">
        <v>280</v>
      </c>
      <c r="H34" s="78">
        <v>0.36</v>
      </c>
      <c r="I34" t="s">
        <v>105</v>
      </c>
      <c r="J34" s="79">
        <v>0</v>
      </c>
      <c r="K34" s="79">
        <v>1.6999999999999999E-3</v>
      </c>
      <c r="L34" s="78">
        <v>2855981.58</v>
      </c>
      <c r="M34" s="78">
        <v>99.94</v>
      </c>
      <c r="N34" s="78">
        <v>0</v>
      </c>
      <c r="O34" s="78">
        <v>2854.2679910520001</v>
      </c>
      <c r="P34" s="79">
        <v>2.9999999999999997E-4</v>
      </c>
      <c r="Q34" s="79">
        <v>2.06E-2</v>
      </c>
      <c r="R34" s="79">
        <v>4.8999999999999998E-3</v>
      </c>
    </row>
    <row r="35" spans="2:18">
      <c r="B35" t="s">
        <v>289</v>
      </c>
      <c r="C35" t="s">
        <v>290</v>
      </c>
      <c r="D35" t="s">
        <v>103</v>
      </c>
      <c r="E35" t="s">
        <v>239</v>
      </c>
      <c r="G35" t="s">
        <v>272</v>
      </c>
      <c r="H35" s="78">
        <v>0.44</v>
      </c>
      <c r="I35" t="s">
        <v>105</v>
      </c>
      <c r="J35" s="79">
        <v>0</v>
      </c>
      <c r="K35" s="79">
        <v>1.8E-3</v>
      </c>
      <c r="L35" s="78">
        <v>3086404.96</v>
      </c>
      <c r="M35" s="78">
        <v>99.92</v>
      </c>
      <c r="N35" s="78">
        <v>0</v>
      </c>
      <c r="O35" s="78">
        <v>3083.9358360320002</v>
      </c>
      <c r="P35" s="79">
        <v>2.9999999999999997E-4</v>
      </c>
      <c r="Q35" s="79">
        <v>2.23E-2</v>
      </c>
      <c r="R35" s="79">
        <v>5.1999999999999998E-3</v>
      </c>
    </row>
    <row r="36" spans="2:18">
      <c r="B36" t="s">
        <v>291</v>
      </c>
      <c r="C36" t="s">
        <v>292</v>
      </c>
      <c r="D36" t="s">
        <v>103</v>
      </c>
      <c r="E36" t="s">
        <v>239</v>
      </c>
      <c r="G36" t="s">
        <v>293</v>
      </c>
      <c r="H36" s="78">
        <v>0.61</v>
      </c>
      <c r="I36" t="s">
        <v>105</v>
      </c>
      <c r="J36" s="79">
        <v>0</v>
      </c>
      <c r="K36" s="79">
        <v>1.6000000000000001E-3</v>
      </c>
      <c r="L36" s="78">
        <v>5078465.8499999996</v>
      </c>
      <c r="M36" s="78">
        <v>99.9</v>
      </c>
      <c r="N36" s="78">
        <v>0</v>
      </c>
      <c r="O36" s="78">
        <v>5073.3873841499999</v>
      </c>
      <c r="P36" s="79">
        <v>5.9999999999999995E-4</v>
      </c>
      <c r="Q36" s="79">
        <v>3.6700000000000003E-2</v>
      </c>
      <c r="R36" s="79">
        <v>8.6E-3</v>
      </c>
    </row>
    <row r="37" spans="2:18">
      <c r="B37" t="s">
        <v>294</v>
      </c>
      <c r="C37" t="s">
        <v>295</v>
      </c>
      <c r="D37" t="s">
        <v>103</v>
      </c>
      <c r="E37" t="s">
        <v>239</v>
      </c>
      <c r="G37" t="s">
        <v>296</v>
      </c>
      <c r="H37" s="78">
        <v>0.68</v>
      </c>
      <c r="I37" t="s">
        <v>105</v>
      </c>
      <c r="J37" s="79">
        <v>0</v>
      </c>
      <c r="K37" s="79">
        <v>1.6000000000000001E-3</v>
      </c>
      <c r="L37" s="78">
        <v>2102443.42</v>
      </c>
      <c r="M37" s="78">
        <v>99.89</v>
      </c>
      <c r="N37" s="78">
        <v>0</v>
      </c>
      <c r="O37" s="78">
        <v>2100.1307322379998</v>
      </c>
      <c r="P37" s="79">
        <v>2.0000000000000001E-4</v>
      </c>
      <c r="Q37" s="79">
        <v>1.52E-2</v>
      </c>
      <c r="R37" s="79">
        <v>3.5999999999999999E-3</v>
      </c>
    </row>
    <row r="38" spans="2:18">
      <c r="B38" t="s">
        <v>297</v>
      </c>
      <c r="C38" t="s">
        <v>298</v>
      </c>
      <c r="D38" t="s">
        <v>103</v>
      </c>
      <c r="E38" t="s">
        <v>239</v>
      </c>
      <c r="G38" t="s">
        <v>299</v>
      </c>
      <c r="H38" s="78">
        <v>0.78</v>
      </c>
      <c r="I38" t="s">
        <v>105</v>
      </c>
      <c r="J38" s="79">
        <v>0</v>
      </c>
      <c r="K38" s="79">
        <v>1.5E-3</v>
      </c>
      <c r="L38" s="78">
        <v>676472.31999999995</v>
      </c>
      <c r="M38" s="78">
        <v>99.88</v>
      </c>
      <c r="N38" s="78">
        <v>0</v>
      </c>
      <c r="O38" s="78">
        <v>675.66055321600004</v>
      </c>
      <c r="P38" s="79">
        <v>1E-4</v>
      </c>
      <c r="Q38" s="79">
        <v>4.8999999999999998E-3</v>
      </c>
      <c r="R38" s="79">
        <v>1.1000000000000001E-3</v>
      </c>
    </row>
    <row r="39" spans="2:18">
      <c r="B39" t="s">
        <v>300</v>
      </c>
      <c r="C39" t="s">
        <v>301</v>
      </c>
      <c r="D39" t="s">
        <v>103</v>
      </c>
      <c r="E39" t="s">
        <v>239</v>
      </c>
      <c r="G39" t="s">
        <v>302</v>
      </c>
      <c r="H39" s="78">
        <v>0.86</v>
      </c>
      <c r="I39" t="s">
        <v>105</v>
      </c>
      <c r="J39" s="79">
        <v>0</v>
      </c>
      <c r="K39" s="79">
        <v>1.4E-3</v>
      </c>
      <c r="L39" s="78">
        <v>2811588.08</v>
      </c>
      <c r="M39" s="78">
        <v>99.88</v>
      </c>
      <c r="N39" s="78">
        <v>0</v>
      </c>
      <c r="O39" s="78">
        <v>2808.2141743040002</v>
      </c>
      <c r="P39" s="79">
        <v>2.9999999999999997E-4</v>
      </c>
      <c r="Q39" s="79">
        <v>2.0299999999999999E-2</v>
      </c>
      <c r="R39" s="79">
        <v>4.7999999999999996E-3</v>
      </c>
    </row>
    <row r="40" spans="2:18">
      <c r="B40" t="s">
        <v>303</v>
      </c>
      <c r="C40" t="s">
        <v>304</v>
      </c>
      <c r="D40" t="s">
        <v>103</v>
      </c>
      <c r="E40" t="s">
        <v>239</v>
      </c>
      <c r="G40" t="s">
        <v>305</v>
      </c>
      <c r="H40" s="78">
        <v>0.93</v>
      </c>
      <c r="I40" t="s">
        <v>105</v>
      </c>
      <c r="J40" s="79">
        <v>0</v>
      </c>
      <c r="K40" s="79">
        <v>2E-3</v>
      </c>
      <c r="L40" s="78">
        <v>2452212.16</v>
      </c>
      <c r="M40" s="78">
        <v>99.81</v>
      </c>
      <c r="N40" s="78">
        <v>0</v>
      </c>
      <c r="O40" s="78">
        <v>2447.5529568960001</v>
      </c>
      <c r="P40" s="79">
        <v>2.9999999999999997E-4</v>
      </c>
      <c r="Q40" s="79">
        <v>1.77E-2</v>
      </c>
      <c r="R40" s="79">
        <v>4.1999999999999997E-3</v>
      </c>
    </row>
    <row r="41" spans="2:18">
      <c r="B41" s="80" t="s">
        <v>306</v>
      </c>
      <c r="C41" s="16"/>
      <c r="D41" s="16"/>
      <c r="H41" s="82">
        <v>6.3</v>
      </c>
      <c r="K41" s="81">
        <v>7.1000000000000004E-3</v>
      </c>
      <c r="L41" s="82">
        <v>65384000.170000002</v>
      </c>
      <c r="N41" s="82">
        <v>0</v>
      </c>
      <c r="O41" s="82">
        <v>74818.776400699993</v>
      </c>
      <c r="Q41" s="81">
        <v>0.54079999999999995</v>
      </c>
      <c r="R41" s="81">
        <v>0.12709999999999999</v>
      </c>
    </row>
    <row r="42" spans="2:18">
      <c r="B42" t="s">
        <v>307</v>
      </c>
      <c r="C42" t="s">
        <v>308</v>
      </c>
      <c r="D42" t="s">
        <v>103</v>
      </c>
      <c r="E42" t="s">
        <v>239</v>
      </c>
      <c r="G42" t="s">
        <v>272</v>
      </c>
      <c r="H42" s="78">
        <v>0.17</v>
      </c>
      <c r="I42" t="s">
        <v>105</v>
      </c>
      <c r="J42" s="79">
        <v>0</v>
      </c>
      <c r="K42" s="79">
        <v>1.1999999999999999E-3</v>
      </c>
      <c r="L42" s="78">
        <v>4786.66</v>
      </c>
      <c r="M42" s="78">
        <v>99.98</v>
      </c>
      <c r="N42" s="78">
        <v>0</v>
      </c>
      <c r="O42" s="78">
        <v>4.7857026679999999</v>
      </c>
      <c r="P42" s="79">
        <v>0</v>
      </c>
      <c r="Q42" s="79">
        <v>0</v>
      </c>
      <c r="R42" s="79">
        <v>0</v>
      </c>
    </row>
    <row r="43" spans="2:18">
      <c r="B43" t="s">
        <v>309</v>
      </c>
      <c r="C43" t="s">
        <v>310</v>
      </c>
      <c r="D43" t="s">
        <v>103</v>
      </c>
      <c r="E43" t="s">
        <v>239</v>
      </c>
      <c r="G43" t="s">
        <v>311</v>
      </c>
      <c r="H43" s="78">
        <v>8.31</v>
      </c>
      <c r="I43" t="s">
        <v>105</v>
      </c>
      <c r="J43" s="79">
        <v>2.2499999999999999E-2</v>
      </c>
      <c r="K43" s="79">
        <v>9.1000000000000004E-3</v>
      </c>
      <c r="L43" s="78">
        <v>4219291.8899999997</v>
      </c>
      <c r="M43" s="78">
        <v>111.57</v>
      </c>
      <c r="N43" s="78">
        <v>0</v>
      </c>
      <c r="O43" s="78">
        <v>4707.4639616730001</v>
      </c>
      <c r="P43" s="79">
        <v>2.9999999999999997E-4</v>
      </c>
      <c r="Q43" s="79">
        <v>3.4000000000000002E-2</v>
      </c>
      <c r="R43" s="79">
        <v>8.0000000000000002E-3</v>
      </c>
    </row>
    <row r="44" spans="2:18">
      <c r="B44" t="s">
        <v>312</v>
      </c>
      <c r="C44" t="s">
        <v>313</v>
      </c>
      <c r="D44" t="s">
        <v>103</v>
      </c>
      <c r="E44" t="s">
        <v>239</v>
      </c>
      <c r="G44" t="s">
        <v>314</v>
      </c>
      <c r="H44" s="78">
        <v>1.34</v>
      </c>
      <c r="I44" t="s">
        <v>105</v>
      </c>
      <c r="J44" s="79">
        <v>5.0000000000000001E-3</v>
      </c>
      <c r="K44" s="79">
        <v>2E-3</v>
      </c>
      <c r="L44" s="78">
        <v>8307377.9500000002</v>
      </c>
      <c r="M44" s="78">
        <v>100.73</v>
      </c>
      <c r="N44" s="78">
        <v>0</v>
      </c>
      <c r="O44" s="78">
        <v>8368.0218090350008</v>
      </c>
      <c r="P44" s="79">
        <v>5.0000000000000001E-4</v>
      </c>
      <c r="Q44" s="79">
        <v>6.0499999999999998E-2</v>
      </c>
      <c r="R44" s="79">
        <v>1.4200000000000001E-2</v>
      </c>
    </row>
    <row r="45" spans="2:18">
      <c r="B45" t="s">
        <v>315</v>
      </c>
      <c r="C45" t="s">
        <v>316</v>
      </c>
      <c r="D45" t="s">
        <v>103</v>
      </c>
      <c r="E45" t="s">
        <v>239</v>
      </c>
      <c r="G45" t="s">
        <v>317</v>
      </c>
      <c r="H45" s="78">
        <v>2.21</v>
      </c>
      <c r="I45" t="s">
        <v>105</v>
      </c>
      <c r="J45" s="79">
        <v>5.5E-2</v>
      </c>
      <c r="K45" s="79">
        <v>2.5000000000000001E-3</v>
      </c>
      <c r="L45" s="78">
        <v>7751788.6900000004</v>
      </c>
      <c r="M45" s="78">
        <v>115.87</v>
      </c>
      <c r="N45" s="78">
        <v>0</v>
      </c>
      <c r="O45" s="78">
        <v>8981.9975551030002</v>
      </c>
      <c r="P45" s="79">
        <v>4.0000000000000002E-4</v>
      </c>
      <c r="Q45" s="79">
        <v>6.4899999999999999E-2</v>
      </c>
      <c r="R45" s="79">
        <v>1.5299999999999999E-2</v>
      </c>
    </row>
    <row r="46" spans="2:18">
      <c r="B46" t="s">
        <v>318</v>
      </c>
      <c r="C46" t="s">
        <v>319</v>
      </c>
      <c r="D46" t="s">
        <v>103</v>
      </c>
      <c r="E46" t="s">
        <v>239</v>
      </c>
      <c r="G46" t="s">
        <v>320</v>
      </c>
      <c r="H46" s="78">
        <v>7.01</v>
      </c>
      <c r="I46" t="s">
        <v>105</v>
      </c>
      <c r="J46" s="79">
        <v>0.02</v>
      </c>
      <c r="K46" s="79">
        <v>7.4999999999999997E-3</v>
      </c>
      <c r="L46" s="78">
        <v>1968768.21</v>
      </c>
      <c r="M46" s="78">
        <v>110.1</v>
      </c>
      <c r="N46" s="78">
        <v>0</v>
      </c>
      <c r="O46" s="78">
        <v>2167.6137992099998</v>
      </c>
      <c r="P46" s="79">
        <v>1E-4</v>
      </c>
      <c r="Q46" s="79">
        <v>1.5699999999999999E-2</v>
      </c>
      <c r="R46" s="79">
        <v>3.7000000000000002E-3</v>
      </c>
    </row>
    <row r="47" spans="2:18">
      <c r="B47" t="s">
        <v>321</v>
      </c>
      <c r="C47" t="s">
        <v>322</v>
      </c>
      <c r="D47" t="s">
        <v>103</v>
      </c>
      <c r="E47" t="s">
        <v>239</v>
      </c>
      <c r="G47" t="s">
        <v>323</v>
      </c>
      <c r="H47" s="78">
        <v>18.829999999999998</v>
      </c>
      <c r="I47" t="s">
        <v>105</v>
      </c>
      <c r="J47" s="79">
        <v>3.7499999999999999E-2</v>
      </c>
      <c r="K47" s="79">
        <v>2.1000000000000001E-2</v>
      </c>
      <c r="L47" s="78">
        <v>7349044.5199999996</v>
      </c>
      <c r="M47" s="78">
        <v>136</v>
      </c>
      <c r="N47" s="78">
        <v>0</v>
      </c>
      <c r="O47" s="78">
        <v>9994.7005472000001</v>
      </c>
      <c r="P47" s="79">
        <v>5.0000000000000001E-4</v>
      </c>
      <c r="Q47" s="79">
        <v>7.22E-2</v>
      </c>
      <c r="R47" s="79">
        <v>1.7000000000000001E-2</v>
      </c>
    </row>
    <row r="48" spans="2:18">
      <c r="B48" t="s">
        <v>324</v>
      </c>
      <c r="C48" t="s">
        <v>325</v>
      </c>
      <c r="D48" t="s">
        <v>103</v>
      </c>
      <c r="E48" t="s">
        <v>239</v>
      </c>
      <c r="G48" t="s">
        <v>240</v>
      </c>
      <c r="H48" s="78">
        <v>5.69</v>
      </c>
      <c r="I48" t="s">
        <v>105</v>
      </c>
      <c r="J48" s="79">
        <v>1.7500000000000002E-2</v>
      </c>
      <c r="K48" s="79">
        <v>5.7000000000000002E-3</v>
      </c>
      <c r="L48" s="78">
        <v>1394751.47</v>
      </c>
      <c r="M48" s="78">
        <v>106.99</v>
      </c>
      <c r="N48" s="78">
        <v>0</v>
      </c>
      <c r="O48" s="78">
        <v>1492.2445977530001</v>
      </c>
      <c r="P48" s="79">
        <v>1E-4</v>
      </c>
      <c r="Q48" s="79">
        <v>1.0800000000000001E-2</v>
      </c>
      <c r="R48" s="79">
        <v>2.5000000000000001E-3</v>
      </c>
    </row>
    <row r="49" spans="2:18">
      <c r="B49" t="s">
        <v>326</v>
      </c>
      <c r="C49" t="s">
        <v>327</v>
      </c>
      <c r="D49" t="s">
        <v>103</v>
      </c>
      <c r="E49" t="s">
        <v>239</v>
      </c>
      <c r="G49" t="s">
        <v>328</v>
      </c>
      <c r="H49" s="78">
        <v>0.35</v>
      </c>
      <c r="I49" t="s">
        <v>105</v>
      </c>
      <c r="J49" s="79">
        <v>0.05</v>
      </c>
      <c r="K49" s="79">
        <v>1.9E-3</v>
      </c>
      <c r="L49" s="78">
        <v>3032834.72</v>
      </c>
      <c r="M49" s="78">
        <v>104.93</v>
      </c>
      <c r="N49" s="78">
        <v>0</v>
      </c>
      <c r="O49" s="78">
        <v>3182.3534716959998</v>
      </c>
      <c r="P49" s="79">
        <v>2.0000000000000001E-4</v>
      </c>
      <c r="Q49" s="79">
        <v>2.3E-2</v>
      </c>
      <c r="R49" s="79">
        <v>5.4000000000000003E-3</v>
      </c>
    </row>
    <row r="50" spans="2:18">
      <c r="B50" t="s">
        <v>329</v>
      </c>
      <c r="C50" t="s">
        <v>330</v>
      </c>
      <c r="D50" t="s">
        <v>103</v>
      </c>
      <c r="E50" t="s">
        <v>239</v>
      </c>
      <c r="G50" t="s">
        <v>331</v>
      </c>
      <c r="H50" s="78">
        <v>3.29</v>
      </c>
      <c r="I50" t="s">
        <v>105</v>
      </c>
      <c r="J50" s="79">
        <v>4.2500000000000003E-2</v>
      </c>
      <c r="K50" s="79">
        <v>3.3E-3</v>
      </c>
      <c r="L50" s="78">
        <v>4755011.5</v>
      </c>
      <c r="M50" s="78">
        <v>115.75</v>
      </c>
      <c r="N50" s="78">
        <v>0</v>
      </c>
      <c r="O50" s="78">
        <v>5503.9258112500002</v>
      </c>
      <c r="P50" s="79">
        <v>2.9999999999999997E-4</v>
      </c>
      <c r="Q50" s="79">
        <v>3.9800000000000002E-2</v>
      </c>
      <c r="R50" s="79">
        <v>9.4000000000000004E-3</v>
      </c>
    </row>
    <row r="51" spans="2:18">
      <c r="B51" t="s">
        <v>332</v>
      </c>
      <c r="C51" t="s">
        <v>333</v>
      </c>
      <c r="D51" t="s">
        <v>103</v>
      </c>
      <c r="E51" t="s">
        <v>239</v>
      </c>
      <c r="G51" t="s">
        <v>334</v>
      </c>
      <c r="H51" s="78">
        <v>1.58</v>
      </c>
      <c r="I51" t="s">
        <v>105</v>
      </c>
      <c r="J51" s="79">
        <v>0.01</v>
      </c>
      <c r="K51" s="79">
        <v>2.0999999999999999E-3</v>
      </c>
      <c r="L51" s="78">
        <v>5482986.3799999999</v>
      </c>
      <c r="M51" s="78">
        <v>101.67</v>
      </c>
      <c r="N51" s="78">
        <v>0</v>
      </c>
      <c r="O51" s="78">
        <v>5574.5522525460001</v>
      </c>
      <c r="P51" s="79">
        <v>4.0000000000000002E-4</v>
      </c>
      <c r="Q51" s="79">
        <v>4.0300000000000002E-2</v>
      </c>
      <c r="R51" s="79">
        <v>9.4999999999999998E-3</v>
      </c>
    </row>
    <row r="52" spans="2:18">
      <c r="B52" t="s">
        <v>335</v>
      </c>
      <c r="C52" t="s">
        <v>336</v>
      </c>
      <c r="D52" t="s">
        <v>103</v>
      </c>
      <c r="E52" t="s">
        <v>239</v>
      </c>
      <c r="G52" t="s">
        <v>337</v>
      </c>
      <c r="H52" s="78">
        <v>5.9</v>
      </c>
      <c r="I52" t="s">
        <v>105</v>
      </c>
      <c r="J52" s="79">
        <v>6.25E-2</v>
      </c>
      <c r="K52" s="79">
        <v>6.7999999999999996E-3</v>
      </c>
      <c r="L52" s="78">
        <v>774566.82</v>
      </c>
      <c r="M52" s="78">
        <v>144.12</v>
      </c>
      <c r="N52" s="78">
        <v>0</v>
      </c>
      <c r="O52" s="78">
        <v>1116.3057009839999</v>
      </c>
      <c r="P52" s="79">
        <v>0</v>
      </c>
      <c r="Q52" s="79">
        <v>8.0999999999999996E-3</v>
      </c>
      <c r="R52" s="79">
        <v>1.9E-3</v>
      </c>
    </row>
    <row r="53" spans="2:18">
      <c r="B53" t="s">
        <v>338</v>
      </c>
      <c r="C53" t="s">
        <v>339</v>
      </c>
      <c r="D53" t="s">
        <v>103</v>
      </c>
      <c r="E53" t="s">
        <v>239</v>
      </c>
      <c r="G53" t="s">
        <v>255</v>
      </c>
      <c r="H53" s="78">
        <v>4.1900000000000004</v>
      </c>
      <c r="I53" t="s">
        <v>105</v>
      </c>
      <c r="J53" s="79">
        <v>3.7499999999999999E-2</v>
      </c>
      <c r="K53" s="79">
        <v>4.0000000000000001E-3</v>
      </c>
      <c r="L53" s="78">
        <v>1477684.2</v>
      </c>
      <c r="M53" s="78">
        <v>116.81</v>
      </c>
      <c r="N53" s="78">
        <v>0</v>
      </c>
      <c r="O53" s="78">
        <v>1726.0829140200001</v>
      </c>
      <c r="P53" s="79">
        <v>1E-4</v>
      </c>
      <c r="Q53" s="79">
        <v>1.2500000000000001E-2</v>
      </c>
      <c r="R53" s="79">
        <v>2.8999999999999998E-3</v>
      </c>
    </row>
    <row r="54" spans="2:18">
      <c r="B54" t="s">
        <v>340</v>
      </c>
      <c r="C54" t="s">
        <v>341</v>
      </c>
      <c r="D54" t="s">
        <v>103</v>
      </c>
      <c r="E54" t="s">
        <v>239</v>
      </c>
      <c r="G54" t="s">
        <v>342</v>
      </c>
      <c r="H54" s="78">
        <v>15.17</v>
      </c>
      <c r="I54" t="s">
        <v>105</v>
      </c>
      <c r="J54" s="79">
        <v>5.5E-2</v>
      </c>
      <c r="K54" s="79">
        <v>1.84E-2</v>
      </c>
      <c r="L54" s="78">
        <v>3810459.86</v>
      </c>
      <c r="M54" s="78">
        <v>170.12</v>
      </c>
      <c r="N54" s="78">
        <v>0</v>
      </c>
      <c r="O54" s="78">
        <v>6482.3543138320001</v>
      </c>
      <c r="P54" s="79">
        <v>2.0000000000000001E-4</v>
      </c>
      <c r="Q54" s="79">
        <v>4.6899999999999997E-2</v>
      </c>
      <c r="R54" s="79">
        <v>1.0999999999999999E-2</v>
      </c>
    </row>
    <row r="55" spans="2:18">
      <c r="B55" t="s">
        <v>343</v>
      </c>
      <c r="C55" t="s">
        <v>344</v>
      </c>
      <c r="D55" t="s">
        <v>103</v>
      </c>
      <c r="E55" t="s">
        <v>239</v>
      </c>
      <c r="G55" t="s">
        <v>296</v>
      </c>
      <c r="H55" s="78">
        <v>2.82</v>
      </c>
      <c r="I55" t="s">
        <v>105</v>
      </c>
      <c r="J55" s="79">
        <v>7.4999999999999997E-3</v>
      </c>
      <c r="K55" s="79">
        <v>2.8E-3</v>
      </c>
      <c r="L55" s="78">
        <v>7714263.5</v>
      </c>
      <c r="M55" s="78">
        <v>101.44</v>
      </c>
      <c r="N55" s="78">
        <v>0</v>
      </c>
      <c r="O55" s="78">
        <v>7825.3488944000001</v>
      </c>
      <c r="P55" s="79">
        <v>1.4E-3</v>
      </c>
      <c r="Q55" s="79">
        <v>5.6599999999999998E-2</v>
      </c>
      <c r="R55" s="79">
        <v>1.3299999999999999E-2</v>
      </c>
    </row>
    <row r="56" spans="2:18">
      <c r="B56" t="s">
        <v>345</v>
      </c>
      <c r="C56" t="s">
        <v>346</v>
      </c>
      <c r="D56" t="s">
        <v>103</v>
      </c>
      <c r="E56" t="s">
        <v>239</v>
      </c>
      <c r="G56" t="s">
        <v>347</v>
      </c>
      <c r="H56" s="78">
        <v>3.11</v>
      </c>
      <c r="I56" t="s">
        <v>105</v>
      </c>
      <c r="J56" s="79">
        <v>1.2500000000000001E-2</v>
      </c>
      <c r="K56" s="79">
        <v>3.0999999999999999E-3</v>
      </c>
      <c r="L56" s="78">
        <v>4339019.7300000004</v>
      </c>
      <c r="M56" s="78">
        <v>104</v>
      </c>
      <c r="N56" s="78">
        <v>0</v>
      </c>
      <c r="O56" s="78">
        <v>4512.5805191999998</v>
      </c>
      <c r="P56" s="79">
        <v>4.0000000000000002E-4</v>
      </c>
      <c r="Q56" s="79">
        <v>3.2599999999999997E-2</v>
      </c>
      <c r="R56" s="79">
        <v>7.7000000000000002E-3</v>
      </c>
    </row>
    <row r="57" spans="2:18">
      <c r="B57" t="s">
        <v>348</v>
      </c>
      <c r="C57" t="s">
        <v>349</v>
      </c>
      <c r="D57" t="s">
        <v>103</v>
      </c>
      <c r="E57" t="s">
        <v>239</v>
      </c>
      <c r="G57" t="s">
        <v>350</v>
      </c>
      <c r="H57" s="78">
        <v>4.04</v>
      </c>
      <c r="I57" t="s">
        <v>105</v>
      </c>
      <c r="J57" s="79">
        <v>1.4999999999999999E-2</v>
      </c>
      <c r="K57" s="79">
        <v>3.7000000000000002E-3</v>
      </c>
      <c r="L57" s="78">
        <v>3001364.07</v>
      </c>
      <c r="M57" s="78">
        <v>105.9</v>
      </c>
      <c r="N57" s="78">
        <v>0</v>
      </c>
      <c r="O57" s="78">
        <v>3178.4445501300002</v>
      </c>
      <c r="P57" s="79">
        <v>2.0000000000000001E-4</v>
      </c>
      <c r="Q57" s="79">
        <v>2.3E-2</v>
      </c>
      <c r="R57" s="79">
        <v>5.4000000000000003E-3</v>
      </c>
    </row>
    <row r="58" spans="2:18">
      <c r="B58" s="80" t="s">
        <v>351</v>
      </c>
      <c r="C58" s="16"/>
      <c r="D58" s="16"/>
      <c r="H58" s="82">
        <v>0.68</v>
      </c>
      <c r="K58" s="81">
        <v>2.3999999999999998E-3</v>
      </c>
      <c r="L58" s="82">
        <v>159462.47</v>
      </c>
      <c r="N58" s="82">
        <v>0</v>
      </c>
      <c r="O58" s="82">
        <v>159.43057750599999</v>
      </c>
      <c r="Q58" s="81">
        <v>1.1999999999999999E-3</v>
      </c>
      <c r="R58" s="81">
        <v>2.9999999999999997E-4</v>
      </c>
    </row>
    <row r="59" spans="2:18">
      <c r="B59" t="s">
        <v>352</v>
      </c>
      <c r="C59" t="s">
        <v>353</v>
      </c>
      <c r="D59" t="s">
        <v>103</v>
      </c>
      <c r="E59" t="s">
        <v>239</v>
      </c>
      <c r="G59" t="s">
        <v>280</v>
      </c>
      <c r="H59" s="78">
        <v>0.68</v>
      </c>
      <c r="I59" t="s">
        <v>105</v>
      </c>
      <c r="J59" s="79">
        <v>1.6000000000000001E-3</v>
      </c>
      <c r="K59" s="79">
        <v>2.3999999999999998E-3</v>
      </c>
      <c r="L59" s="78">
        <v>159462.47</v>
      </c>
      <c r="M59" s="78">
        <v>99.98</v>
      </c>
      <c r="N59" s="78">
        <v>0</v>
      </c>
      <c r="O59" s="78">
        <v>159.43057750599999</v>
      </c>
      <c r="P59" s="79">
        <v>0</v>
      </c>
      <c r="Q59" s="79">
        <v>1.1999999999999999E-3</v>
      </c>
      <c r="R59" s="79">
        <v>2.9999999999999997E-4</v>
      </c>
    </row>
    <row r="60" spans="2:18">
      <c r="B60" s="80" t="s">
        <v>354</v>
      </c>
      <c r="C60" s="16"/>
      <c r="D60" s="16"/>
      <c r="H60" s="82">
        <v>0</v>
      </c>
      <c r="K60" s="81">
        <v>0</v>
      </c>
      <c r="L60" s="82">
        <v>0</v>
      </c>
      <c r="N60" s="82">
        <v>0</v>
      </c>
      <c r="O60" s="82">
        <v>0</v>
      </c>
      <c r="Q60" s="81">
        <v>0</v>
      </c>
      <c r="R60" s="81">
        <v>0</v>
      </c>
    </row>
    <row r="61" spans="2:18">
      <c r="B61" t="s">
        <v>224</v>
      </c>
      <c r="C61" t="s">
        <v>224</v>
      </c>
      <c r="D61" s="16"/>
      <c r="E61" t="s">
        <v>224</v>
      </c>
      <c r="H61" s="78">
        <v>0</v>
      </c>
      <c r="I61" t="s">
        <v>224</v>
      </c>
      <c r="J61" s="79">
        <v>0</v>
      </c>
      <c r="K61" s="79">
        <v>0</v>
      </c>
      <c r="L61" s="78">
        <v>0</v>
      </c>
      <c r="M61" s="78">
        <v>0</v>
      </c>
      <c r="O61" s="78">
        <v>0</v>
      </c>
      <c r="P61" s="79">
        <v>0</v>
      </c>
      <c r="Q61" s="79">
        <v>0</v>
      </c>
      <c r="R61" s="79">
        <v>0</v>
      </c>
    </row>
    <row r="62" spans="2:18">
      <c r="B62" s="80" t="s">
        <v>232</v>
      </c>
      <c r="C62" s="16"/>
      <c r="D62" s="16"/>
      <c r="H62" s="82">
        <v>0</v>
      </c>
      <c r="K62" s="81">
        <v>0</v>
      </c>
      <c r="L62" s="82">
        <v>0</v>
      </c>
      <c r="N62" s="82">
        <v>0</v>
      </c>
      <c r="O62" s="82">
        <v>0</v>
      </c>
      <c r="Q62" s="81">
        <v>0</v>
      </c>
      <c r="R62" s="81">
        <v>0</v>
      </c>
    </row>
    <row r="63" spans="2:18">
      <c r="B63" s="80" t="s">
        <v>355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t="s">
        <v>224</v>
      </c>
      <c r="C64" t="s">
        <v>224</v>
      </c>
      <c r="D64" s="16"/>
      <c r="E64" t="s">
        <v>224</v>
      </c>
      <c r="H64" s="78">
        <v>0</v>
      </c>
      <c r="I64" t="s">
        <v>224</v>
      </c>
      <c r="J64" s="79">
        <v>0</v>
      </c>
      <c r="K64" s="79">
        <v>0</v>
      </c>
      <c r="L64" s="78">
        <v>0</v>
      </c>
      <c r="M64" s="78">
        <v>0</v>
      </c>
      <c r="O64" s="78">
        <v>0</v>
      </c>
      <c r="P64" s="79">
        <v>0</v>
      </c>
      <c r="Q64" s="79">
        <v>0</v>
      </c>
      <c r="R64" s="79">
        <v>0</v>
      </c>
    </row>
    <row r="65" spans="2:18">
      <c r="B65" s="80" t="s">
        <v>356</v>
      </c>
      <c r="C65" s="16"/>
      <c r="D65" s="16"/>
      <c r="H65" s="82">
        <v>0</v>
      </c>
      <c r="K65" s="81">
        <v>0</v>
      </c>
      <c r="L65" s="82">
        <v>0</v>
      </c>
      <c r="N65" s="82">
        <v>0</v>
      </c>
      <c r="O65" s="82">
        <v>0</v>
      </c>
      <c r="Q65" s="81">
        <v>0</v>
      </c>
      <c r="R65" s="81">
        <v>0</v>
      </c>
    </row>
    <row r="66" spans="2:18">
      <c r="B66" t="s">
        <v>224</v>
      </c>
      <c r="C66" t="s">
        <v>224</v>
      </c>
      <c r="D66" s="16"/>
      <c r="E66" t="s">
        <v>224</v>
      </c>
      <c r="H66" s="78">
        <v>0</v>
      </c>
      <c r="I66" t="s">
        <v>224</v>
      </c>
      <c r="J66" s="79">
        <v>0</v>
      </c>
      <c r="K66" s="79">
        <v>0</v>
      </c>
      <c r="L66" s="78">
        <v>0</v>
      </c>
      <c r="M66" s="78">
        <v>0</v>
      </c>
      <c r="O66" s="78">
        <v>0</v>
      </c>
      <c r="P66" s="79">
        <v>0</v>
      </c>
      <c r="Q66" s="79">
        <v>0</v>
      </c>
      <c r="R66" s="79">
        <v>0</v>
      </c>
    </row>
    <row r="67" spans="2:18">
      <c r="B67" t="s">
        <v>357</v>
      </c>
      <c r="C67" s="16"/>
      <c r="D67" s="16"/>
    </row>
    <row r="68" spans="2:18">
      <c r="B68" t="s">
        <v>358</v>
      </c>
      <c r="C68" s="16"/>
      <c r="D68" s="16"/>
    </row>
    <row r="69" spans="2:18">
      <c r="B69" t="s">
        <v>359</v>
      </c>
      <c r="C69" s="16"/>
      <c r="D69" s="16"/>
    </row>
    <row r="70" spans="2:18">
      <c r="B70" t="s">
        <v>360</v>
      </c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3">
        <v>43738</v>
      </c>
    </row>
    <row r="2" spans="2:23">
      <c r="B2" s="2" t="s">
        <v>1</v>
      </c>
      <c r="C2" s="12" t="s">
        <v>196</v>
      </c>
    </row>
    <row r="3" spans="2:23">
      <c r="B3" s="2" t="s">
        <v>2</v>
      </c>
      <c r="C3" s="26" t="s">
        <v>2844</v>
      </c>
    </row>
    <row r="4" spans="2:23">
      <c r="B4" s="2" t="s">
        <v>3</v>
      </c>
      <c r="C4" s="8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8" t="s">
        <v>182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2265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224</v>
      </c>
      <c r="C14" t="s">
        <v>224</v>
      </c>
      <c r="D14" t="s">
        <v>224</v>
      </c>
      <c r="E14" t="s">
        <v>224</v>
      </c>
      <c r="F14" s="15"/>
      <c r="G14" s="15"/>
      <c r="H14" s="78">
        <v>0</v>
      </c>
      <c r="I14" t="s">
        <v>224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2266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224</v>
      </c>
      <c r="C16" t="s">
        <v>224</v>
      </c>
      <c r="D16" t="s">
        <v>224</v>
      </c>
      <c r="E16" t="s">
        <v>224</v>
      </c>
      <c r="F16" s="15"/>
      <c r="G16" s="15"/>
      <c r="H16" s="78">
        <v>0</v>
      </c>
      <c r="I16" t="s">
        <v>224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362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224</v>
      </c>
      <c r="C18" t="s">
        <v>224</v>
      </c>
      <c r="D18" t="s">
        <v>224</v>
      </c>
      <c r="E18" t="s">
        <v>224</v>
      </c>
      <c r="F18" s="15"/>
      <c r="G18" s="15"/>
      <c r="H18" s="78">
        <v>0</v>
      </c>
      <c r="I18" t="s">
        <v>224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1062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224</v>
      </c>
      <c r="C20" t="s">
        <v>224</v>
      </c>
      <c r="D20" t="s">
        <v>224</v>
      </c>
      <c r="E20" t="s">
        <v>224</v>
      </c>
      <c r="F20" s="15"/>
      <c r="G20" s="15"/>
      <c r="H20" s="78">
        <v>0</v>
      </c>
      <c r="I20" t="s">
        <v>224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363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224</v>
      </c>
      <c r="C23" t="s">
        <v>224</v>
      </c>
      <c r="D23" t="s">
        <v>224</v>
      </c>
      <c r="E23" t="s">
        <v>224</v>
      </c>
      <c r="H23" s="78">
        <v>0</v>
      </c>
      <c r="I23" t="s">
        <v>224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364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224</v>
      </c>
      <c r="C25" t="s">
        <v>224</v>
      </c>
      <c r="D25" t="s">
        <v>224</v>
      </c>
      <c r="E25" t="s">
        <v>224</v>
      </c>
      <c r="H25" s="78">
        <v>0</v>
      </c>
      <c r="I25" t="s">
        <v>224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234</v>
      </c>
      <c r="D26" s="16"/>
    </row>
    <row r="27" spans="2:23">
      <c r="B27" t="s">
        <v>357</v>
      </c>
      <c r="D27" s="16"/>
    </row>
    <row r="28" spans="2:23">
      <c r="B28" t="s">
        <v>358</v>
      </c>
      <c r="D28" s="16"/>
    </row>
    <row r="29" spans="2:23">
      <c r="B29" t="s">
        <v>359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3">
        <v>43738</v>
      </c>
      <c r="E1" s="16"/>
      <c r="F1" s="16"/>
      <c r="G1" s="16"/>
    </row>
    <row r="2" spans="2:68">
      <c r="B2" s="2" t="s">
        <v>1</v>
      </c>
      <c r="C2" s="12" t="s">
        <v>196</v>
      </c>
      <c r="E2" s="16"/>
      <c r="F2" s="16"/>
      <c r="G2" s="16"/>
    </row>
    <row r="3" spans="2:68">
      <c r="B3" s="2" t="s">
        <v>2</v>
      </c>
      <c r="C3" s="26" t="s">
        <v>2844</v>
      </c>
      <c r="E3" s="16"/>
      <c r="F3" s="16"/>
      <c r="G3" s="16"/>
    </row>
    <row r="4" spans="2:68">
      <c r="B4" s="2" t="s">
        <v>3</v>
      </c>
      <c r="C4" s="84" t="s">
        <v>197</v>
      </c>
      <c r="E4" s="16"/>
      <c r="F4" s="16"/>
      <c r="G4" s="16"/>
    </row>
    <row r="5" spans="2:68">
      <c r="B5" s="75" t="s">
        <v>198</v>
      </c>
      <c r="C5" t="s">
        <v>199</v>
      </c>
    </row>
    <row r="6" spans="2:68" ht="26.25" customHeight="1">
      <c r="B6" s="103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361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224</v>
      </c>
      <c r="C14" t="s">
        <v>224</v>
      </c>
      <c r="D14" s="16"/>
      <c r="E14" s="16"/>
      <c r="F14" s="16"/>
      <c r="G14" t="s">
        <v>224</v>
      </c>
      <c r="H14" t="s">
        <v>224</v>
      </c>
      <c r="K14" s="78">
        <v>0</v>
      </c>
      <c r="L14" t="s">
        <v>224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273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224</v>
      </c>
      <c r="C16" t="s">
        <v>224</v>
      </c>
      <c r="D16" s="16"/>
      <c r="E16" s="16"/>
      <c r="F16" s="16"/>
      <c r="G16" t="s">
        <v>224</v>
      </c>
      <c r="H16" t="s">
        <v>224</v>
      </c>
      <c r="K16" s="78">
        <v>0</v>
      </c>
      <c r="L16" t="s">
        <v>224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362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224</v>
      </c>
      <c r="C18" t="s">
        <v>224</v>
      </c>
      <c r="D18" s="16"/>
      <c r="E18" s="16"/>
      <c r="F18" s="16"/>
      <c r="G18" t="s">
        <v>224</v>
      </c>
      <c r="H18" t="s">
        <v>224</v>
      </c>
      <c r="K18" s="78">
        <v>0</v>
      </c>
      <c r="L18" t="s">
        <v>224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363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224</v>
      </c>
      <c r="C21" t="s">
        <v>224</v>
      </c>
      <c r="D21" s="16"/>
      <c r="E21" s="16"/>
      <c r="F21" s="16"/>
      <c r="G21" t="s">
        <v>224</v>
      </c>
      <c r="H21" t="s">
        <v>224</v>
      </c>
      <c r="K21" s="78">
        <v>0</v>
      </c>
      <c r="L21" t="s">
        <v>224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364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224</v>
      </c>
      <c r="C23" t="s">
        <v>224</v>
      </c>
      <c r="D23" s="16"/>
      <c r="E23" s="16"/>
      <c r="F23" s="16"/>
      <c r="G23" t="s">
        <v>224</v>
      </c>
      <c r="H23" t="s">
        <v>224</v>
      </c>
      <c r="K23" s="78">
        <v>0</v>
      </c>
      <c r="L23" t="s">
        <v>224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357</v>
      </c>
      <c r="C25" s="16"/>
      <c r="D25" s="16"/>
      <c r="E25" s="16"/>
      <c r="F25" s="16"/>
      <c r="G25" s="16"/>
    </row>
    <row r="26" spans="2:21">
      <c r="B26" t="s">
        <v>358</v>
      </c>
      <c r="C26" s="16"/>
      <c r="D26" s="16"/>
      <c r="E26" s="16"/>
      <c r="F26" s="16"/>
      <c r="G26" s="16"/>
    </row>
    <row r="27" spans="2:21">
      <c r="B27" t="s">
        <v>359</v>
      </c>
      <c r="C27" s="16"/>
      <c r="D27" s="16"/>
      <c r="E27" s="16"/>
      <c r="F27" s="16"/>
      <c r="G27" s="16"/>
    </row>
    <row r="28" spans="2:21">
      <c r="B28" t="s">
        <v>360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3">
        <v>43738</v>
      </c>
      <c r="E1" s="16"/>
      <c r="F1" s="16"/>
    </row>
    <row r="2" spans="2:66">
      <c r="B2" s="2" t="s">
        <v>1</v>
      </c>
      <c r="C2" s="12" t="s">
        <v>196</v>
      </c>
      <c r="E2" s="16"/>
      <c r="F2" s="16"/>
    </row>
    <row r="3" spans="2:66">
      <c r="B3" s="2" t="s">
        <v>2</v>
      </c>
      <c r="C3" s="26" t="s">
        <v>2844</v>
      </c>
      <c r="E3" s="16"/>
      <c r="F3" s="16"/>
    </row>
    <row r="4" spans="2:66">
      <c r="B4" s="2" t="s">
        <v>3</v>
      </c>
      <c r="C4" s="84" t="s">
        <v>197</v>
      </c>
      <c r="E4" s="16"/>
      <c r="F4" s="16"/>
    </row>
    <row r="5" spans="2:66">
      <c r="B5" s="75" t="s">
        <v>198</v>
      </c>
      <c r="C5" t="s">
        <v>199</v>
      </c>
    </row>
    <row r="6" spans="2:66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90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4.5599999999999996</v>
      </c>
      <c r="L11" s="7"/>
      <c r="M11" s="7"/>
      <c r="N11" s="77">
        <v>1.26E-2</v>
      </c>
      <c r="O11" s="76">
        <v>127816033.53</v>
      </c>
      <c r="P11" s="33"/>
      <c r="Q11" s="76">
        <v>397.44105000000002</v>
      </c>
      <c r="R11" s="76">
        <v>172429.58457362585</v>
      </c>
      <c r="S11" s="7"/>
      <c r="T11" s="77">
        <v>1</v>
      </c>
      <c r="U11" s="77">
        <v>0.29299999999999998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4.24</v>
      </c>
      <c r="N12" s="81">
        <v>7.4999999999999997E-3</v>
      </c>
      <c r="O12" s="82">
        <v>120145766.18000001</v>
      </c>
      <c r="Q12" s="82">
        <v>397.44105000000002</v>
      </c>
      <c r="R12" s="82">
        <v>142969.34785708087</v>
      </c>
      <c r="T12" s="81">
        <v>0.82909999999999995</v>
      </c>
      <c r="U12" s="81">
        <v>0.2429</v>
      </c>
    </row>
    <row r="13" spans="2:66">
      <c r="B13" s="80" t="s">
        <v>361</v>
      </c>
      <c r="C13" s="16"/>
      <c r="D13" s="16"/>
      <c r="E13" s="16"/>
      <c r="F13" s="16"/>
      <c r="K13" s="82">
        <v>4.2</v>
      </c>
      <c r="N13" s="81">
        <v>2.5999999999999999E-3</v>
      </c>
      <c r="O13" s="82">
        <v>90989894.790000007</v>
      </c>
      <c r="Q13" s="82">
        <v>193.58935</v>
      </c>
      <c r="R13" s="82">
        <v>112146.184639824</v>
      </c>
      <c r="T13" s="81">
        <v>0.65039999999999998</v>
      </c>
      <c r="U13" s="81">
        <v>0.19059999999999999</v>
      </c>
    </row>
    <row r="14" spans="2:66">
      <c r="B14" t="s">
        <v>365</v>
      </c>
      <c r="C14" t="s">
        <v>366</v>
      </c>
      <c r="D14" t="s">
        <v>103</v>
      </c>
      <c r="E14" t="s">
        <v>126</v>
      </c>
      <c r="F14" t="s">
        <v>367</v>
      </c>
      <c r="G14" t="s">
        <v>368</v>
      </c>
      <c r="H14" t="s">
        <v>210</v>
      </c>
      <c r="I14" t="s">
        <v>211</v>
      </c>
      <c r="J14" t="s">
        <v>305</v>
      </c>
      <c r="K14" s="78">
        <v>5.94</v>
      </c>
      <c r="L14" t="s">
        <v>105</v>
      </c>
      <c r="M14" s="79">
        <v>1E-3</v>
      </c>
      <c r="N14" s="79">
        <v>-2.8999999999999998E-3</v>
      </c>
      <c r="O14" s="78">
        <v>635464.65</v>
      </c>
      <c r="P14" s="78">
        <v>102.55</v>
      </c>
      <c r="Q14" s="78">
        <v>0</v>
      </c>
      <c r="R14" s="78">
        <v>651.66899857500005</v>
      </c>
      <c r="S14" s="79">
        <v>8.9999999999999998E-4</v>
      </c>
      <c r="T14" s="79">
        <v>3.8E-3</v>
      </c>
      <c r="U14" s="79">
        <v>1.1000000000000001E-3</v>
      </c>
    </row>
    <row r="15" spans="2:66">
      <c r="B15" t="s">
        <v>369</v>
      </c>
      <c r="C15" t="s">
        <v>370</v>
      </c>
      <c r="D15" t="s">
        <v>103</v>
      </c>
      <c r="E15" t="s">
        <v>126</v>
      </c>
      <c r="F15" t="s">
        <v>367</v>
      </c>
      <c r="G15" t="s">
        <v>368</v>
      </c>
      <c r="H15" t="s">
        <v>210</v>
      </c>
      <c r="I15" t="s">
        <v>211</v>
      </c>
      <c r="J15" t="s">
        <v>371</v>
      </c>
      <c r="K15" s="78">
        <v>1.01</v>
      </c>
      <c r="L15" t="s">
        <v>105</v>
      </c>
      <c r="M15" s="79">
        <v>8.0000000000000002E-3</v>
      </c>
      <c r="N15" s="79">
        <v>-2.7000000000000001E-3</v>
      </c>
      <c r="O15" s="78">
        <v>500910.5</v>
      </c>
      <c r="P15" s="78">
        <v>103.94</v>
      </c>
      <c r="Q15" s="78">
        <v>0</v>
      </c>
      <c r="R15" s="78">
        <v>520.64637370000003</v>
      </c>
      <c r="S15" s="79">
        <v>1.1999999999999999E-3</v>
      </c>
      <c r="T15" s="79">
        <v>3.0000000000000001E-3</v>
      </c>
      <c r="U15" s="79">
        <v>8.9999999999999998E-4</v>
      </c>
    </row>
    <row r="16" spans="2:66">
      <c r="B16" t="s">
        <v>372</v>
      </c>
      <c r="C16" t="s">
        <v>373</v>
      </c>
      <c r="D16" t="s">
        <v>103</v>
      </c>
      <c r="E16" t="s">
        <v>126</v>
      </c>
      <c r="F16" t="s">
        <v>374</v>
      </c>
      <c r="G16" t="s">
        <v>368</v>
      </c>
      <c r="H16" t="s">
        <v>210</v>
      </c>
      <c r="I16" t="s">
        <v>211</v>
      </c>
      <c r="J16" t="s">
        <v>246</v>
      </c>
      <c r="K16" s="78">
        <v>5.65</v>
      </c>
      <c r="L16" t="s">
        <v>105</v>
      </c>
      <c r="M16" s="79">
        <v>8.3000000000000001E-3</v>
      </c>
      <c r="N16" s="79">
        <v>-3.8E-3</v>
      </c>
      <c r="O16" s="78">
        <v>818938.15</v>
      </c>
      <c r="P16" s="78">
        <v>108.1</v>
      </c>
      <c r="Q16" s="78">
        <v>0</v>
      </c>
      <c r="R16" s="78">
        <v>885.27214015000004</v>
      </c>
      <c r="S16" s="79">
        <v>5.9999999999999995E-4</v>
      </c>
      <c r="T16" s="79">
        <v>5.1000000000000004E-3</v>
      </c>
      <c r="U16" s="79">
        <v>1.5E-3</v>
      </c>
    </row>
    <row r="17" spans="2:21">
      <c r="B17" t="s">
        <v>375</v>
      </c>
      <c r="C17" t="s">
        <v>376</v>
      </c>
      <c r="D17" t="s">
        <v>103</v>
      </c>
      <c r="E17" t="s">
        <v>126</v>
      </c>
      <c r="F17" t="s">
        <v>374</v>
      </c>
      <c r="G17" t="s">
        <v>368</v>
      </c>
      <c r="H17" t="s">
        <v>210</v>
      </c>
      <c r="I17" t="s">
        <v>211</v>
      </c>
      <c r="J17" t="s">
        <v>377</v>
      </c>
      <c r="K17" s="78">
        <v>0.76</v>
      </c>
      <c r="L17" t="s">
        <v>105</v>
      </c>
      <c r="M17" s="79">
        <v>5.8999999999999999E-3</v>
      </c>
      <c r="N17" s="79">
        <v>-5.0000000000000001E-4</v>
      </c>
      <c r="O17" s="78">
        <v>2529961.7200000002</v>
      </c>
      <c r="P17" s="78">
        <v>101.62</v>
      </c>
      <c r="Q17" s="78">
        <v>0</v>
      </c>
      <c r="R17" s="78">
        <v>2570.9470998639999</v>
      </c>
      <c r="S17" s="79">
        <v>5.0000000000000001E-4</v>
      </c>
      <c r="T17" s="79">
        <v>1.49E-2</v>
      </c>
      <c r="U17" s="79">
        <v>4.4000000000000003E-3</v>
      </c>
    </row>
    <row r="18" spans="2:21">
      <c r="B18" t="s">
        <v>378</v>
      </c>
      <c r="C18" t="s">
        <v>379</v>
      </c>
      <c r="D18" t="s">
        <v>103</v>
      </c>
      <c r="E18" t="s">
        <v>126</v>
      </c>
      <c r="F18" t="s">
        <v>380</v>
      </c>
      <c r="G18" t="s">
        <v>368</v>
      </c>
      <c r="H18" t="s">
        <v>381</v>
      </c>
      <c r="I18" t="s">
        <v>153</v>
      </c>
      <c r="J18" t="s">
        <v>350</v>
      </c>
      <c r="K18" s="78">
        <v>7.7</v>
      </c>
      <c r="L18" t="s">
        <v>105</v>
      </c>
      <c r="M18" s="79">
        <v>1.2200000000000001E-2</v>
      </c>
      <c r="N18" s="79">
        <v>-2.9999999999999997E-4</v>
      </c>
      <c r="O18" s="78">
        <v>53388.31</v>
      </c>
      <c r="P18" s="78">
        <v>112</v>
      </c>
      <c r="Q18" s="78">
        <v>0.66310000000000002</v>
      </c>
      <c r="R18" s="78">
        <v>60.458007199999997</v>
      </c>
      <c r="S18" s="79">
        <v>1E-4</v>
      </c>
      <c r="T18" s="79">
        <v>4.0000000000000002E-4</v>
      </c>
      <c r="U18" s="79">
        <v>1E-4</v>
      </c>
    </row>
    <row r="19" spans="2:21">
      <c r="B19" t="s">
        <v>382</v>
      </c>
      <c r="C19" t="s">
        <v>383</v>
      </c>
      <c r="D19" t="s">
        <v>103</v>
      </c>
      <c r="E19" t="s">
        <v>126</v>
      </c>
      <c r="F19" t="s">
        <v>380</v>
      </c>
      <c r="G19" t="s">
        <v>368</v>
      </c>
      <c r="H19" t="s">
        <v>210</v>
      </c>
      <c r="I19" t="s">
        <v>211</v>
      </c>
      <c r="J19" t="s">
        <v>384</v>
      </c>
      <c r="K19" s="78">
        <v>2.97</v>
      </c>
      <c r="L19" t="s">
        <v>105</v>
      </c>
      <c r="M19" s="79">
        <v>9.9000000000000008E-3</v>
      </c>
      <c r="N19" s="79">
        <v>-5.4000000000000003E-3</v>
      </c>
      <c r="O19" s="78">
        <v>1676793.14</v>
      </c>
      <c r="P19" s="78">
        <v>106.42</v>
      </c>
      <c r="Q19" s="78">
        <v>0</v>
      </c>
      <c r="R19" s="78">
        <v>1784.443259588</v>
      </c>
      <c r="S19" s="79">
        <v>5.9999999999999995E-4</v>
      </c>
      <c r="T19" s="79">
        <v>1.03E-2</v>
      </c>
      <c r="U19" s="79">
        <v>3.0000000000000001E-3</v>
      </c>
    </row>
    <row r="20" spans="2:21">
      <c r="B20" t="s">
        <v>385</v>
      </c>
      <c r="C20" t="s">
        <v>386</v>
      </c>
      <c r="D20" t="s">
        <v>103</v>
      </c>
      <c r="E20" t="s">
        <v>126</v>
      </c>
      <c r="F20" t="s">
        <v>380</v>
      </c>
      <c r="G20" t="s">
        <v>368</v>
      </c>
      <c r="H20" t="s">
        <v>210</v>
      </c>
      <c r="I20" t="s">
        <v>211</v>
      </c>
      <c r="J20" t="s">
        <v>387</v>
      </c>
      <c r="K20" s="78">
        <v>1.46</v>
      </c>
      <c r="L20" t="s">
        <v>105</v>
      </c>
      <c r="M20" s="79">
        <v>4.1000000000000003E-3</v>
      </c>
      <c r="N20" s="79">
        <v>-1.9E-3</v>
      </c>
      <c r="O20" s="78">
        <v>172925.14</v>
      </c>
      <c r="P20" s="78">
        <v>101.4</v>
      </c>
      <c r="Q20" s="78">
        <v>0</v>
      </c>
      <c r="R20" s="78">
        <v>175.34609196</v>
      </c>
      <c r="S20" s="79">
        <v>2.0000000000000001E-4</v>
      </c>
      <c r="T20" s="79">
        <v>1E-3</v>
      </c>
      <c r="U20" s="79">
        <v>2.9999999999999997E-4</v>
      </c>
    </row>
    <row r="21" spans="2:21">
      <c r="B21" t="s">
        <v>388</v>
      </c>
      <c r="C21" t="s">
        <v>389</v>
      </c>
      <c r="D21" t="s">
        <v>103</v>
      </c>
      <c r="E21" t="s">
        <v>126</v>
      </c>
      <c r="F21" t="s">
        <v>380</v>
      </c>
      <c r="G21" t="s">
        <v>368</v>
      </c>
      <c r="H21" t="s">
        <v>210</v>
      </c>
      <c r="I21" t="s">
        <v>211</v>
      </c>
      <c r="J21" t="s">
        <v>390</v>
      </c>
      <c r="K21" s="78">
        <v>0.35</v>
      </c>
      <c r="L21" t="s">
        <v>105</v>
      </c>
      <c r="M21" s="79">
        <v>6.4000000000000003E-3</v>
      </c>
      <c r="N21" s="79">
        <v>6.3E-3</v>
      </c>
      <c r="O21" s="78">
        <v>1794426.04</v>
      </c>
      <c r="P21" s="78">
        <v>101.21</v>
      </c>
      <c r="Q21" s="78">
        <v>0</v>
      </c>
      <c r="R21" s="78">
        <v>1816.1385950839999</v>
      </c>
      <c r="S21" s="79">
        <v>5.9999999999999995E-4</v>
      </c>
      <c r="T21" s="79">
        <v>1.0500000000000001E-2</v>
      </c>
      <c r="U21" s="79">
        <v>3.0999999999999999E-3</v>
      </c>
    </row>
    <row r="22" spans="2:21">
      <c r="B22" t="s">
        <v>391</v>
      </c>
      <c r="C22" t="s">
        <v>392</v>
      </c>
      <c r="D22" t="s">
        <v>103</v>
      </c>
      <c r="E22" t="s">
        <v>126</v>
      </c>
      <c r="F22" t="s">
        <v>380</v>
      </c>
      <c r="G22" t="s">
        <v>368</v>
      </c>
      <c r="H22" t="s">
        <v>381</v>
      </c>
      <c r="I22" t="s">
        <v>153</v>
      </c>
      <c r="J22" t="s">
        <v>393</v>
      </c>
      <c r="K22" s="78">
        <v>4.93</v>
      </c>
      <c r="L22" t="s">
        <v>105</v>
      </c>
      <c r="M22" s="79">
        <v>8.6E-3</v>
      </c>
      <c r="N22" s="79">
        <v>-4.5999999999999999E-3</v>
      </c>
      <c r="O22" s="78">
        <v>1467918.75</v>
      </c>
      <c r="P22" s="78">
        <v>108.6</v>
      </c>
      <c r="Q22" s="78">
        <v>12.852130000000001</v>
      </c>
      <c r="R22" s="78">
        <v>1607.0118924999999</v>
      </c>
      <c r="S22" s="79">
        <v>5.9999999999999995E-4</v>
      </c>
      <c r="T22" s="79">
        <v>9.2999999999999992E-3</v>
      </c>
      <c r="U22" s="79">
        <v>2.7000000000000001E-3</v>
      </c>
    </row>
    <row r="23" spans="2:21">
      <c r="B23" t="s">
        <v>394</v>
      </c>
      <c r="C23" t="s">
        <v>395</v>
      </c>
      <c r="D23" t="s">
        <v>103</v>
      </c>
      <c r="E23" t="s">
        <v>126</v>
      </c>
      <c r="F23" t="s">
        <v>380</v>
      </c>
      <c r="G23" t="s">
        <v>368</v>
      </c>
      <c r="H23" t="s">
        <v>210</v>
      </c>
      <c r="I23" t="s">
        <v>211</v>
      </c>
      <c r="J23" t="s">
        <v>396</v>
      </c>
      <c r="K23" s="78">
        <v>1.81</v>
      </c>
      <c r="L23" t="s">
        <v>105</v>
      </c>
      <c r="M23" s="79">
        <v>0.04</v>
      </c>
      <c r="N23" s="79">
        <v>-5.1999999999999998E-3</v>
      </c>
      <c r="O23" s="78">
        <v>1280250.19</v>
      </c>
      <c r="P23" s="78">
        <v>111.56</v>
      </c>
      <c r="Q23" s="78">
        <v>0</v>
      </c>
      <c r="R23" s="78">
        <v>1428.2471119639999</v>
      </c>
      <c r="S23" s="79">
        <v>5.9999999999999995E-4</v>
      </c>
      <c r="T23" s="79">
        <v>8.3000000000000001E-3</v>
      </c>
      <c r="U23" s="79">
        <v>2.3999999999999998E-3</v>
      </c>
    </row>
    <row r="24" spans="2:21">
      <c r="B24" t="s">
        <v>397</v>
      </c>
      <c r="C24" t="s">
        <v>398</v>
      </c>
      <c r="D24" t="s">
        <v>103</v>
      </c>
      <c r="E24" t="s">
        <v>126</v>
      </c>
      <c r="F24" t="s">
        <v>380</v>
      </c>
      <c r="G24" t="s">
        <v>368</v>
      </c>
      <c r="H24" t="s">
        <v>210</v>
      </c>
      <c r="I24" t="s">
        <v>211</v>
      </c>
      <c r="J24" t="s">
        <v>296</v>
      </c>
      <c r="K24" s="78">
        <v>6.67</v>
      </c>
      <c r="L24" t="s">
        <v>105</v>
      </c>
      <c r="M24" s="79">
        <v>3.8E-3</v>
      </c>
      <c r="N24" s="79">
        <v>-1.5E-3</v>
      </c>
      <c r="O24" s="78">
        <v>2125333.4500000002</v>
      </c>
      <c r="P24" s="78">
        <v>102.95</v>
      </c>
      <c r="Q24" s="78">
        <v>0</v>
      </c>
      <c r="R24" s="78">
        <v>2188.0307867749998</v>
      </c>
      <c r="S24" s="79">
        <v>6.9999999999999999E-4</v>
      </c>
      <c r="T24" s="79">
        <v>1.2699999999999999E-2</v>
      </c>
      <c r="U24" s="79">
        <v>3.7000000000000002E-3</v>
      </c>
    </row>
    <row r="25" spans="2:21">
      <c r="B25" t="s">
        <v>399</v>
      </c>
      <c r="C25" t="s">
        <v>400</v>
      </c>
      <c r="D25" t="s">
        <v>103</v>
      </c>
      <c r="E25" t="s">
        <v>126</v>
      </c>
      <c r="F25" t="s">
        <v>380</v>
      </c>
      <c r="G25" t="s">
        <v>368</v>
      </c>
      <c r="H25" t="s">
        <v>210</v>
      </c>
      <c r="I25" t="s">
        <v>211</v>
      </c>
      <c r="J25" t="s">
        <v>401</v>
      </c>
      <c r="K25" s="78">
        <v>10.57</v>
      </c>
      <c r="L25" t="s">
        <v>105</v>
      </c>
      <c r="M25" s="79">
        <v>4.7000000000000002E-3</v>
      </c>
      <c r="N25" s="79">
        <v>2.8E-3</v>
      </c>
      <c r="O25" s="78">
        <v>717136.3</v>
      </c>
      <c r="P25" s="78">
        <v>100.87</v>
      </c>
      <c r="Q25" s="78">
        <v>0</v>
      </c>
      <c r="R25" s="78">
        <v>723.37538581000001</v>
      </c>
      <c r="S25" s="79">
        <v>1E-3</v>
      </c>
      <c r="T25" s="79">
        <v>4.1999999999999997E-3</v>
      </c>
      <c r="U25" s="79">
        <v>1.1999999999999999E-3</v>
      </c>
    </row>
    <row r="26" spans="2:21">
      <c r="B26" t="s">
        <v>402</v>
      </c>
      <c r="C26" t="s">
        <v>403</v>
      </c>
      <c r="D26" t="s">
        <v>103</v>
      </c>
      <c r="E26" t="s">
        <v>126</v>
      </c>
      <c r="F26" t="s">
        <v>404</v>
      </c>
      <c r="G26" t="s">
        <v>130</v>
      </c>
      <c r="H26" t="s">
        <v>210</v>
      </c>
      <c r="I26" t="s">
        <v>211</v>
      </c>
      <c r="J26" t="s">
        <v>296</v>
      </c>
      <c r="K26" s="78">
        <v>15.43</v>
      </c>
      <c r="L26" t="s">
        <v>105</v>
      </c>
      <c r="M26" s="79">
        <v>2.07E-2</v>
      </c>
      <c r="N26" s="79">
        <v>1.24E-2</v>
      </c>
      <c r="O26" s="78">
        <v>453735.67999999999</v>
      </c>
      <c r="P26" s="78">
        <v>113</v>
      </c>
      <c r="Q26" s="78">
        <v>0</v>
      </c>
      <c r="R26" s="78">
        <v>512.72131839999997</v>
      </c>
      <c r="S26" s="79">
        <v>6.9999999999999999E-4</v>
      </c>
      <c r="T26" s="79">
        <v>3.0000000000000001E-3</v>
      </c>
      <c r="U26" s="79">
        <v>8.9999999999999998E-4</v>
      </c>
    </row>
    <row r="27" spans="2:21">
      <c r="B27" t="s">
        <v>405</v>
      </c>
      <c r="C27" t="s">
        <v>406</v>
      </c>
      <c r="D27" t="s">
        <v>103</v>
      </c>
      <c r="E27" t="s">
        <v>126</v>
      </c>
      <c r="F27" t="s">
        <v>407</v>
      </c>
      <c r="G27" t="s">
        <v>368</v>
      </c>
      <c r="H27" t="s">
        <v>210</v>
      </c>
      <c r="I27" t="s">
        <v>211</v>
      </c>
      <c r="J27" t="s">
        <v>350</v>
      </c>
      <c r="K27" s="78">
        <v>0.97</v>
      </c>
      <c r="L27" t="s">
        <v>105</v>
      </c>
      <c r="M27" s="79">
        <v>1.6E-2</v>
      </c>
      <c r="N27" s="79">
        <v>-1E-3</v>
      </c>
      <c r="O27" s="78">
        <v>61040.06</v>
      </c>
      <c r="P27" s="78">
        <v>102.2</v>
      </c>
      <c r="Q27" s="78">
        <v>0</v>
      </c>
      <c r="R27" s="78">
        <v>62.38294132</v>
      </c>
      <c r="S27" s="79">
        <v>1E-4</v>
      </c>
      <c r="T27" s="79">
        <v>4.0000000000000002E-4</v>
      </c>
      <c r="U27" s="79">
        <v>1E-4</v>
      </c>
    </row>
    <row r="28" spans="2:21">
      <c r="B28" t="s">
        <v>408</v>
      </c>
      <c r="C28" t="s">
        <v>409</v>
      </c>
      <c r="D28" t="s">
        <v>103</v>
      </c>
      <c r="E28" t="s">
        <v>126</v>
      </c>
      <c r="F28" t="s">
        <v>407</v>
      </c>
      <c r="G28" t="s">
        <v>368</v>
      </c>
      <c r="H28" t="s">
        <v>210</v>
      </c>
      <c r="I28" t="s">
        <v>211</v>
      </c>
      <c r="J28" t="s">
        <v>410</v>
      </c>
      <c r="K28" s="78">
        <v>5.54</v>
      </c>
      <c r="L28" t="s">
        <v>105</v>
      </c>
      <c r="M28" s="79">
        <v>1.7500000000000002E-2</v>
      </c>
      <c r="N28" s="79">
        <v>-3.0999999999999999E-3</v>
      </c>
      <c r="O28" s="78">
        <v>2638469.31</v>
      </c>
      <c r="P28" s="78">
        <v>113.54</v>
      </c>
      <c r="Q28" s="78">
        <v>0</v>
      </c>
      <c r="R28" s="78">
        <v>2995.7180545739998</v>
      </c>
      <c r="S28" s="79">
        <v>5.9999999999999995E-4</v>
      </c>
      <c r="T28" s="79">
        <v>1.7399999999999999E-2</v>
      </c>
      <c r="U28" s="79">
        <v>5.1000000000000004E-3</v>
      </c>
    </row>
    <row r="29" spans="2:21">
      <c r="B29" t="s">
        <v>411</v>
      </c>
      <c r="C29" t="s">
        <v>412</v>
      </c>
      <c r="D29" t="s">
        <v>103</v>
      </c>
      <c r="E29" t="s">
        <v>126</v>
      </c>
      <c r="F29" t="s">
        <v>407</v>
      </c>
      <c r="G29" t="s">
        <v>368</v>
      </c>
      <c r="H29" t="s">
        <v>210</v>
      </c>
      <c r="I29" t="s">
        <v>211</v>
      </c>
      <c r="J29" t="s">
        <v>246</v>
      </c>
      <c r="K29" s="78">
        <v>4.58</v>
      </c>
      <c r="L29" t="s">
        <v>105</v>
      </c>
      <c r="M29" s="79">
        <v>6.3E-3</v>
      </c>
      <c r="N29" s="79">
        <v>-4.1000000000000003E-3</v>
      </c>
      <c r="O29" s="78">
        <v>1014649.6</v>
      </c>
      <c r="P29" s="78">
        <v>106.76</v>
      </c>
      <c r="Q29" s="78">
        <v>0</v>
      </c>
      <c r="R29" s="78">
        <v>1083.2399129600001</v>
      </c>
      <c r="S29" s="79">
        <v>5.0000000000000001E-4</v>
      </c>
      <c r="T29" s="79">
        <v>6.3E-3</v>
      </c>
      <c r="U29" s="79">
        <v>1.8E-3</v>
      </c>
    </row>
    <row r="30" spans="2:21">
      <c r="B30" t="s">
        <v>413</v>
      </c>
      <c r="C30" t="s">
        <v>414</v>
      </c>
      <c r="D30" t="s">
        <v>103</v>
      </c>
      <c r="E30" t="s">
        <v>126</v>
      </c>
      <c r="F30" t="s">
        <v>407</v>
      </c>
      <c r="G30" t="s">
        <v>368</v>
      </c>
      <c r="H30" t="s">
        <v>210</v>
      </c>
      <c r="I30" t="s">
        <v>211</v>
      </c>
      <c r="J30" t="s">
        <v>390</v>
      </c>
      <c r="K30" s="78">
        <v>2.72</v>
      </c>
      <c r="L30" t="s">
        <v>105</v>
      </c>
      <c r="M30" s="79">
        <v>0.05</v>
      </c>
      <c r="N30" s="79">
        <v>-5.3E-3</v>
      </c>
      <c r="O30" s="78">
        <v>2226367.7799999998</v>
      </c>
      <c r="P30" s="78">
        <v>121.44</v>
      </c>
      <c r="Q30" s="78">
        <v>0</v>
      </c>
      <c r="R30" s="78">
        <v>2703.7010320320001</v>
      </c>
      <c r="S30" s="79">
        <v>6.9999999999999999E-4</v>
      </c>
      <c r="T30" s="79">
        <v>1.5699999999999999E-2</v>
      </c>
      <c r="U30" s="79">
        <v>4.5999999999999999E-3</v>
      </c>
    </row>
    <row r="31" spans="2:21">
      <c r="B31" t="s">
        <v>415</v>
      </c>
      <c r="C31" t="s">
        <v>416</v>
      </c>
      <c r="D31" t="s">
        <v>103</v>
      </c>
      <c r="E31" t="s">
        <v>126</v>
      </c>
      <c r="F31" t="s">
        <v>407</v>
      </c>
      <c r="G31" t="s">
        <v>368</v>
      </c>
      <c r="H31" t="s">
        <v>210</v>
      </c>
      <c r="I31" t="s">
        <v>211</v>
      </c>
      <c r="J31" t="s">
        <v>396</v>
      </c>
      <c r="K31" s="78">
        <v>1.99</v>
      </c>
      <c r="L31" t="s">
        <v>105</v>
      </c>
      <c r="M31" s="79">
        <v>7.0000000000000001E-3</v>
      </c>
      <c r="N31" s="79">
        <v>-4.1999999999999997E-3</v>
      </c>
      <c r="O31" s="78">
        <v>915140.87</v>
      </c>
      <c r="P31" s="78">
        <v>105.1</v>
      </c>
      <c r="Q31" s="78">
        <v>0</v>
      </c>
      <c r="R31" s="78">
        <v>961.81305437000003</v>
      </c>
      <c r="S31" s="79">
        <v>2.9999999999999997E-4</v>
      </c>
      <c r="T31" s="79">
        <v>5.5999999999999999E-3</v>
      </c>
      <c r="U31" s="79">
        <v>1.6000000000000001E-3</v>
      </c>
    </row>
    <row r="32" spans="2:21">
      <c r="B32" t="s">
        <v>417</v>
      </c>
      <c r="C32" t="s">
        <v>418</v>
      </c>
      <c r="D32" t="s">
        <v>103</v>
      </c>
      <c r="E32" t="s">
        <v>126</v>
      </c>
      <c r="F32" t="s">
        <v>419</v>
      </c>
      <c r="G32" t="s">
        <v>420</v>
      </c>
      <c r="H32" t="s">
        <v>421</v>
      </c>
      <c r="I32" t="s">
        <v>211</v>
      </c>
      <c r="J32" t="s">
        <v>422</v>
      </c>
      <c r="K32" s="78">
        <v>4.18</v>
      </c>
      <c r="L32" t="s">
        <v>105</v>
      </c>
      <c r="M32" s="79">
        <v>1.6400000000000001E-2</v>
      </c>
      <c r="N32" s="79">
        <v>-2.5000000000000001E-3</v>
      </c>
      <c r="O32" s="78">
        <v>1167627.07</v>
      </c>
      <c r="P32" s="78">
        <v>109.36</v>
      </c>
      <c r="Q32" s="78">
        <v>0</v>
      </c>
      <c r="R32" s="78">
        <v>1276.9169637519999</v>
      </c>
      <c r="S32" s="79">
        <v>1.1999999999999999E-3</v>
      </c>
      <c r="T32" s="79">
        <v>7.4000000000000003E-3</v>
      </c>
      <c r="U32" s="79">
        <v>2.2000000000000001E-3</v>
      </c>
    </row>
    <row r="33" spans="2:21">
      <c r="B33" t="s">
        <v>423</v>
      </c>
      <c r="C33" t="s">
        <v>424</v>
      </c>
      <c r="D33" t="s">
        <v>103</v>
      </c>
      <c r="E33" t="s">
        <v>126</v>
      </c>
      <c r="F33" t="s">
        <v>419</v>
      </c>
      <c r="G33" t="s">
        <v>420</v>
      </c>
      <c r="H33" t="s">
        <v>425</v>
      </c>
      <c r="I33" t="s">
        <v>153</v>
      </c>
      <c r="J33" t="s">
        <v>426</v>
      </c>
      <c r="K33" s="78">
        <v>5.4</v>
      </c>
      <c r="L33" t="s">
        <v>105</v>
      </c>
      <c r="M33" s="79">
        <v>1.34E-2</v>
      </c>
      <c r="N33" s="79">
        <v>-2.9999999999999997E-4</v>
      </c>
      <c r="O33" s="78">
        <v>4228706.0999999996</v>
      </c>
      <c r="P33" s="78">
        <v>110.13</v>
      </c>
      <c r="Q33" s="78">
        <v>0</v>
      </c>
      <c r="R33" s="78">
        <v>4657.0740279299998</v>
      </c>
      <c r="S33" s="79">
        <v>1.1000000000000001E-3</v>
      </c>
      <c r="T33" s="79">
        <v>2.7E-2</v>
      </c>
      <c r="U33" s="79">
        <v>7.9000000000000008E-3</v>
      </c>
    </row>
    <row r="34" spans="2:21">
      <c r="B34" t="s">
        <v>427</v>
      </c>
      <c r="C34" t="s">
        <v>428</v>
      </c>
      <c r="D34" t="s">
        <v>103</v>
      </c>
      <c r="E34" t="s">
        <v>126</v>
      </c>
      <c r="F34" t="s">
        <v>419</v>
      </c>
      <c r="G34" t="s">
        <v>420</v>
      </c>
      <c r="H34" t="s">
        <v>425</v>
      </c>
      <c r="I34" t="s">
        <v>153</v>
      </c>
      <c r="J34" t="s">
        <v>350</v>
      </c>
      <c r="K34" s="78">
        <v>6.49</v>
      </c>
      <c r="L34" t="s">
        <v>105</v>
      </c>
      <c r="M34" s="79">
        <v>1.77E-2</v>
      </c>
      <c r="N34" s="79">
        <v>2.0999999999999999E-3</v>
      </c>
      <c r="O34" s="78">
        <v>1216867.29</v>
      </c>
      <c r="P34" s="78">
        <v>111.92</v>
      </c>
      <c r="Q34" s="78">
        <v>0</v>
      </c>
      <c r="R34" s="78">
        <v>1361.917870968</v>
      </c>
      <c r="S34" s="79">
        <v>1E-3</v>
      </c>
      <c r="T34" s="79">
        <v>7.9000000000000008E-3</v>
      </c>
      <c r="U34" s="79">
        <v>2.3E-3</v>
      </c>
    </row>
    <row r="35" spans="2:21">
      <c r="B35" t="s">
        <v>429</v>
      </c>
      <c r="C35" t="s">
        <v>430</v>
      </c>
      <c r="D35" t="s">
        <v>103</v>
      </c>
      <c r="E35" t="s">
        <v>126</v>
      </c>
      <c r="F35" t="s">
        <v>419</v>
      </c>
      <c r="G35" t="s">
        <v>420</v>
      </c>
      <c r="H35" t="s">
        <v>425</v>
      </c>
      <c r="I35" t="s">
        <v>153</v>
      </c>
      <c r="J35" t="s">
        <v>350</v>
      </c>
      <c r="K35" s="78">
        <v>9.76</v>
      </c>
      <c r="L35" t="s">
        <v>105</v>
      </c>
      <c r="M35" s="79">
        <v>2.4799999999999999E-2</v>
      </c>
      <c r="N35" s="79">
        <v>8.2000000000000007E-3</v>
      </c>
      <c r="O35" s="78">
        <v>110176.35</v>
      </c>
      <c r="P35" s="78">
        <v>118.92</v>
      </c>
      <c r="Q35" s="78">
        <v>0</v>
      </c>
      <c r="R35" s="78">
        <v>131.02171541999999</v>
      </c>
      <c r="S35" s="79">
        <v>4.0000000000000002E-4</v>
      </c>
      <c r="T35" s="79">
        <v>8.0000000000000004E-4</v>
      </c>
      <c r="U35" s="79">
        <v>2.0000000000000001E-4</v>
      </c>
    </row>
    <row r="36" spans="2:21">
      <c r="B36" t="s">
        <v>431</v>
      </c>
      <c r="C36" t="s">
        <v>432</v>
      </c>
      <c r="D36" t="s">
        <v>103</v>
      </c>
      <c r="E36" t="s">
        <v>126</v>
      </c>
      <c r="F36" t="s">
        <v>419</v>
      </c>
      <c r="G36" t="s">
        <v>420</v>
      </c>
      <c r="H36" t="s">
        <v>421</v>
      </c>
      <c r="I36" t="s">
        <v>211</v>
      </c>
      <c r="J36" t="s">
        <v>433</v>
      </c>
      <c r="K36" s="78">
        <v>3.01</v>
      </c>
      <c r="L36" t="s">
        <v>105</v>
      </c>
      <c r="M36" s="79">
        <v>6.4999999999999997E-3</v>
      </c>
      <c r="N36" s="79">
        <v>-3.0000000000000001E-3</v>
      </c>
      <c r="O36" s="78">
        <v>610512.82999999996</v>
      </c>
      <c r="P36" s="78">
        <v>103.7</v>
      </c>
      <c r="Q36" s="78">
        <v>1.9998199999999999</v>
      </c>
      <c r="R36" s="78">
        <v>635.10162471000001</v>
      </c>
      <c r="S36" s="79">
        <v>6.9999999999999999E-4</v>
      </c>
      <c r="T36" s="79">
        <v>3.7000000000000002E-3</v>
      </c>
      <c r="U36" s="79">
        <v>1.1000000000000001E-3</v>
      </c>
    </row>
    <row r="37" spans="2:21">
      <c r="B37" t="s">
        <v>434</v>
      </c>
      <c r="C37" t="s">
        <v>435</v>
      </c>
      <c r="D37" t="s">
        <v>103</v>
      </c>
      <c r="E37" t="s">
        <v>126</v>
      </c>
      <c r="F37" t="s">
        <v>367</v>
      </c>
      <c r="G37" t="s">
        <v>368</v>
      </c>
      <c r="H37" t="s">
        <v>425</v>
      </c>
      <c r="I37" t="s">
        <v>153</v>
      </c>
      <c r="J37" t="s">
        <v>350</v>
      </c>
      <c r="K37" s="78">
        <v>0.97</v>
      </c>
      <c r="L37" t="s">
        <v>105</v>
      </c>
      <c r="M37" s="79">
        <v>4.2000000000000003E-2</v>
      </c>
      <c r="N37" s="79">
        <v>6.7000000000000002E-3</v>
      </c>
      <c r="O37" s="78">
        <v>17279.990000000002</v>
      </c>
      <c r="P37" s="78">
        <v>126.62</v>
      </c>
      <c r="Q37" s="78">
        <v>0</v>
      </c>
      <c r="R37" s="78">
        <v>21.879923338000001</v>
      </c>
      <c r="S37" s="79">
        <v>2.9999999999999997E-4</v>
      </c>
      <c r="T37" s="79">
        <v>1E-4</v>
      </c>
      <c r="U37" s="79">
        <v>0</v>
      </c>
    </row>
    <row r="38" spans="2:21">
      <c r="B38" t="s">
        <v>436</v>
      </c>
      <c r="C38" t="s">
        <v>437</v>
      </c>
      <c r="D38" t="s">
        <v>103</v>
      </c>
      <c r="E38" t="s">
        <v>126</v>
      </c>
      <c r="F38" t="s">
        <v>367</v>
      </c>
      <c r="G38" t="s">
        <v>368</v>
      </c>
      <c r="H38" t="s">
        <v>421</v>
      </c>
      <c r="I38" t="s">
        <v>211</v>
      </c>
      <c r="J38" t="s">
        <v>438</v>
      </c>
      <c r="K38" s="78">
        <v>0.83</v>
      </c>
      <c r="L38" t="s">
        <v>105</v>
      </c>
      <c r="M38" s="79">
        <v>3.1E-2</v>
      </c>
      <c r="N38" s="79">
        <v>1.5E-3</v>
      </c>
      <c r="O38" s="78">
        <v>298081.33</v>
      </c>
      <c r="P38" s="78">
        <v>111.57</v>
      </c>
      <c r="Q38" s="78">
        <v>0</v>
      </c>
      <c r="R38" s="78">
        <v>332.56933988100002</v>
      </c>
      <c r="S38" s="79">
        <v>8.9999999999999998E-4</v>
      </c>
      <c r="T38" s="79">
        <v>1.9E-3</v>
      </c>
      <c r="U38" s="79">
        <v>5.9999999999999995E-4</v>
      </c>
    </row>
    <row r="39" spans="2:21">
      <c r="B39" t="s">
        <v>439</v>
      </c>
      <c r="C39" t="s">
        <v>440</v>
      </c>
      <c r="D39" t="s">
        <v>103</v>
      </c>
      <c r="E39" t="s">
        <v>126</v>
      </c>
      <c r="F39" t="s">
        <v>441</v>
      </c>
      <c r="G39" t="s">
        <v>368</v>
      </c>
      <c r="H39" t="s">
        <v>421</v>
      </c>
      <c r="I39" t="s">
        <v>211</v>
      </c>
      <c r="J39" t="s">
        <v>350</v>
      </c>
      <c r="K39" s="78">
        <v>1.54</v>
      </c>
      <c r="L39" t="s">
        <v>105</v>
      </c>
      <c r="M39" s="79">
        <v>4.7500000000000001E-2</v>
      </c>
      <c r="N39" s="79">
        <v>-2E-3</v>
      </c>
      <c r="O39" s="78">
        <v>145703.12</v>
      </c>
      <c r="P39" s="78">
        <v>133.6</v>
      </c>
      <c r="Q39" s="78">
        <v>0</v>
      </c>
      <c r="R39" s="78">
        <v>194.65936832</v>
      </c>
      <c r="S39" s="79">
        <v>5.0000000000000001E-4</v>
      </c>
      <c r="T39" s="79">
        <v>1.1000000000000001E-3</v>
      </c>
      <c r="U39" s="79">
        <v>2.9999999999999997E-4</v>
      </c>
    </row>
    <row r="40" spans="2:21">
      <c r="B40" t="s">
        <v>442</v>
      </c>
      <c r="C40" t="s">
        <v>443</v>
      </c>
      <c r="D40" t="s">
        <v>103</v>
      </c>
      <c r="E40" t="s">
        <v>126</v>
      </c>
      <c r="F40" t="s">
        <v>441</v>
      </c>
      <c r="G40" t="s">
        <v>368</v>
      </c>
      <c r="H40" t="s">
        <v>421</v>
      </c>
      <c r="I40" t="s">
        <v>211</v>
      </c>
      <c r="J40" t="s">
        <v>350</v>
      </c>
      <c r="K40" s="78">
        <v>0.18</v>
      </c>
      <c r="L40" t="s">
        <v>105</v>
      </c>
      <c r="M40" s="79">
        <v>5.2499999999999998E-2</v>
      </c>
      <c r="N40" s="79">
        <v>1.8499999999999999E-2</v>
      </c>
      <c r="O40" s="78">
        <v>77677.89</v>
      </c>
      <c r="P40" s="78">
        <v>130.66999999999999</v>
      </c>
      <c r="Q40" s="78">
        <v>0</v>
      </c>
      <c r="R40" s="78">
        <v>101.501698863</v>
      </c>
      <c r="S40" s="79">
        <v>5.9999999999999995E-4</v>
      </c>
      <c r="T40" s="79">
        <v>5.9999999999999995E-4</v>
      </c>
      <c r="U40" s="79">
        <v>2.0000000000000001E-4</v>
      </c>
    </row>
    <row r="41" spans="2:21">
      <c r="B41" t="s">
        <v>444</v>
      </c>
      <c r="C41" t="s">
        <v>445</v>
      </c>
      <c r="D41" t="s">
        <v>103</v>
      </c>
      <c r="E41" t="s">
        <v>126</v>
      </c>
      <c r="F41" t="s">
        <v>446</v>
      </c>
      <c r="G41" t="s">
        <v>420</v>
      </c>
      <c r="H41" t="s">
        <v>421</v>
      </c>
      <c r="I41" t="s">
        <v>211</v>
      </c>
      <c r="J41" t="s">
        <v>350</v>
      </c>
      <c r="K41" s="78">
        <v>1.9</v>
      </c>
      <c r="L41" t="s">
        <v>105</v>
      </c>
      <c r="M41" s="79">
        <v>3.6400000000000002E-2</v>
      </c>
      <c r="N41" s="79">
        <v>-5.9999999999999995E-4</v>
      </c>
      <c r="O41" s="78">
        <v>31396.720000000001</v>
      </c>
      <c r="P41" s="78">
        <v>118.05</v>
      </c>
      <c r="Q41" s="78">
        <v>0</v>
      </c>
      <c r="R41" s="78">
        <v>37.063827959999998</v>
      </c>
      <c r="S41" s="79">
        <v>5.9999999999999995E-4</v>
      </c>
      <c r="T41" s="79">
        <v>2.0000000000000001E-4</v>
      </c>
      <c r="U41" s="79">
        <v>1E-4</v>
      </c>
    </row>
    <row r="42" spans="2:21">
      <c r="B42" t="s">
        <v>447</v>
      </c>
      <c r="C42" t="s">
        <v>448</v>
      </c>
      <c r="D42" t="s">
        <v>103</v>
      </c>
      <c r="E42" t="s">
        <v>126</v>
      </c>
      <c r="F42" t="s">
        <v>449</v>
      </c>
      <c r="G42" t="s">
        <v>368</v>
      </c>
      <c r="H42" t="s">
        <v>421</v>
      </c>
      <c r="I42" t="s">
        <v>211</v>
      </c>
      <c r="J42" t="s">
        <v>450</v>
      </c>
      <c r="K42" s="78">
        <v>1.66</v>
      </c>
      <c r="L42" t="s">
        <v>105</v>
      </c>
      <c r="M42" s="79">
        <v>3.85E-2</v>
      </c>
      <c r="N42" s="79">
        <v>-1.4E-3</v>
      </c>
      <c r="O42" s="78">
        <v>165709.92000000001</v>
      </c>
      <c r="P42" s="78">
        <v>117.42</v>
      </c>
      <c r="Q42" s="78">
        <v>0</v>
      </c>
      <c r="R42" s="78">
        <v>194.57658806399999</v>
      </c>
      <c r="S42" s="79">
        <v>5.0000000000000001E-4</v>
      </c>
      <c r="T42" s="79">
        <v>1.1000000000000001E-3</v>
      </c>
      <c r="U42" s="79">
        <v>2.9999999999999997E-4</v>
      </c>
    </row>
    <row r="43" spans="2:21">
      <c r="B43" t="s">
        <v>451</v>
      </c>
      <c r="C43" t="s">
        <v>452</v>
      </c>
      <c r="D43" t="s">
        <v>103</v>
      </c>
      <c r="E43" t="s">
        <v>126</v>
      </c>
      <c r="F43" t="s">
        <v>374</v>
      </c>
      <c r="G43" t="s">
        <v>368</v>
      </c>
      <c r="H43" t="s">
        <v>421</v>
      </c>
      <c r="I43" t="s">
        <v>211</v>
      </c>
      <c r="J43" t="s">
        <v>390</v>
      </c>
      <c r="K43" s="78">
        <v>1.0900000000000001</v>
      </c>
      <c r="L43" t="s">
        <v>105</v>
      </c>
      <c r="M43" s="79">
        <v>3.4000000000000002E-2</v>
      </c>
      <c r="N43" s="79">
        <v>-1.9E-3</v>
      </c>
      <c r="O43" s="78">
        <v>335350.77</v>
      </c>
      <c r="P43" s="78">
        <v>111.4</v>
      </c>
      <c r="Q43" s="78">
        <v>0</v>
      </c>
      <c r="R43" s="78">
        <v>373.58075778</v>
      </c>
      <c r="S43" s="79">
        <v>4.0000000000000002E-4</v>
      </c>
      <c r="T43" s="79">
        <v>2.2000000000000001E-3</v>
      </c>
      <c r="U43" s="79">
        <v>5.9999999999999995E-4</v>
      </c>
    </row>
    <row r="44" spans="2:21">
      <c r="B44" t="s">
        <v>453</v>
      </c>
      <c r="C44" t="s">
        <v>454</v>
      </c>
      <c r="D44" t="s">
        <v>103</v>
      </c>
      <c r="E44" t="s">
        <v>126</v>
      </c>
      <c r="F44" t="s">
        <v>455</v>
      </c>
      <c r="G44" t="s">
        <v>420</v>
      </c>
      <c r="H44" t="s">
        <v>425</v>
      </c>
      <c r="I44" t="s">
        <v>153</v>
      </c>
      <c r="J44" t="s">
        <v>456</v>
      </c>
      <c r="K44" s="78">
        <v>9.52</v>
      </c>
      <c r="L44" t="s">
        <v>105</v>
      </c>
      <c r="M44" s="79">
        <v>1.6500000000000001E-2</v>
      </c>
      <c r="N44" s="79">
        <v>4.1000000000000003E-3</v>
      </c>
      <c r="O44" s="78">
        <v>268606.19</v>
      </c>
      <c r="P44" s="78">
        <v>114.75</v>
      </c>
      <c r="Q44" s="78">
        <v>0</v>
      </c>
      <c r="R44" s="78">
        <v>308.225603025</v>
      </c>
      <c r="S44" s="79">
        <v>5.9999999999999995E-4</v>
      </c>
      <c r="T44" s="79">
        <v>1.8E-3</v>
      </c>
      <c r="U44" s="79">
        <v>5.0000000000000001E-4</v>
      </c>
    </row>
    <row r="45" spans="2:21">
      <c r="B45" t="s">
        <v>457</v>
      </c>
      <c r="C45" t="s">
        <v>458</v>
      </c>
      <c r="D45" t="s">
        <v>103</v>
      </c>
      <c r="E45" t="s">
        <v>126</v>
      </c>
      <c r="F45" t="s">
        <v>455</v>
      </c>
      <c r="G45" t="s">
        <v>420</v>
      </c>
      <c r="H45" t="s">
        <v>425</v>
      </c>
      <c r="I45" t="s">
        <v>153</v>
      </c>
      <c r="J45" t="s">
        <v>456</v>
      </c>
      <c r="K45" s="78">
        <v>5.77</v>
      </c>
      <c r="L45" t="s">
        <v>105</v>
      </c>
      <c r="M45" s="79">
        <v>8.3000000000000001E-3</v>
      </c>
      <c r="N45" s="79">
        <v>-3.8E-3</v>
      </c>
      <c r="O45" s="78">
        <v>1777610.96</v>
      </c>
      <c r="P45" s="78">
        <v>109.24</v>
      </c>
      <c r="Q45" s="78">
        <v>0</v>
      </c>
      <c r="R45" s="78">
        <v>1941.8622127040001</v>
      </c>
      <c r="S45" s="79">
        <v>1.1999999999999999E-3</v>
      </c>
      <c r="T45" s="79">
        <v>1.1299999999999999E-2</v>
      </c>
      <c r="U45" s="79">
        <v>3.3E-3</v>
      </c>
    </row>
    <row r="46" spans="2:21">
      <c r="B46" t="s">
        <v>459</v>
      </c>
      <c r="C46" t="s">
        <v>460</v>
      </c>
      <c r="D46" t="s">
        <v>103</v>
      </c>
      <c r="E46" t="s">
        <v>126</v>
      </c>
      <c r="F46" t="s">
        <v>461</v>
      </c>
      <c r="G46" t="s">
        <v>130</v>
      </c>
      <c r="H46" t="s">
        <v>421</v>
      </c>
      <c r="I46" t="s">
        <v>211</v>
      </c>
      <c r="J46" t="s">
        <v>280</v>
      </c>
      <c r="K46" s="78">
        <v>9.36</v>
      </c>
      <c r="L46" t="s">
        <v>105</v>
      </c>
      <c r="M46" s="79">
        <v>2.6499999999999999E-2</v>
      </c>
      <c r="N46" s="79">
        <v>3.0999999999999999E-3</v>
      </c>
      <c r="O46" s="78">
        <v>90384.45</v>
      </c>
      <c r="P46" s="78">
        <v>125.81</v>
      </c>
      <c r="Q46" s="78">
        <v>0</v>
      </c>
      <c r="R46" s="78">
        <v>113.71267654499999</v>
      </c>
      <c r="S46" s="79">
        <v>1E-4</v>
      </c>
      <c r="T46" s="79">
        <v>6.9999999999999999E-4</v>
      </c>
      <c r="U46" s="79">
        <v>2.0000000000000001E-4</v>
      </c>
    </row>
    <row r="47" spans="2:21">
      <c r="B47" t="s">
        <v>462</v>
      </c>
      <c r="C47" t="s">
        <v>463</v>
      </c>
      <c r="D47" t="s">
        <v>103</v>
      </c>
      <c r="E47" t="s">
        <v>126</v>
      </c>
      <c r="F47" t="s">
        <v>407</v>
      </c>
      <c r="G47" t="s">
        <v>368</v>
      </c>
      <c r="H47" t="s">
        <v>421</v>
      </c>
      <c r="I47" t="s">
        <v>211</v>
      </c>
      <c r="J47" t="s">
        <v>464</v>
      </c>
      <c r="K47" s="78">
        <v>2.58</v>
      </c>
      <c r="L47" t="s">
        <v>105</v>
      </c>
      <c r="M47" s="79">
        <v>4.2000000000000003E-2</v>
      </c>
      <c r="N47" s="79">
        <v>-4.1000000000000003E-3</v>
      </c>
      <c r="O47" s="78">
        <v>259339.3</v>
      </c>
      <c r="P47" s="78">
        <v>116.99</v>
      </c>
      <c r="Q47" s="78">
        <v>0</v>
      </c>
      <c r="R47" s="78">
        <v>303.40104707</v>
      </c>
      <c r="S47" s="79">
        <v>2.9999999999999997E-4</v>
      </c>
      <c r="T47" s="79">
        <v>1.8E-3</v>
      </c>
      <c r="U47" s="79">
        <v>5.0000000000000001E-4</v>
      </c>
    </row>
    <row r="48" spans="2:21">
      <c r="B48" t="s">
        <v>465</v>
      </c>
      <c r="C48" t="s">
        <v>466</v>
      </c>
      <c r="D48" t="s">
        <v>103</v>
      </c>
      <c r="E48" t="s">
        <v>126</v>
      </c>
      <c r="F48" t="s">
        <v>407</v>
      </c>
      <c r="G48" t="s">
        <v>368</v>
      </c>
      <c r="H48" t="s">
        <v>421</v>
      </c>
      <c r="I48" t="s">
        <v>211</v>
      </c>
      <c r="J48" t="s">
        <v>467</v>
      </c>
      <c r="K48" s="78">
        <v>0.99</v>
      </c>
      <c r="L48" t="s">
        <v>105</v>
      </c>
      <c r="M48" s="79">
        <v>4.1000000000000002E-2</v>
      </c>
      <c r="N48" s="79">
        <v>3.5000000000000001E-3</v>
      </c>
      <c r="O48" s="78">
        <v>1200245.6499999999</v>
      </c>
      <c r="P48" s="78">
        <v>129.38</v>
      </c>
      <c r="Q48" s="78">
        <v>0</v>
      </c>
      <c r="R48" s="78">
        <v>1552.87782197</v>
      </c>
      <c r="S48" s="79">
        <v>8.0000000000000004E-4</v>
      </c>
      <c r="T48" s="79">
        <v>8.9999999999999993E-3</v>
      </c>
      <c r="U48" s="79">
        <v>2.5999999999999999E-3</v>
      </c>
    </row>
    <row r="49" spans="2:21">
      <c r="B49" t="s">
        <v>468</v>
      </c>
      <c r="C49" t="s">
        <v>469</v>
      </c>
      <c r="D49" t="s">
        <v>103</v>
      </c>
      <c r="E49" t="s">
        <v>126</v>
      </c>
      <c r="F49" t="s">
        <v>407</v>
      </c>
      <c r="G49" t="s">
        <v>368</v>
      </c>
      <c r="H49" t="s">
        <v>421</v>
      </c>
      <c r="I49" t="s">
        <v>211</v>
      </c>
      <c r="J49" t="s">
        <v>470</v>
      </c>
      <c r="K49" s="78">
        <v>1.67</v>
      </c>
      <c r="L49" t="s">
        <v>105</v>
      </c>
      <c r="M49" s="79">
        <v>0.04</v>
      </c>
      <c r="N49" s="79">
        <v>-4.1999999999999997E-3</v>
      </c>
      <c r="O49" s="78">
        <v>1369895.9</v>
      </c>
      <c r="P49" s="78">
        <v>116.21</v>
      </c>
      <c r="Q49" s="78">
        <v>0</v>
      </c>
      <c r="R49" s="78">
        <v>1591.9560253899999</v>
      </c>
      <c r="S49" s="79">
        <v>5.0000000000000001E-4</v>
      </c>
      <c r="T49" s="79">
        <v>9.1999999999999998E-3</v>
      </c>
      <c r="U49" s="79">
        <v>2.7000000000000001E-3</v>
      </c>
    </row>
    <row r="50" spans="2:21">
      <c r="B50" t="s">
        <v>471</v>
      </c>
      <c r="C50" t="s">
        <v>472</v>
      </c>
      <c r="D50" t="s">
        <v>103</v>
      </c>
      <c r="E50" t="s">
        <v>126</v>
      </c>
      <c r="F50" t="s">
        <v>473</v>
      </c>
      <c r="G50" t="s">
        <v>420</v>
      </c>
      <c r="H50" t="s">
        <v>474</v>
      </c>
      <c r="I50" t="s">
        <v>211</v>
      </c>
      <c r="J50" t="s">
        <v>475</v>
      </c>
      <c r="K50" s="78">
        <v>4.8</v>
      </c>
      <c r="L50" t="s">
        <v>105</v>
      </c>
      <c r="M50" s="79">
        <v>2.3400000000000001E-2</v>
      </c>
      <c r="N50" s="79">
        <v>1.2999999999999999E-3</v>
      </c>
      <c r="O50" s="78">
        <v>2504225.5299999998</v>
      </c>
      <c r="P50" s="78">
        <v>113</v>
      </c>
      <c r="Q50" s="78">
        <v>0</v>
      </c>
      <c r="R50" s="78">
        <v>2829.7748489000001</v>
      </c>
      <c r="S50" s="79">
        <v>8.0000000000000004E-4</v>
      </c>
      <c r="T50" s="79">
        <v>1.6400000000000001E-2</v>
      </c>
      <c r="U50" s="79">
        <v>4.7999999999999996E-3</v>
      </c>
    </row>
    <row r="51" spans="2:21">
      <c r="B51" t="s">
        <v>476</v>
      </c>
      <c r="C51" t="s">
        <v>477</v>
      </c>
      <c r="D51" t="s">
        <v>103</v>
      </c>
      <c r="E51" t="s">
        <v>126</v>
      </c>
      <c r="F51" t="s">
        <v>478</v>
      </c>
      <c r="G51" t="s">
        <v>420</v>
      </c>
      <c r="H51" t="s">
        <v>474</v>
      </c>
      <c r="I51" t="s">
        <v>211</v>
      </c>
      <c r="J51" t="s">
        <v>479</v>
      </c>
      <c r="K51" s="78">
        <v>1.74</v>
      </c>
      <c r="L51" t="s">
        <v>105</v>
      </c>
      <c r="M51" s="79">
        <v>4.8000000000000001E-2</v>
      </c>
      <c r="N51" s="79">
        <v>-2.2000000000000001E-3</v>
      </c>
      <c r="O51" s="78">
        <v>1837086.91</v>
      </c>
      <c r="P51" s="78">
        <v>113.1</v>
      </c>
      <c r="Q51" s="78">
        <v>0</v>
      </c>
      <c r="R51" s="78">
        <v>2077.7452952100002</v>
      </c>
      <c r="S51" s="79">
        <v>1.5E-3</v>
      </c>
      <c r="T51" s="79">
        <v>1.2E-2</v>
      </c>
      <c r="U51" s="79">
        <v>3.5000000000000001E-3</v>
      </c>
    </row>
    <row r="52" spans="2:21">
      <c r="B52" t="s">
        <v>480</v>
      </c>
      <c r="C52" t="s">
        <v>481</v>
      </c>
      <c r="D52" t="s">
        <v>103</v>
      </c>
      <c r="E52" t="s">
        <v>126</v>
      </c>
      <c r="F52" t="s">
        <v>478</v>
      </c>
      <c r="G52" t="s">
        <v>420</v>
      </c>
      <c r="H52" t="s">
        <v>474</v>
      </c>
      <c r="I52" t="s">
        <v>211</v>
      </c>
      <c r="J52" t="s">
        <v>482</v>
      </c>
      <c r="K52" s="78">
        <v>0.75</v>
      </c>
      <c r="L52" t="s">
        <v>105</v>
      </c>
      <c r="M52" s="79">
        <v>4.9000000000000002E-2</v>
      </c>
      <c r="N52" s="79">
        <v>-2.9999999999999997E-4</v>
      </c>
      <c r="O52" s="78">
        <v>236280.58</v>
      </c>
      <c r="P52" s="78">
        <v>117.23</v>
      </c>
      <c r="Q52" s="78">
        <v>0</v>
      </c>
      <c r="R52" s="78">
        <v>276.99172393399999</v>
      </c>
      <c r="S52" s="79">
        <v>1.1999999999999999E-3</v>
      </c>
      <c r="T52" s="79">
        <v>1.6000000000000001E-3</v>
      </c>
      <c r="U52" s="79">
        <v>5.0000000000000001E-4</v>
      </c>
    </row>
    <row r="53" spans="2:21">
      <c r="B53" t="s">
        <v>483</v>
      </c>
      <c r="C53" t="s">
        <v>484</v>
      </c>
      <c r="D53" t="s">
        <v>103</v>
      </c>
      <c r="E53" t="s">
        <v>126</v>
      </c>
      <c r="F53" t="s">
        <v>478</v>
      </c>
      <c r="G53" t="s">
        <v>420</v>
      </c>
      <c r="H53" t="s">
        <v>474</v>
      </c>
      <c r="I53" t="s">
        <v>211</v>
      </c>
      <c r="J53" t="s">
        <v>485</v>
      </c>
      <c r="K53" s="78">
        <v>5.66</v>
      </c>
      <c r="L53" t="s">
        <v>105</v>
      </c>
      <c r="M53" s="79">
        <v>3.2000000000000001E-2</v>
      </c>
      <c r="N53" s="79">
        <v>1.6999999999999999E-3</v>
      </c>
      <c r="O53" s="78">
        <v>1977503.25</v>
      </c>
      <c r="P53" s="78">
        <v>119.72</v>
      </c>
      <c r="Q53" s="78">
        <v>0</v>
      </c>
      <c r="R53" s="78">
        <v>2367.4668909000002</v>
      </c>
      <c r="S53" s="79">
        <v>1.1999999999999999E-3</v>
      </c>
      <c r="T53" s="79">
        <v>1.37E-2</v>
      </c>
      <c r="U53" s="79">
        <v>4.0000000000000001E-3</v>
      </c>
    </row>
    <row r="54" spans="2:21">
      <c r="B54" t="s">
        <v>486</v>
      </c>
      <c r="C54" t="s">
        <v>487</v>
      </c>
      <c r="D54" t="s">
        <v>103</v>
      </c>
      <c r="E54" t="s">
        <v>126</v>
      </c>
      <c r="F54" t="s">
        <v>478</v>
      </c>
      <c r="G54" t="s">
        <v>420</v>
      </c>
      <c r="H54" t="s">
        <v>474</v>
      </c>
      <c r="I54" t="s">
        <v>211</v>
      </c>
      <c r="J54" t="s">
        <v>299</v>
      </c>
      <c r="K54" s="78">
        <v>8.09</v>
      </c>
      <c r="L54" t="s">
        <v>105</v>
      </c>
      <c r="M54" s="79">
        <v>1.14E-2</v>
      </c>
      <c r="N54" s="79">
        <v>7.4000000000000003E-3</v>
      </c>
      <c r="O54" s="78">
        <v>910765.4</v>
      </c>
      <c r="P54" s="78">
        <v>102.5</v>
      </c>
      <c r="Q54" s="78">
        <v>2.70235</v>
      </c>
      <c r="R54" s="78">
        <v>936.23688500000003</v>
      </c>
      <c r="S54" s="79">
        <v>8.9999999999999998E-4</v>
      </c>
      <c r="T54" s="79">
        <v>5.4000000000000003E-3</v>
      </c>
      <c r="U54" s="79">
        <v>1.6000000000000001E-3</v>
      </c>
    </row>
    <row r="55" spans="2:21">
      <c r="B55" t="s">
        <v>488</v>
      </c>
      <c r="C55" t="s">
        <v>489</v>
      </c>
      <c r="D55" t="s">
        <v>103</v>
      </c>
      <c r="E55" t="s">
        <v>126</v>
      </c>
      <c r="F55" t="s">
        <v>473</v>
      </c>
      <c r="G55" t="s">
        <v>420</v>
      </c>
      <c r="H55" t="s">
        <v>474</v>
      </c>
      <c r="I55" t="s">
        <v>211</v>
      </c>
      <c r="J55" t="s">
        <v>490</v>
      </c>
      <c r="K55" s="78">
        <v>1.85</v>
      </c>
      <c r="L55" t="s">
        <v>105</v>
      </c>
      <c r="M55" s="79">
        <v>0.03</v>
      </c>
      <c r="N55" s="79">
        <v>-3.5000000000000001E-3</v>
      </c>
      <c r="O55" s="78">
        <v>605592.22</v>
      </c>
      <c r="P55" s="78">
        <v>108.83</v>
      </c>
      <c r="Q55" s="78">
        <v>0</v>
      </c>
      <c r="R55" s="78">
        <v>659.06601302599995</v>
      </c>
      <c r="S55" s="79">
        <v>1.4E-3</v>
      </c>
      <c r="T55" s="79">
        <v>3.8E-3</v>
      </c>
      <c r="U55" s="79">
        <v>1.1000000000000001E-3</v>
      </c>
    </row>
    <row r="56" spans="2:21">
      <c r="B56" t="s">
        <v>491</v>
      </c>
      <c r="C56" t="s">
        <v>492</v>
      </c>
      <c r="D56" t="s">
        <v>103</v>
      </c>
      <c r="E56" t="s">
        <v>126</v>
      </c>
      <c r="F56" t="s">
        <v>493</v>
      </c>
      <c r="G56" t="s">
        <v>420</v>
      </c>
      <c r="H56" t="s">
        <v>474</v>
      </c>
      <c r="I56" t="s">
        <v>211</v>
      </c>
      <c r="J56" t="s">
        <v>334</v>
      </c>
      <c r="K56" s="78">
        <v>3.8</v>
      </c>
      <c r="L56" t="s">
        <v>105</v>
      </c>
      <c r="M56" s="79">
        <v>4.7500000000000001E-2</v>
      </c>
      <c r="N56" s="79">
        <v>-2.0999999999999999E-3</v>
      </c>
      <c r="O56" s="78">
        <v>2175333.94</v>
      </c>
      <c r="P56" s="78">
        <v>146.69999999999999</v>
      </c>
      <c r="Q56" s="78">
        <v>63.189590000000003</v>
      </c>
      <c r="R56" s="78">
        <v>3254.4044799799999</v>
      </c>
      <c r="S56" s="79">
        <v>1.1999999999999999E-3</v>
      </c>
      <c r="T56" s="79">
        <v>1.89E-2</v>
      </c>
      <c r="U56" s="79">
        <v>5.4999999999999997E-3</v>
      </c>
    </row>
    <row r="57" spans="2:21">
      <c r="B57" t="s">
        <v>494</v>
      </c>
      <c r="C57" t="s">
        <v>495</v>
      </c>
      <c r="D57" t="s">
        <v>103</v>
      </c>
      <c r="E57" t="s">
        <v>126</v>
      </c>
      <c r="F57" t="s">
        <v>496</v>
      </c>
      <c r="G57" t="s">
        <v>420</v>
      </c>
      <c r="H57" t="s">
        <v>474</v>
      </c>
      <c r="I57" t="s">
        <v>211</v>
      </c>
      <c r="J57" t="s">
        <v>350</v>
      </c>
      <c r="K57" s="78">
        <v>0.77</v>
      </c>
      <c r="L57" t="s">
        <v>105</v>
      </c>
      <c r="M57" s="79">
        <v>5.0999999999999997E-2</v>
      </c>
      <c r="N57" s="79">
        <v>-5.7000000000000002E-3</v>
      </c>
      <c r="O57" s="78">
        <v>342965.05</v>
      </c>
      <c r="P57" s="78">
        <v>118.25</v>
      </c>
      <c r="Q57" s="78">
        <v>0</v>
      </c>
      <c r="R57" s="78">
        <v>405.55617162499999</v>
      </c>
      <c r="S57" s="79">
        <v>8.0000000000000004E-4</v>
      </c>
      <c r="T57" s="79">
        <v>2.3999999999999998E-3</v>
      </c>
      <c r="U57" s="79">
        <v>6.9999999999999999E-4</v>
      </c>
    </row>
    <row r="58" spans="2:21">
      <c r="B58" t="s">
        <v>497</v>
      </c>
      <c r="C58" t="s">
        <v>498</v>
      </c>
      <c r="D58" t="s">
        <v>103</v>
      </c>
      <c r="E58" t="s">
        <v>126</v>
      </c>
      <c r="F58" t="s">
        <v>496</v>
      </c>
      <c r="G58" t="s">
        <v>420</v>
      </c>
      <c r="H58" t="s">
        <v>474</v>
      </c>
      <c r="I58" t="s">
        <v>211</v>
      </c>
      <c r="J58" t="s">
        <v>350</v>
      </c>
      <c r="K58" s="78">
        <v>2.16</v>
      </c>
      <c r="L58" t="s">
        <v>105</v>
      </c>
      <c r="M58" s="79">
        <v>2.5499999999999998E-2</v>
      </c>
      <c r="N58" s="79">
        <v>-1.2999999999999999E-3</v>
      </c>
      <c r="O58" s="78">
        <v>1359383.54</v>
      </c>
      <c r="P58" s="78">
        <v>108.64</v>
      </c>
      <c r="Q58" s="78">
        <v>0</v>
      </c>
      <c r="R58" s="78">
        <v>1476.834277856</v>
      </c>
      <c r="S58" s="79">
        <v>1.1999999999999999E-3</v>
      </c>
      <c r="T58" s="79">
        <v>8.6E-3</v>
      </c>
      <c r="U58" s="79">
        <v>2.5000000000000001E-3</v>
      </c>
    </row>
    <row r="59" spans="2:21">
      <c r="B59" t="s">
        <v>499</v>
      </c>
      <c r="C59" t="s">
        <v>500</v>
      </c>
      <c r="D59" t="s">
        <v>103</v>
      </c>
      <c r="E59" t="s">
        <v>126</v>
      </c>
      <c r="F59" t="s">
        <v>496</v>
      </c>
      <c r="G59" t="s">
        <v>420</v>
      </c>
      <c r="H59" t="s">
        <v>474</v>
      </c>
      <c r="I59" t="s">
        <v>211</v>
      </c>
      <c r="J59" t="s">
        <v>350</v>
      </c>
      <c r="K59" s="78">
        <v>5.2</v>
      </c>
      <c r="L59" t="s">
        <v>105</v>
      </c>
      <c r="M59" s="79">
        <v>1.7600000000000001E-2</v>
      </c>
      <c r="N59" s="79">
        <v>2.2000000000000001E-3</v>
      </c>
      <c r="O59" s="78">
        <v>1484400.51</v>
      </c>
      <c r="P59" s="78">
        <v>111.33</v>
      </c>
      <c r="Q59" s="78">
        <v>0</v>
      </c>
      <c r="R59" s="78">
        <v>1652.5830877830001</v>
      </c>
      <c r="S59" s="79">
        <v>1.1000000000000001E-3</v>
      </c>
      <c r="T59" s="79">
        <v>9.5999999999999992E-3</v>
      </c>
      <c r="U59" s="79">
        <v>2.8E-3</v>
      </c>
    </row>
    <row r="60" spans="2:21">
      <c r="B60" t="s">
        <v>501</v>
      </c>
      <c r="C60" t="s">
        <v>502</v>
      </c>
      <c r="D60" t="s">
        <v>103</v>
      </c>
      <c r="E60" t="s">
        <v>126</v>
      </c>
      <c r="F60" t="s">
        <v>496</v>
      </c>
      <c r="G60" t="s">
        <v>420</v>
      </c>
      <c r="H60" t="s">
        <v>474</v>
      </c>
      <c r="I60" t="s">
        <v>211</v>
      </c>
      <c r="J60" t="s">
        <v>503</v>
      </c>
      <c r="K60" s="78">
        <v>5.74</v>
      </c>
      <c r="L60" t="s">
        <v>105</v>
      </c>
      <c r="M60" s="79">
        <v>2.1499999999999998E-2</v>
      </c>
      <c r="N60" s="79">
        <v>4.3E-3</v>
      </c>
      <c r="O60" s="78">
        <v>1067427.76</v>
      </c>
      <c r="P60" s="78">
        <v>114.14</v>
      </c>
      <c r="Q60" s="78">
        <v>0</v>
      </c>
      <c r="R60" s="78">
        <v>1218.362045264</v>
      </c>
      <c r="S60" s="79">
        <v>1.4E-3</v>
      </c>
      <c r="T60" s="79">
        <v>7.1000000000000004E-3</v>
      </c>
      <c r="U60" s="79">
        <v>2.0999999999999999E-3</v>
      </c>
    </row>
    <row r="61" spans="2:21">
      <c r="B61" t="s">
        <v>504</v>
      </c>
      <c r="C61" t="s">
        <v>505</v>
      </c>
      <c r="D61" t="s">
        <v>103</v>
      </c>
      <c r="E61" t="s">
        <v>126</v>
      </c>
      <c r="F61" t="s">
        <v>496</v>
      </c>
      <c r="G61" t="s">
        <v>420</v>
      </c>
      <c r="H61" t="s">
        <v>474</v>
      </c>
      <c r="I61" t="s">
        <v>211</v>
      </c>
      <c r="J61" t="s">
        <v>506</v>
      </c>
      <c r="K61" s="78">
        <v>6.51</v>
      </c>
      <c r="L61" t="s">
        <v>105</v>
      </c>
      <c r="M61" s="79">
        <v>2.35E-2</v>
      </c>
      <c r="N61" s="79">
        <v>4.4000000000000003E-3</v>
      </c>
      <c r="O61" s="78">
        <v>970374.58</v>
      </c>
      <c r="P61" s="78">
        <v>115.27</v>
      </c>
      <c r="Q61" s="78">
        <v>22.285430000000002</v>
      </c>
      <c r="R61" s="78">
        <v>1140.8362083659999</v>
      </c>
      <c r="S61" s="79">
        <v>1.1999999999999999E-3</v>
      </c>
      <c r="T61" s="79">
        <v>6.6E-3</v>
      </c>
      <c r="U61" s="79">
        <v>1.9E-3</v>
      </c>
    </row>
    <row r="62" spans="2:21">
      <c r="B62" t="s">
        <v>507</v>
      </c>
      <c r="C62" t="s">
        <v>508</v>
      </c>
      <c r="D62" t="s">
        <v>103</v>
      </c>
      <c r="E62" t="s">
        <v>126</v>
      </c>
      <c r="F62" t="s">
        <v>509</v>
      </c>
      <c r="G62" t="s">
        <v>420</v>
      </c>
      <c r="H62" t="s">
        <v>474</v>
      </c>
      <c r="I62" t="s">
        <v>211</v>
      </c>
      <c r="J62" t="s">
        <v>510</v>
      </c>
      <c r="K62" s="78">
        <v>3.34</v>
      </c>
      <c r="L62" t="s">
        <v>105</v>
      </c>
      <c r="M62" s="79">
        <v>0.04</v>
      </c>
      <c r="N62" s="79">
        <v>-3.8E-3</v>
      </c>
      <c r="O62" s="78">
        <v>319735.01</v>
      </c>
      <c r="P62" s="78">
        <v>116.19</v>
      </c>
      <c r="Q62" s="78">
        <v>0</v>
      </c>
      <c r="R62" s="78">
        <v>371.500108119</v>
      </c>
      <c r="S62" s="79">
        <v>5.0000000000000001E-4</v>
      </c>
      <c r="T62" s="79">
        <v>2.2000000000000001E-3</v>
      </c>
      <c r="U62" s="79">
        <v>5.9999999999999995E-4</v>
      </c>
    </row>
    <row r="63" spans="2:21">
      <c r="B63" t="s">
        <v>511</v>
      </c>
      <c r="C63" t="s">
        <v>512</v>
      </c>
      <c r="D63" t="s">
        <v>103</v>
      </c>
      <c r="E63" t="s">
        <v>126</v>
      </c>
      <c r="F63" t="s">
        <v>509</v>
      </c>
      <c r="G63" t="s">
        <v>420</v>
      </c>
      <c r="H63" t="s">
        <v>474</v>
      </c>
      <c r="I63" t="s">
        <v>211</v>
      </c>
      <c r="J63" t="s">
        <v>513</v>
      </c>
      <c r="K63" s="78">
        <v>7.53</v>
      </c>
      <c r="L63" t="s">
        <v>105</v>
      </c>
      <c r="M63" s="79">
        <v>3.5000000000000003E-2</v>
      </c>
      <c r="N63" s="79">
        <v>4.7999999999999996E-3</v>
      </c>
      <c r="O63" s="78">
        <v>332268.28000000003</v>
      </c>
      <c r="P63" s="78">
        <v>127.91</v>
      </c>
      <c r="Q63" s="78">
        <v>0</v>
      </c>
      <c r="R63" s="78">
        <v>425.00435694800001</v>
      </c>
      <c r="S63" s="79">
        <v>8.0000000000000004E-4</v>
      </c>
      <c r="T63" s="79">
        <v>2.5000000000000001E-3</v>
      </c>
      <c r="U63" s="79">
        <v>6.9999999999999999E-4</v>
      </c>
    </row>
    <row r="64" spans="2:21">
      <c r="B64" t="s">
        <v>514</v>
      </c>
      <c r="C64" t="s">
        <v>515</v>
      </c>
      <c r="D64" t="s">
        <v>103</v>
      </c>
      <c r="E64" t="s">
        <v>126</v>
      </c>
      <c r="F64" t="s">
        <v>509</v>
      </c>
      <c r="G64" t="s">
        <v>420</v>
      </c>
      <c r="H64" t="s">
        <v>474</v>
      </c>
      <c r="I64" t="s">
        <v>211</v>
      </c>
      <c r="J64" t="s">
        <v>516</v>
      </c>
      <c r="K64" s="78">
        <v>6.09</v>
      </c>
      <c r="L64" t="s">
        <v>105</v>
      </c>
      <c r="M64" s="79">
        <v>0.04</v>
      </c>
      <c r="N64" s="79">
        <v>2E-3</v>
      </c>
      <c r="O64" s="78">
        <v>1074961.9099999999</v>
      </c>
      <c r="P64" s="78">
        <v>127.13</v>
      </c>
      <c r="Q64" s="78">
        <v>0</v>
      </c>
      <c r="R64" s="78">
        <v>1366.5990761830001</v>
      </c>
      <c r="S64" s="79">
        <v>1.1000000000000001E-3</v>
      </c>
      <c r="T64" s="79">
        <v>7.9000000000000008E-3</v>
      </c>
      <c r="U64" s="79">
        <v>2.3E-3</v>
      </c>
    </row>
    <row r="65" spans="2:21">
      <c r="B65" t="s">
        <v>517</v>
      </c>
      <c r="C65" t="s">
        <v>518</v>
      </c>
      <c r="D65" t="s">
        <v>103</v>
      </c>
      <c r="E65" t="s">
        <v>126</v>
      </c>
      <c r="F65" t="s">
        <v>519</v>
      </c>
      <c r="G65" t="s">
        <v>420</v>
      </c>
      <c r="H65" t="s">
        <v>474</v>
      </c>
      <c r="I65" t="s">
        <v>211</v>
      </c>
      <c r="J65" t="s">
        <v>302</v>
      </c>
      <c r="K65" s="78">
        <v>7.32</v>
      </c>
      <c r="L65" t="s">
        <v>105</v>
      </c>
      <c r="M65" s="79">
        <v>7.7999999999999996E-3</v>
      </c>
      <c r="N65" s="79">
        <v>5.7999999999999996E-3</v>
      </c>
      <c r="O65" s="78">
        <v>12831.71</v>
      </c>
      <c r="P65" s="78">
        <v>101.49</v>
      </c>
      <c r="Q65" s="78">
        <v>0</v>
      </c>
      <c r="R65" s="78">
        <v>13.022902479000001</v>
      </c>
      <c r="S65" s="79">
        <v>0</v>
      </c>
      <c r="T65" s="79">
        <v>1E-4</v>
      </c>
      <c r="U65" s="79">
        <v>0</v>
      </c>
    </row>
    <row r="66" spans="2:21">
      <c r="B66" t="s">
        <v>520</v>
      </c>
      <c r="C66" t="s">
        <v>521</v>
      </c>
      <c r="D66" t="s">
        <v>103</v>
      </c>
      <c r="E66" t="s">
        <v>126</v>
      </c>
      <c r="F66" t="s">
        <v>519</v>
      </c>
      <c r="G66" t="s">
        <v>420</v>
      </c>
      <c r="H66" t="s">
        <v>474</v>
      </c>
      <c r="I66" t="s">
        <v>211</v>
      </c>
      <c r="J66" t="s">
        <v>522</v>
      </c>
      <c r="K66" s="78">
        <v>6.19</v>
      </c>
      <c r="L66" t="s">
        <v>105</v>
      </c>
      <c r="M66" s="79">
        <v>1.8200000000000001E-2</v>
      </c>
      <c r="N66" s="79">
        <v>2.3999999999999998E-3</v>
      </c>
      <c r="O66" s="78">
        <v>644050</v>
      </c>
      <c r="P66" s="78">
        <v>111.76</v>
      </c>
      <c r="Q66" s="78">
        <v>0</v>
      </c>
      <c r="R66" s="78">
        <v>719.79028000000005</v>
      </c>
      <c r="S66" s="79">
        <v>1.4E-3</v>
      </c>
      <c r="T66" s="79">
        <v>4.1999999999999997E-3</v>
      </c>
      <c r="U66" s="79">
        <v>1.1999999999999999E-3</v>
      </c>
    </row>
    <row r="67" spans="2:21">
      <c r="B67" t="s">
        <v>523</v>
      </c>
      <c r="C67" t="s">
        <v>524</v>
      </c>
      <c r="D67" t="s">
        <v>103</v>
      </c>
      <c r="E67" t="s">
        <v>126</v>
      </c>
      <c r="F67" t="s">
        <v>374</v>
      </c>
      <c r="G67" t="s">
        <v>368</v>
      </c>
      <c r="H67" t="s">
        <v>474</v>
      </c>
      <c r="I67" t="s">
        <v>211</v>
      </c>
      <c r="J67" t="s">
        <v>350</v>
      </c>
      <c r="K67" s="78">
        <v>1.32</v>
      </c>
      <c r="L67" t="s">
        <v>105</v>
      </c>
      <c r="M67" s="79">
        <v>0.04</v>
      </c>
      <c r="N67" s="79">
        <v>-2E-3</v>
      </c>
      <c r="O67" s="78">
        <v>1454447.28</v>
      </c>
      <c r="P67" s="78">
        <v>116.04</v>
      </c>
      <c r="Q67" s="78">
        <v>0</v>
      </c>
      <c r="R67" s="78">
        <v>1687.7406237119999</v>
      </c>
      <c r="S67" s="79">
        <v>1.1000000000000001E-3</v>
      </c>
      <c r="T67" s="79">
        <v>9.7999999999999997E-3</v>
      </c>
      <c r="U67" s="79">
        <v>2.8999999999999998E-3</v>
      </c>
    </row>
    <row r="68" spans="2:21">
      <c r="B68" t="s">
        <v>525</v>
      </c>
      <c r="C68" t="s">
        <v>526</v>
      </c>
      <c r="D68" t="s">
        <v>103</v>
      </c>
      <c r="E68" t="s">
        <v>126</v>
      </c>
      <c r="F68" t="s">
        <v>527</v>
      </c>
      <c r="G68" t="s">
        <v>528</v>
      </c>
      <c r="H68" t="s">
        <v>474</v>
      </c>
      <c r="I68" t="s">
        <v>211</v>
      </c>
      <c r="J68" t="s">
        <v>350</v>
      </c>
      <c r="K68" s="78">
        <v>1.23</v>
      </c>
      <c r="L68" t="s">
        <v>105</v>
      </c>
      <c r="M68" s="79">
        <v>4.65E-2</v>
      </c>
      <c r="N68" s="79">
        <v>-2.9999999999999997E-4</v>
      </c>
      <c r="O68" s="78">
        <v>4347.04</v>
      </c>
      <c r="P68" s="78">
        <v>132.88999999999999</v>
      </c>
      <c r="Q68" s="78">
        <v>0</v>
      </c>
      <c r="R68" s="78">
        <v>5.7767814560000001</v>
      </c>
      <c r="S68" s="79">
        <v>1E-4</v>
      </c>
      <c r="T68" s="79">
        <v>0</v>
      </c>
      <c r="U68" s="79">
        <v>0</v>
      </c>
    </row>
    <row r="69" spans="2:21">
      <c r="B69" t="s">
        <v>529</v>
      </c>
      <c r="C69" t="s">
        <v>530</v>
      </c>
      <c r="D69" t="s">
        <v>103</v>
      </c>
      <c r="E69" t="s">
        <v>126</v>
      </c>
      <c r="F69" t="s">
        <v>531</v>
      </c>
      <c r="G69" t="s">
        <v>532</v>
      </c>
      <c r="H69" t="s">
        <v>533</v>
      </c>
      <c r="I69" t="s">
        <v>153</v>
      </c>
      <c r="J69" t="s">
        <v>534</v>
      </c>
      <c r="K69" s="78">
        <v>5.35</v>
      </c>
      <c r="L69" t="s">
        <v>105</v>
      </c>
      <c r="M69" s="79">
        <v>4.4999999999999998E-2</v>
      </c>
      <c r="N69" s="79">
        <v>-5.0000000000000001E-4</v>
      </c>
      <c r="O69" s="78">
        <v>3622200.5</v>
      </c>
      <c r="P69" s="78">
        <v>130.13999999999999</v>
      </c>
      <c r="Q69" s="78">
        <v>0</v>
      </c>
      <c r="R69" s="78">
        <v>4713.9317307000001</v>
      </c>
      <c r="S69" s="79">
        <v>1.1999999999999999E-3</v>
      </c>
      <c r="T69" s="79">
        <v>2.7300000000000001E-2</v>
      </c>
      <c r="U69" s="79">
        <v>8.0000000000000002E-3</v>
      </c>
    </row>
    <row r="70" spans="2:21">
      <c r="B70" t="s">
        <v>535</v>
      </c>
      <c r="C70" t="s">
        <v>536</v>
      </c>
      <c r="D70" t="s">
        <v>103</v>
      </c>
      <c r="E70" t="s">
        <v>126</v>
      </c>
      <c r="F70" t="s">
        <v>531</v>
      </c>
      <c r="G70" t="s">
        <v>532</v>
      </c>
      <c r="H70" t="s">
        <v>533</v>
      </c>
      <c r="I70" t="s">
        <v>153</v>
      </c>
      <c r="J70" t="s">
        <v>537</v>
      </c>
      <c r="K70" s="78">
        <v>7.3</v>
      </c>
      <c r="L70" t="s">
        <v>105</v>
      </c>
      <c r="M70" s="79">
        <v>3.85E-2</v>
      </c>
      <c r="N70" s="79">
        <v>3.8999999999999998E-3</v>
      </c>
      <c r="O70" s="78">
        <v>1548404.14</v>
      </c>
      <c r="P70" s="78">
        <v>132.08000000000001</v>
      </c>
      <c r="Q70" s="78">
        <v>0</v>
      </c>
      <c r="R70" s="78">
        <v>2045.132188112</v>
      </c>
      <c r="S70" s="79">
        <v>5.9999999999999995E-4</v>
      </c>
      <c r="T70" s="79">
        <v>1.1900000000000001E-2</v>
      </c>
      <c r="U70" s="79">
        <v>3.5000000000000001E-3</v>
      </c>
    </row>
    <row r="71" spans="2:21">
      <c r="B71" t="s">
        <v>538</v>
      </c>
      <c r="C71" t="s">
        <v>539</v>
      </c>
      <c r="D71" t="s">
        <v>103</v>
      </c>
      <c r="E71" t="s">
        <v>126</v>
      </c>
      <c r="F71" t="s">
        <v>531</v>
      </c>
      <c r="G71" t="s">
        <v>532</v>
      </c>
      <c r="H71" t="s">
        <v>533</v>
      </c>
      <c r="I71" t="s">
        <v>153</v>
      </c>
      <c r="J71" t="s">
        <v>540</v>
      </c>
      <c r="K71" s="78">
        <v>10.039999999999999</v>
      </c>
      <c r="L71" t="s">
        <v>105</v>
      </c>
      <c r="M71" s="79">
        <v>2.3900000000000001E-2</v>
      </c>
      <c r="N71" s="79">
        <v>8.2000000000000007E-3</v>
      </c>
      <c r="O71" s="78">
        <v>1334497.8400000001</v>
      </c>
      <c r="P71" s="78">
        <v>117.44</v>
      </c>
      <c r="Q71" s="78">
        <v>0</v>
      </c>
      <c r="R71" s="78">
        <v>1567.2342632960001</v>
      </c>
      <c r="S71" s="79">
        <v>1.1000000000000001E-3</v>
      </c>
      <c r="T71" s="79">
        <v>9.1000000000000004E-3</v>
      </c>
      <c r="U71" s="79">
        <v>2.7000000000000001E-3</v>
      </c>
    </row>
    <row r="72" spans="2:21">
      <c r="B72" t="s">
        <v>541</v>
      </c>
      <c r="C72" t="s">
        <v>542</v>
      </c>
      <c r="D72" t="s">
        <v>103</v>
      </c>
      <c r="E72" t="s">
        <v>126</v>
      </c>
      <c r="F72" t="s">
        <v>543</v>
      </c>
      <c r="G72" t="s">
        <v>420</v>
      </c>
      <c r="H72" t="s">
        <v>474</v>
      </c>
      <c r="I72" t="s">
        <v>211</v>
      </c>
      <c r="J72" t="s">
        <v>544</v>
      </c>
      <c r="K72" s="78">
        <v>5.75</v>
      </c>
      <c r="L72" t="s">
        <v>105</v>
      </c>
      <c r="M72" s="79">
        <v>1.5800000000000002E-2</v>
      </c>
      <c r="N72" s="79">
        <v>2.2000000000000001E-3</v>
      </c>
      <c r="O72" s="78">
        <v>453401.03</v>
      </c>
      <c r="P72" s="78">
        <v>110.6</v>
      </c>
      <c r="Q72" s="78">
        <v>0</v>
      </c>
      <c r="R72" s="78">
        <v>501.46153917999999</v>
      </c>
      <c r="S72" s="79">
        <v>1E-3</v>
      </c>
      <c r="T72" s="79">
        <v>2.8999999999999998E-3</v>
      </c>
      <c r="U72" s="79">
        <v>8.9999999999999998E-4</v>
      </c>
    </row>
    <row r="73" spans="2:21">
      <c r="B73" t="s">
        <v>545</v>
      </c>
      <c r="C73" t="s">
        <v>546</v>
      </c>
      <c r="D73" t="s">
        <v>103</v>
      </c>
      <c r="E73" t="s">
        <v>126</v>
      </c>
      <c r="F73" t="s">
        <v>374</v>
      </c>
      <c r="G73" t="s">
        <v>368</v>
      </c>
      <c r="H73" t="s">
        <v>474</v>
      </c>
      <c r="I73" t="s">
        <v>211</v>
      </c>
      <c r="J73" t="s">
        <v>350</v>
      </c>
      <c r="K73" s="78">
        <v>5.09</v>
      </c>
      <c r="L73" t="s">
        <v>105</v>
      </c>
      <c r="M73" s="79">
        <v>2.4199999999999999E-2</v>
      </c>
      <c r="N73" s="79">
        <v>1.32E-2</v>
      </c>
      <c r="O73" s="78">
        <v>6.46</v>
      </c>
      <c r="P73" s="78">
        <v>5408000</v>
      </c>
      <c r="Q73" s="78">
        <v>0</v>
      </c>
      <c r="R73" s="78">
        <v>349.35680000000002</v>
      </c>
      <c r="S73" s="79">
        <v>0</v>
      </c>
      <c r="T73" s="79">
        <v>2E-3</v>
      </c>
      <c r="U73" s="79">
        <v>5.9999999999999995E-4</v>
      </c>
    </row>
    <row r="74" spans="2:21">
      <c r="B74" t="s">
        <v>547</v>
      </c>
      <c r="C74" t="s">
        <v>548</v>
      </c>
      <c r="D74" t="s">
        <v>103</v>
      </c>
      <c r="E74" t="s">
        <v>126</v>
      </c>
      <c r="F74" t="s">
        <v>374</v>
      </c>
      <c r="G74" t="s">
        <v>368</v>
      </c>
      <c r="H74" t="s">
        <v>474</v>
      </c>
      <c r="I74" t="s">
        <v>211</v>
      </c>
      <c r="J74" t="s">
        <v>299</v>
      </c>
      <c r="K74" s="78">
        <v>4.8099999999999996</v>
      </c>
      <c r="L74" t="s">
        <v>105</v>
      </c>
      <c r="M74" s="79">
        <v>1.95E-2</v>
      </c>
      <c r="N74" s="79">
        <v>1.32E-2</v>
      </c>
      <c r="O74" s="78">
        <v>10.7</v>
      </c>
      <c r="P74" s="78">
        <v>5136349</v>
      </c>
      <c r="Q74" s="78">
        <v>0</v>
      </c>
      <c r="R74" s="78">
        <v>549.58934299999999</v>
      </c>
      <c r="S74" s="79">
        <v>0</v>
      </c>
      <c r="T74" s="79">
        <v>3.2000000000000002E-3</v>
      </c>
      <c r="U74" s="79">
        <v>8.9999999999999998E-4</v>
      </c>
    </row>
    <row r="75" spans="2:21">
      <c r="B75" t="s">
        <v>549</v>
      </c>
      <c r="C75" t="s">
        <v>550</v>
      </c>
      <c r="D75" t="s">
        <v>103</v>
      </c>
      <c r="E75" t="s">
        <v>126</v>
      </c>
      <c r="F75" t="s">
        <v>374</v>
      </c>
      <c r="G75" t="s">
        <v>368</v>
      </c>
      <c r="H75" t="s">
        <v>474</v>
      </c>
      <c r="I75" t="s">
        <v>211</v>
      </c>
      <c r="J75" t="s">
        <v>311</v>
      </c>
      <c r="K75" s="78">
        <v>3.73</v>
      </c>
      <c r="L75" t="s">
        <v>105</v>
      </c>
      <c r="M75" s="79">
        <v>1.6400000000000001E-2</v>
      </c>
      <c r="N75" s="79">
        <v>7.7000000000000002E-3</v>
      </c>
      <c r="O75" s="78">
        <v>13.51</v>
      </c>
      <c r="P75" s="78">
        <v>5220000</v>
      </c>
      <c r="Q75" s="78">
        <v>0</v>
      </c>
      <c r="R75" s="78">
        <v>705.22199999999998</v>
      </c>
      <c r="S75" s="79">
        <v>0</v>
      </c>
      <c r="T75" s="79">
        <v>4.1000000000000003E-3</v>
      </c>
      <c r="U75" s="79">
        <v>1.1999999999999999E-3</v>
      </c>
    </row>
    <row r="76" spans="2:21">
      <c r="B76" t="s">
        <v>551</v>
      </c>
      <c r="C76" t="s">
        <v>552</v>
      </c>
      <c r="D76" t="s">
        <v>103</v>
      </c>
      <c r="E76" t="s">
        <v>126</v>
      </c>
      <c r="F76" t="s">
        <v>374</v>
      </c>
      <c r="G76" t="s">
        <v>368</v>
      </c>
      <c r="H76" t="s">
        <v>474</v>
      </c>
      <c r="I76" t="s">
        <v>211</v>
      </c>
      <c r="J76" t="s">
        <v>311</v>
      </c>
      <c r="K76" s="78">
        <v>7.89</v>
      </c>
      <c r="L76" t="s">
        <v>105</v>
      </c>
      <c r="M76" s="79">
        <v>2.7799999999999998E-2</v>
      </c>
      <c r="N76" s="79">
        <v>1.8200000000000001E-2</v>
      </c>
      <c r="O76" s="78">
        <v>5.16</v>
      </c>
      <c r="P76" s="78">
        <v>5460000</v>
      </c>
      <c r="Q76" s="78">
        <v>0</v>
      </c>
      <c r="R76" s="78">
        <v>281.73599999999999</v>
      </c>
      <c r="S76" s="79">
        <v>0</v>
      </c>
      <c r="T76" s="79">
        <v>1.6000000000000001E-3</v>
      </c>
      <c r="U76" s="79">
        <v>5.0000000000000001E-4</v>
      </c>
    </row>
    <row r="77" spans="2:21">
      <c r="B77" t="s">
        <v>553</v>
      </c>
      <c r="C77" t="s">
        <v>554</v>
      </c>
      <c r="D77" t="s">
        <v>103</v>
      </c>
      <c r="E77" t="s">
        <v>126</v>
      </c>
      <c r="F77" t="s">
        <v>374</v>
      </c>
      <c r="G77" t="s">
        <v>368</v>
      </c>
      <c r="H77" t="s">
        <v>474</v>
      </c>
      <c r="I77" t="s">
        <v>211</v>
      </c>
      <c r="J77" t="s">
        <v>555</v>
      </c>
      <c r="K77" s="78">
        <v>0.85</v>
      </c>
      <c r="L77" t="s">
        <v>105</v>
      </c>
      <c r="M77" s="79">
        <v>0.05</v>
      </c>
      <c r="N77" s="79">
        <v>4.1999999999999997E-3</v>
      </c>
      <c r="O77" s="78">
        <v>917359.65</v>
      </c>
      <c r="P77" s="78">
        <v>116.22</v>
      </c>
      <c r="Q77" s="78">
        <v>0</v>
      </c>
      <c r="R77" s="78">
        <v>1066.1553852300001</v>
      </c>
      <c r="S77" s="79">
        <v>8.9999999999999998E-4</v>
      </c>
      <c r="T77" s="79">
        <v>6.1999999999999998E-3</v>
      </c>
      <c r="U77" s="79">
        <v>1.8E-3</v>
      </c>
    </row>
    <row r="78" spans="2:21">
      <c r="B78" t="s">
        <v>556</v>
      </c>
      <c r="C78" t="s">
        <v>557</v>
      </c>
      <c r="D78" t="s">
        <v>103</v>
      </c>
      <c r="E78" t="s">
        <v>126</v>
      </c>
      <c r="F78" t="s">
        <v>558</v>
      </c>
      <c r="G78" t="s">
        <v>368</v>
      </c>
      <c r="H78" t="s">
        <v>474</v>
      </c>
      <c r="I78" t="s">
        <v>211</v>
      </c>
      <c r="J78" t="s">
        <v>559</v>
      </c>
      <c r="K78" s="78">
        <v>0.69</v>
      </c>
      <c r="L78" t="s">
        <v>105</v>
      </c>
      <c r="M78" s="79">
        <v>4.65E-2</v>
      </c>
      <c r="N78" s="79">
        <v>-1.1999999999999999E-3</v>
      </c>
      <c r="O78" s="78">
        <v>135126.82999999999</v>
      </c>
      <c r="P78" s="78">
        <v>129.87</v>
      </c>
      <c r="Q78" s="78">
        <v>0</v>
      </c>
      <c r="R78" s="78">
        <v>175.489214121</v>
      </c>
      <c r="S78" s="79">
        <v>2.9999999999999997E-4</v>
      </c>
      <c r="T78" s="79">
        <v>1E-3</v>
      </c>
      <c r="U78" s="79">
        <v>2.9999999999999997E-4</v>
      </c>
    </row>
    <row r="79" spans="2:21">
      <c r="B79" t="s">
        <v>560</v>
      </c>
      <c r="C79" t="s">
        <v>561</v>
      </c>
      <c r="D79" t="s">
        <v>103</v>
      </c>
      <c r="E79" t="s">
        <v>126</v>
      </c>
      <c r="F79" t="s">
        <v>558</v>
      </c>
      <c r="G79" t="s">
        <v>368</v>
      </c>
      <c r="H79" t="s">
        <v>474</v>
      </c>
      <c r="I79" t="s">
        <v>211</v>
      </c>
      <c r="J79" t="s">
        <v>562</v>
      </c>
      <c r="K79" s="78">
        <v>5.25</v>
      </c>
      <c r="L79" t="s">
        <v>105</v>
      </c>
      <c r="M79" s="79">
        <v>1.4999999999999999E-2</v>
      </c>
      <c r="N79" s="79">
        <v>-3.2000000000000002E-3</v>
      </c>
      <c r="O79" s="78">
        <v>628171.06999999995</v>
      </c>
      <c r="P79" s="78">
        <v>111.72</v>
      </c>
      <c r="Q79" s="78">
        <v>0</v>
      </c>
      <c r="R79" s="78">
        <v>701.79271940399997</v>
      </c>
      <c r="S79" s="79">
        <v>1.1999999999999999E-3</v>
      </c>
      <c r="T79" s="79">
        <v>4.1000000000000003E-3</v>
      </c>
      <c r="U79" s="79">
        <v>1.1999999999999999E-3</v>
      </c>
    </row>
    <row r="80" spans="2:21">
      <c r="B80" t="s">
        <v>563</v>
      </c>
      <c r="C80" t="s">
        <v>564</v>
      </c>
      <c r="D80" t="s">
        <v>103</v>
      </c>
      <c r="E80" t="s">
        <v>126</v>
      </c>
      <c r="F80" t="s">
        <v>558</v>
      </c>
      <c r="G80" t="s">
        <v>368</v>
      </c>
      <c r="H80" t="s">
        <v>474</v>
      </c>
      <c r="I80" t="s">
        <v>211</v>
      </c>
      <c r="J80" t="s">
        <v>565</v>
      </c>
      <c r="K80" s="78">
        <v>2.31</v>
      </c>
      <c r="L80" t="s">
        <v>105</v>
      </c>
      <c r="M80" s="79">
        <v>3.5499999999999997E-2</v>
      </c>
      <c r="N80" s="79">
        <v>-4.3E-3</v>
      </c>
      <c r="O80" s="78">
        <v>209341.22</v>
      </c>
      <c r="P80" s="78">
        <v>119.6</v>
      </c>
      <c r="Q80" s="78">
        <v>0</v>
      </c>
      <c r="R80" s="78">
        <v>250.37209912</v>
      </c>
      <c r="S80" s="79">
        <v>6.9999999999999999E-4</v>
      </c>
      <c r="T80" s="79">
        <v>1.5E-3</v>
      </c>
      <c r="U80" s="79">
        <v>4.0000000000000002E-4</v>
      </c>
    </row>
    <row r="81" spans="2:21">
      <c r="B81" t="s">
        <v>566</v>
      </c>
      <c r="C81" t="s">
        <v>567</v>
      </c>
      <c r="D81" t="s">
        <v>103</v>
      </c>
      <c r="E81" t="s">
        <v>126</v>
      </c>
      <c r="F81" t="s">
        <v>407</v>
      </c>
      <c r="G81" t="s">
        <v>368</v>
      </c>
      <c r="H81" t="s">
        <v>474</v>
      </c>
      <c r="I81" t="s">
        <v>211</v>
      </c>
      <c r="J81" t="s">
        <v>568</v>
      </c>
      <c r="K81" s="78">
        <v>0.75</v>
      </c>
      <c r="L81" t="s">
        <v>105</v>
      </c>
      <c r="M81" s="79">
        <v>6.5000000000000002E-2</v>
      </c>
      <c r="N81" s="79">
        <v>1.9E-3</v>
      </c>
      <c r="O81" s="78">
        <v>1805628.94</v>
      </c>
      <c r="P81" s="78">
        <v>117.35</v>
      </c>
      <c r="Q81" s="78">
        <v>32.879739999999998</v>
      </c>
      <c r="R81" s="78">
        <v>2151.7853010899998</v>
      </c>
      <c r="S81" s="79">
        <v>1.1000000000000001E-3</v>
      </c>
      <c r="T81" s="79">
        <v>1.2500000000000001E-2</v>
      </c>
      <c r="U81" s="79">
        <v>3.7000000000000002E-3</v>
      </c>
    </row>
    <row r="82" spans="2:21">
      <c r="B82" t="s">
        <v>569</v>
      </c>
      <c r="C82" t="s">
        <v>570</v>
      </c>
      <c r="D82" t="s">
        <v>103</v>
      </c>
      <c r="E82" t="s">
        <v>126</v>
      </c>
      <c r="F82" t="s">
        <v>571</v>
      </c>
      <c r="G82" t="s">
        <v>572</v>
      </c>
      <c r="H82" t="s">
        <v>474</v>
      </c>
      <c r="I82" t="s">
        <v>211</v>
      </c>
      <c r="J82" t="s">
        <v>299</v>
      </c>
      <c r="K82" s="78">
        <v>4.8</v>
      </c>
      <c r="L82" t="s">
        <v>105</v>
      </c>
      <c r="M82" s="79">
        <v>4.2999999999999997E-2</v>
      </c>
      <c r="N82" s="79">
        <v>-2.9999999999999997E-4</v>
      </c>
      <c r="O82" s="78">
        <v>211539.63</v>
      </c>
      <c r="P82" s="78">
        <v>122.48</v>
      </c>
      <c r="Q82" s="78">
        <v>11.375299999999999</v>
      </c>
      <c r="R82" s="78">
        <v>270.46903882399999</v>
      </c>
      <c r="S82" s="79">
        <v>2.0000000000000001E-4</v>
      </c>
      <c r="T82" s="79">
        <v>1.6000000000000001E-3</v>
      </c>
      <c r="U82" s="79">
        <v>5.0000000000000001E-4</v>
      </c>
    </row>
    <row r="83" spans="2:21">
      <c r="B83" t="s">
        <v>573</v>
      </c>
      <c r="C83" t="s">
        <v>574</v>
      </c>
      <c r="D83" t="s">
        <v>103</v>
      </c>
      <c r="E83" t="s">
        <v>126</v>
      </c>
      <c r="F83" t="s">
        <v>496</v>
      </c>
      <c r="G83" t="s">
        <v>420</v>
      </c>
      <c r="H83" t="s">
        <v>575</v>
      </c>
      <c r="I83" t="s">
        <v>211</v>
      </c>
      <c r="J83" t="s">
        <v>576</v>
      </c>
      <c r="K83" s="78">
        <v>1.86</v>
      </c>
      <c r="L83" t="s">
        <v>105</v>
      </c>
      <c r="M83" s="79">
        <v>5.8500000000000003E-2</v>
      </c>
      <c r="N83" s="79">
        <v>2.9999999999999997E-4</v>
      </c>
      <c r="O83" s="78">
        <v>313797.23</v>
      </c>
      <c r="P83" s="78">
        <v>123.5</v>
      </c>
      <c r="Q83" s="78">
        <v>0</v>
      </c>
      <c r="R83" s="78">
        <v>387.53957904999999</v>
      </c>
      <c r="S83" s="79">
        <v>2.9999999999999997E-4</v>
      </c>
      <c r="T83" s="79">
        <v>2.2000000000000001E-3</v>
      </c>
      <c r="U83" s="79">
        <v>6.9999999999999999E-4</v>
      </c>
    </row>
    <row r="84" spans="2:21">
      <c r="B84" t="s">
        <v>577</v>
      </c>
      <c r="C84" t="s">
        <v>578</v>
      </c>
      <c r="D84" t="s">
        <v>103</v>
      </c>
      <c r="E84" t="s">
        <v>126</v>
      </c>
      <c r="F84" t="s">
        <v>496</v>
      </c>
      <c r="G84" t="s">
        <v>420</v>
      </c>
      <c r="H84" t="s">
        <v>575</v>
      </c>
      <c r="I84" t="s">
        <v>211</v>
      </c>
      <c r="J84" t="s">
        <v>371</v>
      </c>
      <c r="K84" s="78">
        <v>1.98</v>
      </c>
      <c r="L84" t="s">
        <v>105</v>
      </c>
      <c r="M84" s="79">
        <v>4.9000000000000002E-2</v>
      </c>
      <c r="N84" s="79">
        <v>-1.1999999999999999E-3</v>
      </c>
      <c r="O84" s="78">
        <v>512239.66</v>
      </c>
      <c r="P84" s="78">
        <v>116.9</v>
      </c>
      <c r="Q84" s="78">
        <v>0</v>
      </c>
      <c r="R84" s="78">
        <v>598.80816254000001</v>
      </c>
      <c r="S84" s="79">
        <v>8.0000000000000004E-4</v>
      </c>
      <c r="T84" s="79">
        <v>3.5000000000000001E-3</v>
      </c>
      <c r="U84" s="79">
        <v>1E-3</v>
      </c>
    </row>
    <row r="85" spans="2:21">
      <c r="B85" t="s">
        <v>579</v>
      </c>
      <c r="C85" t="s">
        <v>580</v>
      </c>
      <c r="D85" t="s">
        <v>103</v>
      </c>
      <c r="E85" t="s">
        <v>126</v>
      </c>
      <c r="F85" t="s">
        <v>496</v>
      </c>
      <c r="G85" t="s">
        <v>420</v>
      </c>
      <c r="H85" t="s">
        <v>575</v>
      </c>
      <c r="I85" t="s">
        <v>211</v>
      </c>
      <c r="J85" t="s">
        <v>581</v>
      </c>
      <c r="K85" s="78">
        <v>6.81</v>
      </c>
      <c r="L85" t="s">
        <v>105</v>
      </c>
      <c r="M85" s="79">
        <v>2.2499999999999999E-2</v>
      </c>
      <c r="N85" s="79">
        <v>9.4000000000000004E-3</v>
      </c>
      <c r="O85" s="78">
        <v>287016.03000000003</v>
      </c>
      <c r="P85" s="78">
        <v>112.02</v>
      </c>
      <c r="Q85" s="78">
        <v>0</v>
      </c>
      <c r="R85" s="78">
        <v>321.515356806</v>
      </c>
      <c r="S85" s="79">
        <v>1.6000000000000001E-3</v>
      </c>
      <c r="T85" s="79">
        <v>1.9E-3</v>
      </c>
      <c r="U85" s="79">
        <v>5.0000000000000001E-4</v>
      </c>
    </row>
    <row r="86" spans="2:21">
      <c r="B86" t="s">
        <v>582</v>
      </c>
      <c r="C86" t="s">
        <v>583</v>
      </c>
      <c r="D86" t="s">
        <v>103</v>
      </c>
      <c r="E86" t="s">
        <v>126</v>
      </c>
      <c r="F86" t="s">
        <v>584</v>
      </c>
      <c r="G86" t="s">
        <v>532</v>
      </c>
      <c r="H86" t="s">
        <v>575</v>
      </c>
      <c r="I86" t="s">
        <v>211</v>
      </c>
      <c r="J86" t="s">
        <v>585</v>
      </c>
      <c r="K86" s="78">
        <v>4.5599999999999996</v>
      </c>
      <c r="L86" t="s">
        <v>105</v>
      </c>
      <c r="M86" s="79">
        <v>1.9400000000000001E-2</v>
      </c>
      <c r="N86" s="79">
        <v>-2.9999999999999997E-4</v>
      </c>
      <c r="O86" s="78">
        <v>517175.07</v>
      </c>
      <c r="P86" s="78">
        <v>111.59</v>
      </c>
      <c r="Q86" s="78">
        <v>0</v>
      </c>
      <c r="R86" s="78">
        <v>577.11566061300005</v>
      </c>
      <c r="S86" s="79">
        <v>8.9999999999999998E-4</v>
      </c>
      <c r="T86" s="79">
        <v>3.3E-3</v>
      </c>
      <c r="U86" s="79">
        <v>1E-3</v>
      </c>
    </row>
    <row r="87" spans="2:21">
      <c r="B87" t="s">
        <v>586</v>
      </c>
      <c r="C87" t="s">
        <v>587</v>
      </c>
      <c r="D87" t="s">
        <v>103</v>
      </c>
      <c r="E87" t="s">
        <v>126</v>
      </c>
      <c r="F87" t="s">
        <v>584</v>
      </c>
      <c r="G87" t="s">
        <v>532</v>
      </c>
      <c r="H87" t="s">
        <v>575</v>
      </c>
      <c r="I87" t="s">
        <v>211</v>
      </c>
      <c r="J87" t="s">
        <v>588</v>
      </c>
      <c r="K87" s="78">
        <v>6.04</v>
      </c>
      <c r="L87" t="s">
        <v>105</v>
      </c>
      <c r="M87" s="79">
        <v>1.23E-2</v>
      </c>
      <c r="N87" s="79">
        <v>2.3999999999999998E-3</v>
      </c>
      <c r="O87" s="78">
        <v>1340023.76</v>
      </c>
      <c r="P87" s="78">
        <v>108.01</v>
      </c>
      <c r="Q87" s="78">
        <v>0</v>
      </c>
      <c r="R87" s="78">
        <v>1447.3596631759999</v>
      </c>
      <c r="S87" s="79">
        <v>8.9999999999999998E-4</v>
      </c>
      <c r="T87" s="79">
        <v>8.3999999999999995E-3</v>
      </c>
      <c r="U87" s="79">
        <v>2.5000000000000001E-3</v>
      </c>
    </row>
    <row r="88" spans="2:21">
      <c r="B88" t="s">
        <v>589</v>
      </c>
      <c r="C88" t="s">
        <v>590</v>
      </c>
      <c r="D88" t="s">
        <v>103</v>
      </c>
      <c r="E88" t="s">
        <v>126</v>
      </c>
      <c r="F88" t="s">
        <v>591</v>
      </c>
      <c r="G88" t="s">
        <v>592</v>
      </c>
      <c r="H88" t="s">
        <v>575</v>
      </c>
      <c r="I88" t="s">
        <v>211</v>
      </c>
      <c r="J88" t="s">
        <v>593</v>
      </c>
      <c r="K88" s="78">
        <v>7.8</v>
      </c>
      <c r="L88" t="s">
        <v>105</v>
      </c>
      <c r="M88" s="79">
        <v>5.1499999999999997E-2</v>
      </c>
      <c r="N88" s="79">
        <v>1.32E-2</v>
      </c>
      <c r="O88" s="78">
        <v>2436985.2200000002</v>
      </c>
      <c r="P88" s="78">
        <v>163</v>
      </c>
      <c r="Q88" s="78">
        <v>0</v>
      </c>
      <c r="R88" s="78">
        <v>3972.2859085999999</v>
      </c>
      <c r="S88" s="79">
        <v>6.9999999999999999E-4</v>
      </c>
      <c r="T88" s="79">
        <v>2.3E-2</v>
      </c>
      <c r="U88" s="79">
        <v>6.7999999999999996E-3</v>
      </c>
    </row>
    <row r="89" spans="2:21">
      <c r="B89" t="s">
        <v>594</v>
      </c>
      <c r="C89" t="s">
        <v>595</v>
      </c>
      <c r="D89" t="s">
        <v>103</v>
      </c>
      <c r="E89" t="s">
        <v>126</v>
      </c>
      <c r="F89" t="s">
        <v>596</v>
      </c>
      <c r="G89" t="s">
        <v>135</v>
      </c>
      <c r="H89" t="s">
        <v>575</v>
      </c>
      <c r="I89" t="s">
        <v>211</v>
      </c>
      <c r="J89" t="s">
        <v>597</v>
      </c>
      <c r="K89" s="78">
        <v>4.7300000000000004</v>
      </c>
      <c r="L89" t="s">
        <v>105</v>
      </c>
      <c r="M89" s="79">
        <v>2.1999999999999999E-2</v>
      </c>
      <c r="N89" s="79">
        <v>7.4000000000000003E-3</v>
      </c>
      <c r="O89" s="78">
        <v>1185785.8</v>
      </c>
      <c r="P89" s="78">
        <v>108.92</v>
      </c>
      <c r="Q89" s="78">
        <v>0</v>
      </c>
      <c r="R89" s="78">
        <v>1291.55789336</v>
      </c>
      <c r="S89" s="79">
        <v>1.2999999999999999E-3</v>
      </c>
      <c r="T89" s="79">
        <v>7.4999999999999997E-3</v>
      </c>
      <c r="U89" s="79">
        <v>2.2000000000000001E-3</v>
      </c>
    </row>
    <row r="90" spans="2:21">
      <c r="B90" t="s">
        <v>598</v>
      </c>
      <c r="C90" t="s">
        <v>599</v>
      </c>
      <c r="D90" t="s">
        <v>103</v>
      </c>
      <c r="E90" t="s">
        <v>126</v>
      </c>
      <c r="F90" t="s">
        <v>596</v>
      </c>
      <c r="G90" t="s">
        <v>135</v>
      </c>
      <c r="H90" t="s">
        <v>575</v>
      </c>
      <c r="I90" t="s">
        <v>211</v>
      </c>
      <c r="J90" t="s">
        <v>600</v>
      </c>
      <c r="K90" s="78">
        <v>1.65</v>
      </c>
      <c r="L90" t="s">
        <v>105</v>
      </c>
      <c r="M90" s="79">
        <v>3.6999999999999998E-2</v>
      </c>
      <c r="N90" s="79">
        <v>-4.0000000000000002E-4</v>
      </c>
      <c r="O90" s="78">
        <v>1320839.42</v>
      </c>
      <c r="P90" s="78">
        <v>112.31</v>
      </c>
      <c r="Q90" s="78">
        <v>0</v>
      </c>
      <c r="R90" s="78">
        <v>1483.4347526019999</v>
      </c>
      <c r="S90" s="79">
        <v>5.9999999999999995E-4</v>
      </c>
      <c r="T90" s="79">
        <v>8.6E-3</v>
      </c>
      <c r="U90" s="79">
        <v>2.5000000000000001E-3</v>
      </c>
    </row>
    <row r="91" spans="2:21">
      <c r="B91" t="s">
        <v>601</v>
      </c>
      <c r="C91" t="s">
        <v>602</v>
      </c>
      <c r="D91" t="s">
        <v>103</v>
      </c>
      <c r="E91" t="s">
        <v>126</v>
      </c>
      <c r="F91" t="s">
        <v>519</v>
      </c>
      <c r="G91" t="s">
        <v>420</v>
      </c>
      <c r="H91" t="s">
        <v>603</v>
      </c>
      <c r="I91" t="s">
        <v>153</v>
      </c>
      <c r="J91" t="s">
        <v>604</v>
      </c>
      <c r="K91" s="78">
        <v>5.14</v>
      </c>
      <c r="L91" t="s">
        <v>105</v>
      </c>
      <c r="M91" s="79">
        <v>1.34E-2</v>
      </c>
      <c r="N91" s="79">
        <v>2.3E-3</v>
      </c>
      <c r="O91" s="78">
        <v>260281.02</v>
      </c>
      <c r="P91" s="78">
        <v>108.38</v>
      </c>
      <c r="Q91" s="78">
        <v>0</v>
      </c>
      <c r="R91" s="78">
        <v>282.09256947599999</v>
      </c>
      <c r="S91" s="79">
        <v>8.0000000000000004E-4</v>
      </c>
      <c r="T91" s="79">
        <v>1.6000000000000001E-3</v>
      </c>
      <c r="U91" s="79">
        <v>5.0000000000000001E-4</v>
      </c>
    </row>
    <row r="92" spans="2:21">
      <c r="B92" t="s">
        <v>605</v>
      </c>
      <c r="C92" t="s">
        <v>606</v>
      </c>
      <c r="D92" t="s">
        <v>103</v>
      </c>
      <c r="E92" t="s">
        <v>126</v>
      </c>
      <c r="F92" t="s">
        <v>519</v>
      </c>
      <c r="G92" t="s">
        <v>420</v>
      </c>
      <c r="H92" t="s">
        <v>603</v>
      </c>
      <c r="I92" t="s">
        <v>153</v>
      </c>
      <c r="J92" t="s">
        <v>607</v>
      </c>
      <c r="K92" s="78">
        <v>5.05</v>
      </c>
      <c r="L92" t="s">
        <v>105</v>
      </c>
      <c r="M92" s="79">
        <v>1.95E-2</v>
      </c>
      <c r="N92" s="79">
        <v>6.7000000000000002E-3</v>
      </c>
      <c r="O92" s="78">
        <v>474040.24</v>
      </c>
      <c r="P92" s="78">
        <v>108.99</v>
      </c>
      <c r="Q92" s="78">
        <v>0</v>
      </c>
      <c r="R92" s="78">
        <v>516.65645757599998</v>
      </c>
      <c r="S92" s="79">
        <v>6.9999999999999999E-4</v>
      </c>
      <c r="T92" s="79">
        <v>3.0000000000000001E-3</v>
      </c>
      <c r="U92" s="79">
        <v>8.9999999999999998E-4</v>
      </c>
    </row>
    <row r="93" spans="2:21">
      <c r="B93" t="s">
        <v>608</v>
      </c>
      <c r="C93" t="s">
        <v>609</v>
      </c>
      <c r="D93" t="s">
        <v>103</v>
      </c>
      <c r="E93" t="s">
        <v>126</v>
      </c>
      <c r="F93" t="s">
        <v>519</v>
      </c>
      <c r="G93" t="s">
        <v>420</v>
      </c>
      <c r="H93" t="s">
        <v>603</v>
      </c>
      <c r="I93" t="s">
        <v>153</v>
      </c>
      <c r="J93" t="s">
        <v>350</v>
      </c>
      <c r="K93" s="78">
        <v>0.28999999999999998</v>
      </c>
      <c r="L93" t="s">
        <v>105</v>
      </c>
      <c r="M93" s="79">
        <v>3.7699999999999997E-2</v>
      </c>
      <c r="N93" s="79">
        <v>-6.9999999999999999E-4</v>
      </c>
      <c r="O93" s="78">
        <v>216402.7</v>
      </c>
      <c r="P93" s="78">
        <v>112.01</v>
      </c>
      <c r="Q93" s="78">
        <v>0</v>
      </c>
      <c r="R93" s="78">
        <v>242.39266427000001</v>
      </c>
      <c r="S93" s="79">
        <v>5.9999999999999995E-4</v>
      </c>
      <c r="T93" s="79">
        <v>1.4E-3</v>
      </c>
      <c r="U93" s="79">
        <v>4.0000000000000002E-4</v>
      </c>
    </row>
    <row r="94" spans="2:21">
      <c r="B94" t="s">
        <v>610</v>
      </c>
      <c r="C94" t="s">
        <v>611</v>
      </c>
      <c r="D94" t="s">
        <v>103</v>
      </c>
      <c r="E94" t="s">
        <v>126</v>
      </c>
      <c r="F94" t="s">
        <v>519</v>
      </c>
      <c r="G94" t="s">
        <v>420</v>
      </c>
      <c r="H94" t="s">
        <v>603</v>
      </c>
      <c r="I94" t="s">
        <v>153</v>
      </c>
      <c r="J94" t="s">
        <v>612</v>
      </c>
      <c r="K94" s="78">
        <v>4.1100000000000003</v>
      </c>
      <c r="L94" t="s">
        <v>105</v>
      </c>
      <c r="M94" s="79">
        <v>2.5000000000000001E-2</v>
      </c>
      <c r="N94" s="79">
        <v>3.2000000000000002E-3</v>
      </c>
      <c r="O94" s="78">
        <v>224240.88</v>
      </c>
      <c r="P94" s="78">
        <v>111.36</v>
      </c>
      <c r="Q94" s="78">
        <v>0</v>
      </c>
      <c r="R94" s="78">
        <v>249.71464396799999</v>
      </c>
      <c r="S94" s="79">
        <v>5.0000000000000001E-4</v>
      </c>
      <c r="T94" s="79">
        <v>1.4E-3</v>
      </c>
      <c r="U94" s="79">
        <v>4.0000000000000002E-4</v>
      </c>
    </row>
    <row r="95" spans="2:21">
      <c r="B95" t="s">
        <v>613</v>
      </c>
      <c r="C95" t="s">
        <v>614</v>
      </c>
      <c r="D95" t="s">
        <v>103</v>
      </c>
      <c r="E95" t="s">
        <v>126</v>
      </c>
      <c r="F95" t="s">
        <v>519</v>
      </c>
      <c r="G95" t="s">
        <v>420</v>
      </c>
      <c r="H95" t="s">
        <v>575</v>
      </c>
      <c r="I95" t="s">
        <v>211</v>
      </c>
      <c r="J95" t="s">
        <v>350</v>
      </c>
      <c r="K95" s="78">
        <v>2.21</v>
      </c>
      <c r="L95" t="s">
        <v>105</v>
      </c>
      <c r="M95" s="79">
        <v>2.8500000000000001E-2</v>
      </c>
      <c r="N95" s="79">
        <v>6.9999999999999999E-4</v>
      </c>
      <c r="O95" s="78">
        <v>294199.48</v>
      </c>
      <c r="P95" s="78">
        <v>108.66</v>
      </c>
      <c r="Q95" s="78">
        <v>0</v>
      </c>
      <c r="R95" s="78">
        <v>319.67715496800002</v>
      </c>
      <c r="S95" s="79">
        <v>6.9999999999999999E-4</v>
      </c>
      <c r="T95" s="79">
        <v>1.9E-3</v>
      </c>
      <c r="U95" s="79">
        <v>5.0000000000000001E-4</v>
      </c>
    </row>
    <row r="96" spans="2:21">
      <c r="B96" t="s">
        <v>615</v>
      </c>
      <c r="C96" t="s">
        <v>616</v>
      </c>
      <c r="D96" t="s">
        <v>103</v>
      </c>
      <c r="E96" t="s">
        <v>126</v>
      </c>
      <c r="F96" t="s">
        <v>519</v>
      </c>
      <c r="G96" t="s">
        <v>420</v>
      </c>
      <c r="H96" t="s">
        <v>603</v>
      </c>
      <c r="I96" t="s">
        <v>153</v>
      </c>
      <c r="J96" t="s">
        <v>350</v>
      </c>
      <c r="K96" s="78">
        <v>6.21</v>
      </c>
      <c r="L96" t="s">
        <v>105</v>
      </c>
      <c r="M96" s="79">
        <v>3.3500000000000002E-2</v>
      </c>
      <c r="N96" s="79">
        <v>9.7000000000000003E-3</v>
      </c>
      <c r="O96" s="78">
        <v>551575.94999999995</v>
      </c>
      <c r="P96" s="78">
        <v>116.44</v>
      </c>
      <c r="Q96" s="78">
        <v>0</v>
      </c>
      <c r="R96" s="78">
        <v>642.25503618000005</v>
      </c>
      <c r="S96" s="79">
        <v>1.1000000000000001E-3</v>
      </c>
      <c r="T96" s="79">
        <v>3.7000000000000002E-3</v>
      </c>
      <c r="U96" s="79">
        <v>1.1000000000000001E-3</v>
      </c>
    </row>
    <row r="97" spans="2:21">
      <c r="B97" t="s">
        <v>617</v>
      </c>
      <c r="C97" t="s">
        <v>618</v>
      </c>
      <c r="D97" t="s">
        <v>103</v>
      </c>
      <c r="E97" t="s">
        <v>126</v>
      </c>
      <c r="F97" t="s">
        <v>367</v>
      </c>
      <c r="G97" t="s">
        <v>368</v>
      </c>
      <c r="H97" t="s">
        <v>575</v>
      </c>
      <c r="I97" t="s">
        <v>211</v>
      </c>
      <c r="J97" t="s">
        <v>619</v>
      </c>
      <c r="K97" s="78">
        <v>4.59</v>
      </c>
      <c r="L97" t="s">
        <v>105</v>
      </c>
      <c r="M97" s="79">
        <v>2.1999999999999999E-2</v>
      </c>
      <c r="N97" s="79">
        <v>1.5599999999999999E-2</v>
      </c>
      <c r="O97" s="78">
        <v>4</v>
      </c>
      <c r="P97" s="78">
        <v>5210000</v>
      </c>
      <c r="Q97" s="78">
        <v>0</v>
      </c>
      <c r="R97" s="78">
        <v>208.4</v>
      </c>
      <c r="S97" s="79">
        <v>0</v>
      </c>
      <c r="T97" s="79">
        <v>1.1999999999999999E-3</v>
      </c>
      <c r="U97" s="79">
        <v>4.0000000000000002E-4</v>
      </c>
    </row>
    <row r="98" spans="2:21">
      <c r="B98" t="s">
        <v>620</v>
      </c>
      <c r="C98" t="s">
        <v>621</v>
      </c>
      <c r="D98" t="s">
        <v>103</v>
      </c>
      <c r="E98" t="s">
        <v>126</v>
      </c>
      <c r="F98" t="s">
        <v>367</v>
      </c>
      <c r="G98" t="s">
        <v>368</v>
      </c>
      <c r="H98" t="s">
        <v>575</v>
      </c>
      <c r="I98" t="s">
        <v>211</v>
      </c>
      <c r="J98" t="s">
        <v>622</v>
      </c>
      <c r="K98" s="78">
        <v>1.72</v>
      </c>
      <c r="L98" t="s">
        <v>105</v>
      </c>
      <c r="M98" s="79">
        <v>2.8000000000000001E-2</v>
      </c>
      <c r="N98" s="79">
        <v>5.1999999999999998E-3</v>
      </c>
      <c r="O98" s="78">
        <v>17.579999999999998</v>
      </c>
      <c r="P98" s="78">
        <v>5344000</v>
      </c>
      <c r="Q98" s="78">
        <v>0</v>
      </c>
      <c r="R98" s="78">
        <v>939.47519999999997</v>
      </c>
      <c r="S98" s="79">
        <v>0</v>
      </c>
      <c r="T98" s="79">
        <v>5.4000000000000003E-3</v>
      </c>
      <c r="U98" s="79">
        <v>1.6000000000000001E-3</v>
      </c>
    </row>
    <row r="99" spans="2:21">
      <c r="B99" t="s">
        <v>623</v>
      </c>
      <c r="C99" t="s">
        <v>624</v>
      </c>
      <c r="D99" t="s">
        <v>103</v>
      </c>
      <c r="E99" t="s">
        <v>126</v>
      </c>
      <c r="F99" t="s">
        <v>367</v>
      </c>
      <c r="G99" t="s">
        <v>368</v>
      </c>
      <c r="H99" t="s">
        <v>575</v>
      </c>
      <c r="I99" t="s">
        <v>211</v>
      </c>
      <c r="J99" t="s">
        <v>311</v>
      </c>
      <c r="K99" s="78">
        <v>2.97</v>
      </c>
      <c r="L99" t="s">
        <v>105</v>
      </c>
      <c r="M99" s="79">
        <v>1.49E-2</v>
      </c>
      <c r="N99" s="79">
        <v>1.0999999999999999E-2</v>
      </c>
      <c r="O99" s="78">
        <v>0.95</v>
      </c>
      <c r="P99" s="78">
        <v>5148000</v>
      </c>
      <c r="Q99" s="78">
        <v>0.72077000000000002</v>
      </c>
      <c r="R99" s="78">
        <v>49.62677</v>
      </c>
      <c r="S99" s="79">
        <v>0</v>
      </c>
      <c r="T99" s="79">
        <v>2.9999999999999997E-4</v>
      </c>
      <c r="U99" s="79">
        <v>1E-4</v>
      </c>
    </row>
    <row r="100" spans="2:21">
      <c r="B100" t="s">
        <v>625</v>
      </c>
      <c r="C100" t="s">
        <v>626</v>
      </c>
      <c r="D100" t="s">
        <v>103</v>
      </c>
      <c r="E100" t="s">
        <v>126</v>
      </c>
      <c r="F100" t="s">
        <v>627</v>
      </c>
      <c r="G100" t="s">
        <v>420</v>
      </c>
      <c r="H100" t="s">
        <v>603</v>
      </c>
      <c r="I100" t="s">
        <v>153</v>
      </c>
      <c r="J100" t="s">
        <v>350</v>
      </c>
      <c r="K100" s="78">
        <v>0.01</v>
      </c>
      <c r="L100" t="s">
        <v>105</v>
      </c>
      <c r="M100" s="79">
        <v>6.5000000000000002E-2</v>
      </c>
      <c r="N100" s="79">
        <v>1.18E-2</v>
      </c>
      <c r="O100" s="78">
        <v>31615.05</v>
      </c>
      <c r="P100" s="78">
        <v>117.75</v>
      </c>
      <c r="Q100" s="78">
        <v>0</v>
      </c>
      <c r="R100" s="78">
        <v>37.226721374999997</v>
      </c>
      <c r="S100" s="79">
        <v>2.0000000000000001E-4</v>
      </c>
      <c r="T100" s="79">
        <v>2.0000000000000001E-4</v>
      </c>
      <c r="U100" s="79">
        <v>1E-4</v>
      </c>
    </row>
    <row r="101" spans="2:21">
      <c r="B101" t="s">
        <v>628</v>
      </c>
      <c r="C101" t="s">
        <v>629</v>
      </c>
      <c r="D101" t="s">
        <v>103</v>
      </c>
      <c r="E101" t="s">
        <v>126</v>
      </c>
      <c r="F101" t="s">
        <v>627</v>
      </c>
      <c r="G101" t="s">
        <v>420</v>
      </c>
      <c r="H101" t="s">
        <v>603</v>
      </c>
      <c r="I101" t="s">
        <v>153</v>
      </c>
      <c r="J101" t="s">
        <v>630</v>
      </c>
      <c r="K101" s="78">
        <v>5.67</v>
      </c>
      <c r="L101" t="s">
        <v>105</v>
      </c>
      <c r="M101" s="79">
        <v>0.04</v>
      </c>
      <c r="N101" s="79">
        <v>1.1900000000000001E-2</v>
      </c>
      <c r="O101" s="78">
        <v>292937.28000000003</v>
      </c>
      <c r="P101" s="78">
        <v>118.7</v>
      </c>
      <c r="Q101" s="78">
        <v>0</v>
      </c>
      <c r="R101" s="78">
        <v>347.71655135999998</v>
      </c>
      <c r="S101" s="79">
        <v>1E-4</v>
      </c>
      <c r="T101" s="79">
        <v>2E-3</v>
      </c>
      <c r="U101" s="79">
        <v>5.9999999999999995E-4</v>
      </c>
    </row>
    <row r="102" spans="2:21">
      <c r="B102" t="s">
        <v>631</v>
      </c>
      <c r="C102" t="s">
        <v>632</v>
      </c>
      <c r="D102" t="s">
        <v>103</v>
      </c>
      <c r="E102" t="s">
        <v>126</v>
      </c>
      <c r="F102" t="s">
        <v>627</v>
      </c>
      <c r="G102" t="s">
        <v>420</v>
      </c>
      <c r="H102" t="s">
        <v>575</v>
      </c>
      <c r="I102" t="s">
        <v>211</v>
      </c>
      <c r="J102" t="s">
        <v>633</v>
      </c>
      <c r="K102" s="78">
        <v>5.96</v>
      </c>
      <c r="L102" t="s">
        <v>105</v>
      </c>
      <c r="M102" s="79">
        <v>2.7799999999999998E-2</v>
      </c>
      <c r="N102" s="79">
        <v>1.29E-2</v>
      </c>
      <c r="O102" s="78">
        <v>765213.1</v>
      </c>
      <c r="P102" s="78">
        <v>112.17</v>
      </c>
      <c r="Q102" s="78">
        <v>0</v>
      </c>
      <c r="R102" s="78">
        <v>858.33953426999994</v>
      </c>
      <c r="S102" s="79">
        <v>4.0000000000000002E-4</v>
      </c>
      <c r="T102" s="79">
        <v>5.0000000000000001E-3</v>
      </c>
      <c r="U102" s="79">
        <v>1.5E-3</v>
      </c>
    </row>
    <row r="103" spans="2:21">
      <c r="B103" t="s">
        <v>634</v>
      </c>
      <c r="C103" t="s">
        <v>635</v>
      </c>
      <c r="D103" t="s">
        <v>103</v>
      </c>
      <c r="E103" t="s">
        <v>126</v>
      </c>
      <c r="F103" t="s">
        <v>527</v>
      </c>
      <c r="G103" t="s">
        <v>528</v>
      </c>
      <c r="H103" t="s">
        <v>575</v>
      </c>
      <c r="I103" t="s">
        <v>211</v>
      </c>
      <c r="J103" t="s">
        <v>636</v>
      </c>
      <c r="K103" s="78">
        <v>3.45</v>
      </c>
      <c r="L103" t="s">
        <v>105</v>
      </c>
      <c r="M103" s="79">
        <v>3.85E-2</v>
      </c>
      <c r="N103" s="79">
        <v>-4.8999999999999998E-3</v>
      </c>
      <c r="O103" s="78">
        <v>222248.14</v>
      </c>
      <c r="P103" s="78">
        <v>122.18</v>
      </c>
      <c r="Q103" s="78">
        <v>0</v>
      </c>
      <c r="R103" s="78">
        <v>271.542777452</v>
      </c>
      <c r="S103" s="79">
        <v>8.9999999999999998E-4</v>
      </c>
      <c r="T103" s="79">
        <v>1.6000000000000001E-3</v>
      </c>
      <c r="U103" s="79">
        <v>5.0000000000000001E-4</v>
      </c>
    </row>
    <row r="104" spans="2:21">
      <c r="B104" t="s">
        <v>637</v>
      </c>
      <c r="C104" t="s">
        <v>638</v>
      </c>
      <c r="D104" t="s">
        <v>103</v>
      </c>
      <c r="E104" t="s">
        <v>126</v>
      </c>
      <c r="F104" t="s">
        <v>527</v>
      </c>
      <c r="G104" t="s">
        <v>528</v>
      </c>
      <c r="H104" t="s">
        <v>575</v>
      </c>
      <c r="I104" t="s">
        <v>211</v>
      </c>
      <c r="J104" t="s">
        <v>639</v>
      </c>
      <c r="K104" s="78">
        <v>4.32</v>
      </c>
      <c r="L104" t="s">
        <v>105</v>
      </c>
      <c r="M104" s="79">
        <v>3.85E-2</v>
      </c>
      <c r="N104" s="79">
        <v>-2.8E-3</v>
      </c>
      <c r="O104" s="78">
        <v>224388.94</v>
      </c>
      <c r="P104" s="78">
        <v>125.66</v>
      </c>
      <c r="Q104" s="78">
        <v>0</v>
      </c>
      <c r="R104" s="78">
        <v>281.96714200399998</v>
      </c>
      <c r="S104" s="79">
        <v>8.9999999999999998E-4</v>
      </c>
      <c r="T104" s="79">
        <v>1.6000000000000001E-3</v>
      </c>
      <c r="U104" s="79">
        <v>5.0000000000000001E-4</v>
      </c>
    </row>
    <row r="105" spans="2:21">
      <c r="B105" t="s">
        <v>640</v>
      </c>
      <c r="C105" t="s">
        <v>641</v>
      </c>
      <c r="D105" t="s">
        <v>103</v>
      </c>
      <c r="E105" t="s">
        <v>126</v>
      </c>
      <c r="F105" t="s">
        <v>527</v>
      </c>
      <c r="G105" t="s">
        <v>528</v>
      </c>
      <c r="H105" t="s">
        <v>575</v>
      </c>
      <c r="I105" t="s">
        <v>211</v>
      </c>
      <c r="J105" t="s">
        <v>350</v>
      </c>
      <c r="K105" s="78">
        <v>0.67</v>
      </c>
      <c r="L105" t="s">
        <v>105</v>
      </c>
      <c r="M105" s="79">
        <v>3.9E-2</v>
      </c>
      <c r="N105" s="79">
        <v>5.8999999999999999E-3</v>
      </c>
      <c r="O105" s="78">
        <v>147925.76000000001</v>
      </c>
      <c r="P105" s="78">
        <v>113</v>
      </c>
      <c r="Q105" s="78">
        <v>0</v>
      </c>
      <c r="R105" s="78">
        <v>167.1561088</v>
      </c>
      <c r="S105" s="79">
        <v>6.9999999999999999E-4</v>
      </c>
      <c r="T105" s="79">
        <v>1E-3</v>
      </c>
      <c r="U105" s="79">
        <v>2.9999999999999997E-4</v>
      </c>
    </row>
    <row r="106" spans="2:21">
      <c r="B106" t="s">
        <v>642</v>
      </c>
      <c r="C106" t="s">
        <v>643</v>
      </c>
      <c r="D106" t="s">
        <v>103</v>
      </c>
      <c r="E106" t="s">
        <v>126</v>
      </c>
      <c r="F106" t="s">
        <v>527</v>
      </c>
      <c r="G106" t="s">
        <v>528</v>
      </c>
      <c r="H106" t="s">
        <v>575</v>
      </c>
      <c r="I106" t="s">
        <v>211</v>
      </c>
      <c r="J106" t="s">
        <v>565</v>
      </c>
      <c r="K106" s="78">
        <v>1.62</v>
      </c>
      <c r="L106" t="s">
        <v>105</v>
      </c>
      <c r="M106" s="79">
        <v>3.9E-2</v>
      </c>
      <c r="N106" s="79">
        <v>-1.1999999999999999E-3</v>
      </c>
      <c r="O106" s="78">
        <v>238779.03</v>
      </c>
      <c r="P106" s="78">
        <v>117.92</v>
      </c>
      <c r="Q106" s="78">
        <v>0</v>
      </c>
      <c r="R106" s="78">
        <v>281.56823217599998</v>
      </c>
      <c r="S106" s="79">
        <v>5.9999999999999995E-4</v>
      </c>
      <c r="T106" s="79">
        <v>1.6000000000000001E-3</v>
      </c>
      <c r="U106" s="79">
        <v>5.0000000000000001E-4</v>
      </c>
    </row>
    <row r="107" spans="2:21">
      <c r="B107" t="s">
        <v>644</v>
      </c>
      <c r="C107" t="s">
        <v>645</v>
      </c>
      <c r="D107" t="s">
        <v>103</v>
      </c>
      <c r="E107" t="s">
        <v>126</v>
      </c>
      <c r="F107" t="s">
        <v>646</v>
      </c>
      <c r="G107" t="s">
        <v>368</v>
      </c>
      <c r="H107" t="s">
        <v>575</v>
      </c>
      <c r="I107" t="s">
        <v>211</v>
      </c>
      <c r="J107" t="s">
        <v>647</v>
      </c>
      <c r="K107" s="78">
        <v>1.25</v>
      </c>
      <c r="L107" t="s">
        <v>105</v>
      </c>
      <c r="M107" s="79">
        <v>0.02</v>
      </c>
      <c r="N107" s="79">
        <v>-1E-4</v>
      </c>
      <c r="O107" s="78">
        <v>241295.26</v>
      </c>
      <c r="P107" s="78">
        <v>106.73</v>
      </c>
      <c r="Q107" s="78">
        <v>0</v>
      </c>
      <c r="R107" s="78">
        <v>257.534430998</v>
      </c>
      <c r="S107" s="79">
        <v>5.9999999999999995E-4</v>
      </c>
      <c r="T107" s="79">
        <v>1.5E-3</v>
      </c>
      <c r="U107" s="79">
        <v>4.0000000000000002E-4</v>
      </c>
    </row>
    <row r="108" spans="2:21">
      <c r="B108" t="s">
        <v>648</v>
      </c>
      <c r="C108" t="s">
        <v>649</v>
      </c>
      <c r="D108" t="s">
        <v>103</v>
      </c>
      <c r="E108" t="s">
        <v>126</v>
      </c>
      <c r="F108" t="s">
        <v>543</v>
      </c>
      <c r="G108" t="s">
        <v>420</v>
      </c>
      <c r="H108" t="s">
        <v>575</v>
      </c>
      <c r="I108" t="s">
        <v>211</v>
      </c>
      <c r="J108" t="s">
        <v>650</v>
      </c>
      <c r="K108" s="78">
        <v>6.79</v>
      </c>
      <c r="L108" t="s">
        <v>105</v>
      </c>
      <c r="M108" s="79">
        <v>2.4E-2</v>
      </c>
      <c r="N108" s="79">
        <v>8.3000000000000001E-3</v>
      </c>
      <c r="O108" s="78">
        <v>649428.24</v>
      </c>
      <c r="P108" s="78">
        <v>113.32</v>
      </c>
      <c r="Q108" s="78">
        <v>0</v>
      </c>
      <c r="R108" s="78">
        <v>735.93208156799994</v>
      </c>
      <c r="S108" s="79">
        <v>1.1999999999999999E-3</v>
      </c>
      <c r="T108" s="79">
        <v>4.3E-3</v>
      </c>
      <c r="U108" s="79">
        <v>1.2999999999999999E-3</v>
      </c>
    </row>
    <row r="109" spans="2:21">
      <c r="B109" t="s">
        <v>651</v>
      </c>
      <c r="C109" t="s">
        <v>652</v>
      </c>
      <c r="D109" t="s">
        <v>103</v>
      </c>
      <c r="E109" t="s">
        <v>126</v>
      </c>
      <c r="F109" t="s">
        <v>543</v>
      </c>
      <c r="G109" t="s">
        <v>420</v>
      </c>
      <c r="H109" t="s">
        <v>603</v>
      </c>
      <c r="I109" t="s">
        <v>153</v>
      </c>
      <c r="J109" t="s">
        <v>350</v>
      </c>
      <c r="K109" s="78">
        <v>2.62</v>
      </c>
      <c r="L109" t="s">
        <v>105</v>
      </c>
      <c r="M109" s="79">
        <v>3.4799999999999998E-2</v>
      </c>
      <c r="N109" s="79">
        <v>1E-3</v>
      </c>
      <c r="O109" s="78">
        <v>12602.57</v>
      </c>
      <c r="P109" s="78">
        <v>110.28</v>
      </c>
      <c r="Q109" s="78">
        <v>0</v>
      </c>
      <c r="R109" s="78">
        <v>13.898114196</v>
      </c>
      <c r="S109" s="79">
        <v>0</v>
      </c>
      <c r="T109" s="79">
        <v>1E-4</v>
      </c>
      <c r="U109" s="79">
        <v>0</v>
      </c>
    </row>
    <row r="110" spans="2:21">
      <c r="B110" t="s">
        <v>653</v>
      </c>
      <c r="C110" t="s">
        <v>654</v>
      </c>
      <c r="D110" t="s">
        <v>103</v>
      </c>
      <c r="E110" t="s">
        <v>126</v>
      </c>
      <c r="F110" t="s">
        <v>655</v>
      </c>
      <c r="G110" t="s">
        <v>528</v>
      </c>
      <c r="H110" t="s">
        <v>575</v>
      </c>
      <c r="I110" t="s">
        <v>211</v>
      </c>
      <c r="J110" t="s">
        <v>636</v>
      </c>
      <c r="K110" s="78">
        <v>1.79</v>
      </c>
      <c r="L110" t="s">
        <v>105</v>
      </c>
      <c r="M110" s="79">
        <v>3.7499999999999999E-2</v>
      </c>
      <c r="N110" s="79">
        <v>-4.1000000000000003E-3</v>
      </c>
      <c r="O110" s="78">
        <v>741186.21</v>
      </c>
      <c r="P110" s="78">
        <v>117.46</v>
      </c>
      <c r="Q110" s="78">
        <v>0</v>
      </c>
      <c r="R110" s="78">
        <v>870.59732226599999</v>
      </c>
      <c r="S110" s="79">
        <v>1E-3</v>
      </c>
      <c r="T110" s="79">
        <v>5.0000000000000001E-3</v>
      </c>
      <c r="U110" s="79">
        <v>1.5E-3</v>
      </c>
    </row>
    <row r="111" spans="2:21">
      <c r="B111" t="s">
        <v>656</v>
      </c>
      <c r="C111" t="s">
        <v>657</v>
      </c>
      <c r="D111" t="s">
        <v>103</v>
      </c>
      <c r="E111" t="s">
        <v>126</v>
      </c>
      <c r="F111" t="s">
        <v>655</v>
      </c>
      <c r="G111" t="s">
        <v>528</v>
      </c>
      <c r="H111" t="s">
        <v>603</v>
      </c>
      <c r="I111" t="s">
        <v>153</v>
      </c>
      <c r="J111" t="s">
        <v>658</v>
      </c>
      <c r="K111" s="78">
        <v>5.49</v>
      </c>
      <c r="L111" t="s">
        <v>105</v>
      </c>
      <c r="M111" s="79">
        <v>2.4799999999999999E-2</v>
      </c>
      <c r="N111" s="79">
        <v>1.9E-3</v>
      </c>
      <c r="O111" s="78">
        <v>390721.01</v>
      </c>
      <c r="P111" s="78">
        <v>114.83</v>
      </c>
      <c r="Q111" s="78">
        <v>0</v>
      </c>
      <c r="R111" s="78">
        <v>448.66493578299998</v>
      </c>
      <c r="S111" s="79">
        <v>8.9999999999999998E-4</v>
      </c>
      <c r="T111" s="79">
        <v>2.5999999999999999E-3</v>
      </c>
      <c r="U111" s="79">
        <v>8.0000000000000004E-4</v>
      </c>
    </row>
    <row r="112" spans="2:21">
      <c r="B112" t="s">
        <v>659</v>
      </c>
      <c r="C112" t="s">
        <v>660</v>
      </c>
      <c r="D112" t="s">
        <v>103</v>
      </c>
      <c r="E112" t="s">
        <v>126</v>
      </c>
      <c r="F112" t="s">
        <v>661</v>
      </c>
      <c r="G112" t="s">
        <v>420</v>
      </c>
      <c r="H112" t="s">
        <v>575</v>
      </c>
      <c r="I112" t="s">
        <v>211</v>
      </c>
      <c r="J112" t="s">
        <v>662</v>
      </c>
      <c r="K112" s="78">
        <v>4.04</v>
      </c>
      <c r="L112" t="s">
        <v>105</v>
      </c>
      <c r="M112" s="79">
        <v>2.8500000000000001E-2</v>
      </c>
      <c r="N112" s="79">
        <v>-2.3999999999999998E-3</v>
      </c>
      <c r="O112" s="78">
        <v>985930.1</v>
      </c>
      <c r="P112" s="78">
        <v>117.67</v>
      </c>
      <c r="Q112" s="78">
        <v>0</v>
      </c>
      <c r="R112" s="78">
        <v>1160.1439486700001</v>
      </c>
      <c r="S112" s="79">
        <v>1.4E-3</v>
      </c>
      <c r="T112" s="79">
        <v>6.7000000000000002E-3</v>
      </c>
      <c r="U112" s="79">
        <v>2E-3</v>
      </c>
    </row>
    <row r="113" spans="2:21">
      <c r="B113" t="s">
        <v>663</v>
      </c>
      <c r="C113" t="s">
        <v>664</v>
      </c>
      <c r="D113" t="s">
        <v>103</v>
      </c>
      <c r="E113" t="s">
        <v>126</v>
      </c>
      <c r="F113" t="s">
        <v>665</v>
      </c>
      <c r="G113" t="s">
        <v>420</v>
      </c>
      <c r="H113" t="s">
        <v>575</v>
      </c>
      <c r="I113" t="s">
        <v>211</v>
      </c>
      <c r="J113" t="s">
        <v>666</v>
      </c>
      <c r="K113" s="78">
        <v>6.08</v>
      </c>
      <c r="L113" t="s">
        <v>105</v>
      </c>
      <c r="M113" s="79">
        <v>1.4E-2</v>
      </c>
      <c r="N113" s="79">
        <v>3.8E-3</v>
      </c>
      <c r="O113" s="78">
        <v>646166.42000000004</v>
      </c>
      <c r="P113" s="78">
        <v>107.75</v>
      </c>
      <c r="Q113" s="78">
        <v>4.5820100000000004</v>
      </c>
      <c r="R113" s="78">
        <v>700.82632754999997</v>
      </c>
      <c r="S113" s="79">
        <v>1.4E-3</v>
      </c>
      <c r="T113" s="79">
        <v>4.1000000000000003E-3</v>
      </c>
      <c r="U113" s="79">
        <v>1.1999999999999999E-3</v>
      </c>
    </row>
    <row r="114" spans="2:21">
      <c r="B114" t="s">
        <v>667</v>
      </c>
      <c r="C114" t="s">
        <v>668</v>
      </c>
      <c r="D114" t="s">
        <v>103</v>
      </c>
      <c r="E114" t="s">
        <v>126</v>
      </c>
      <c r="F114" t="s">
        <v>380</v>
      </c>
      <c r="G114" t="s">
        <v>368</v>
      </c>
      <c r="H114" t="s">
        <v>575</v>
      </c>
      <c r="I114" t="s">
        <v>211</v>
      </c>
      <c r="J114" t="s">
        <v>669</v>
      </c>
      <c r="K114" s="78">
        <v>3.9</v>
      </c>
      <c r="L114" t="s">
        <v>105</v>
      </c>
      <c r="M114" s="79">
        <v>1.8200000000000001E-2</v>
      </c>
      <c r="N114" s="79">
        <v>1.23E-2</v>
      </c>
      <c r="O114" s="78">
        <v>10.28</v>
      </c>
      <c r="P114" s="78">
        <v>5227375</v>
      </c>
      <c r="Q114" s="78">
        <v>0</v>
      </c>
      <c r="R114" s="78">
        <v>537.37414999999999</v>
      </c>
      <c r="S114" s="79">
        <v>0</v>
      </c>
      <c r="T114" s="79">
        <v>3.0999999999999999E-3</v>
      </c>
      <c r="U114" s="79">
        <v>8.9999999999999998E-4</v>
      </c>
    </row>
    <row r="115" spans="2:21">
      <c r="B115" t="s">
        <v>670</v>
      </c>
      <c r="C115" t="s">
        <v>671</v>
      </c>
      <c r="D115" t="s">
        <v>103</v>
      </c>
      <c r="E115" t="s">
        <v>126</v>
      </c>
      <c r="F115" t="s">
        <v>380</v>
      </c>
      <c r="G115" t="s">
        <v>368</v>
      </c>
      <c r="H115" t="s">
        <v>575</v>
      </c>
      <c r="I115" t="s">
        <v>211</v>
      </c>
      <c r="J115" t="s">
        <v>672</v>
      </c>
      <c r="K115" s="78">
        <v>3.16</v>
      </c>
      <c r="L115" t="s">
        <v>105</v>
      </c>
      <c r="M115" s="79">
        <v>1.06E-2</v>
      </c>
      <c r="N115" s="79">
        <v>1.1299999999999999E-2</v>
      </c>
      <c r="O115" s="78">
        <v>12.81</v>
      </c>
      <c r="P115" s="78">
        <v>5114839</v>
      </c>
      <c r="Q115" s="78">
        <v>0</v>
      </c>
      <c r="R115" s="78">
        <v>655.21087590000002</v>
      </c>
      <c r="S115" s="79">
        <v>0</v>
      </c>
      <c r="T115" s="79">
        <v>3.8E-3</v>
      </c>
      <c r="U115" s="79">
        <v>1.1000000000000001E-3</v>
      </c>
    </row>
    <row r="116" spans="2:21">
      <c r="B116" t="s">
        <v>673</v>
      </c>
      <c r="C116" t="s">
        <v>674</v>
      </c>
      <c r="D116" t="s">
        <v>103</v>
      </c>
      <c r="E116" t="s">
        <v>126</v>
      </c>
      <c r="F116" t="s">
        <v>380</v>
      </c>
      <c r="G116" t="s">
        <v>368</v>
      </c>
      <c r="H116" t="s">
        <v>575</v>
      </c>
      <c r="I116" t="s">
        <v>211</v>
      </c>
      <c r="J116" t="s">
        <v>296</v>
      </c>
      <c r="K116" s="78">
        <v>5.0199999999999996</v>
      </c>
      <c r="L116" t="s">
        <v>105</v>
      </c>
      <c r="M116" s="79">
        <v>1.89E-2</v>
      </c>
      <c r="N116" s="79">
        <v>1.41E-2</v>
      </c>
      <c r="O116" s="78">
        <v>12.76</v>
      </c>
      <c r="P116" s="78">
        <v>5109996</v>
      </c>
      <c r="Q116" s="78">
        <v>0</v>
      </c>
      <c r="R116" s="78">
        <v>652.03548960000001</v>
      </c>
      <c r="S116" s="79">
        <v>0</v>
      </c>
      <c r="T116" s="79">
        <v>3.8E-3</v>
      </c>
      <c r="U116" s="79">
        <v>1.1000000000000001E-3</v>
      </c>
    </row>
    <row r="117" spans="2:21">
      <c r="B117" t="s">
        <v>675</v>
      </c>
      <c r="C117" t="s">
        <v>676</v>
      </c>
      <c r="D117" t="s">
        <v>103</v>
      </c>
      <c r="E117" t="s">
        <v>126</v>
      </c>
      <c r="F117" t="s">
        <v>677</v>
      </c>
      <c r="G117" t="s">
        <v>528</v>
      </c>
      <c r="H117" t="s">
        <v>603</v>
      </c>
      <c r="I117" t="s">
        <v>153</v>
      </c>
      <c r="J117" t="s">
        <v>350</v>
      </c>
      <c r="K117" s="78">
        <v>1.73</v>
      </c>
      <c r="L117" t="s">
        <v>105</v>
      </c>
      <c r="M117" s="79">
        <v>4.0500000000000001E-2</v>
      </c>
      <c r="N117" s="79">
        <v>4.0000000000000001E-3</v>
      </c>
      <c r="O117" s="78">
        <v>83474.63</v>
      </c>
      <c r="P117" s="78">
        <v>130.38999999999999</v>
      </c>
      <c r="Q117" s="78">
        <v>0</v>
      </c>
      <c r="R117" s="78">
        <v>108.842570057</v>
      </c>
      <c r="S117" s="79">
        <v>8.0000000000000004E-4</v>
      </c>
      <c r="T117" s="79">
        <v>5.9999999999999995E-4</v>
      </c>
      <c r="U117" s="79">
        <v>2.0000000000000001E-4</v>
      </c>
    </row>
    <row r="118" spans="2:21">
      <c r="B118" t="s">
        <v>678</v>
      </c>
      <c r="C118" t="s">
        <v>679</v>
      </c>
      <c r="D118" t="s">
        <v>103</v>
      </c>
      <c r="E118" t="s">
        <v>126</v>
      </c>
      <c r="F118" t="s">
        <v>680</v>
      </c>
      <c r="G118" t="s">
        <v>420</v>
      </c>
      <c r="H118" t="s">
        <v>603</v>
      </c>
      <c r="I118" t="s">
        <v>153</v>
      </c>
      <c r="J118" t="s">
        <v>681</v>
      </c>
      <c r="K118" s="78">
        <v>3.39</v>
      </c>
      <c r="L118" t="s">
        <v>105</v>
      </c>
      <c r="M118" s="79">
        <v>2.7400000000000001E-2</v>
      </c>
      <c r="N118" s="79">
        <v>8.0000000000000004E-4</v>
      </c>
      <c r="O118" s="78">
        <v>133320.69</v>
      </c>
      <c r="P118" s="78">
        <v>111.85</v>
      </c>
      <c r="Q118" s="78">
        <v>0</v>
      </c>
      <c r="R118" s="78">
        <v>149.11919176500001</v>
      </c>
      <c r="S118" s="79">
        <v>2.9999999999999997E-4</v>
      </c>
      <c r="T118" s="79">
        <v>8.9999999999999998E-4</v>
      </c>
      <c r="U118" s="79">
        <v>2.9999999999999997E-4</v>
      </c>
    </row>
    <row r="119" spans="2:21">
      <c r="B119" t="s">
        <v>682</v>
      </c>
      <c r="C119" t="s">
        <v>683</v>
      </c>
      <c r="D119" t="s">
        <v>103</v>
      </c>
      <c r="E119" t="s">
        <v>126</v>
      </c>
      <c r="F119" t="s">
        <v>680</v>
      </c>
      <c r="G119" t="s">
        <v>420</v>
      </c>
      <c r="H119" t="s">
        <v>603</v>
      </c>
      <c r="I119" t="s">
        <v>153</v>
      </c>
      <c r="J119" t="s">
        <v>684</v>
      </c>
      <c r="K119" s="78">
        <v>7.46</v>
      </c>
      <c r="L119" t="s">
        <v>105</v>
      </c>
      <c r="M119" s="79">
        <v>1.9599999999999999E-2</v>
      </c>
      <c r="N119" s="79">
        <v>6.4000000000000003E-3</v>
      </c>
      <c r="O119" s="78">
        <v>508782.65</v>
      </c>
      <c r="P119" s="78">
        <v>112.77</v>
      </c>
      <c r="Q119" s="78">
        <v>0</v>
      </c>
      <c r="R119" s="78">
        <v>573.75419440500002</v>
      </c>
      <c r="S119" s="79">
        <v>6.9999999999999999E-4</v>
      </c>
      <c r="T119" s="79">
        <v>3.3E-3</v>
      </c>
      <c r="U119" s="79">
        <v>1E-3</v>
      </c>
    </row>
    <row r="120" spans="2:21">
      <c r="B120" t="s">
        <v>685</v>
      </c>
      <c r="C120" t="s">
        <v>686</v>
      </c>
      <c r="D120" t="s">
        <v>103</v>
      </c>
      <c r="E120" t="s">
        <v>126</v>
      </c>
      <c r="F120" t="s">
        <v>407</v>
      </c>
      <c r="G120" t="s">
        <v>368</v>
      </c>
      <c r="H120" t="s">
        <v>603</v>
      </c>
      <c r="I120" t="s">
        <v>153</v>
      </c>
      <c r="J120" t="s">
        <v>246</v>
      </c>
      <c r="K120" s="78">
        <v>3.51</v>
      </c>
      <c r="L120" t="s">
        <v>105</v>
      </c>
      <c r="M120" s="79">
        <v>1.4200000000000001E-2</v>
      </c>
      <c r="N120" s="79">
        <v>1.29E-2</v>
      </c>
      <c r="O120" s="78">
        <v>20.65</v>
      </c>
      <c r="P120" s="78">
        <v>5138001</v>
      </c>
      <c r="Q120" s="78">
        <v>0</v>
      </c>
      <c r="R120" s="78">
        <v>1060.9972064999999</v>
      </c>
      <c r="S120" s="79">
        <v>0</v>
      </c>
      <c r="T120" s="79">
        <v>6.1999999999999998E-3</v>
      </c>
      <c r="U120" s="79">
        <v>1.8E-3</v>
      </c>
    </row>
    <row r="121" spans="2:21">
      <c r="B121" t="s">
        <v>687</v>
      </c>
      <c r="C121" t="s">
        <v>688</v>
      </c>
      <c r="D121" t="s">
        <v>103</v>
      </c>
      <c r="E121" t="s">
        <v>126</v>
      </c>
      <c r="F121" t="s">
        <v>407</v>
      </c>
      <c r="G121" t="s">
        <v>368</v>
      </c>
      <c r="H121" t="s">
        <v>603</v>
      </c>
      <c r="I121" t="s">
        <v>153</v>
      </c>
      <c r="J121" t="s">
        <v>246</v>
      </c>
      <c r="K121" s="78">
        <v>4.1100000000000003</v>
      </c>
      <c r="L121" t="s">
        <v>105</v>
      </c>
      <c r="M121" s="79">
        <v>1.5900000000000001E-2</v>
      </c>
      <c r="N121" s="79">
        <v>1.21E-2</v>
      </c>
      <c r="O121" s="78">
        <v>15.06</v>
      </c>
      <c r="P121" s="78">
        <v>5178667</v>
      </c>
      <c r="Q121" s="78">
        <v>0</v>
      </c>
      <c r="R121" s="78">
        <v>779.90725020000002</v>
      </c>
      <c r="S121" s="79">
        <v>0</v>
      </c>
      <c r="T121" s="79">
        <v>4.4999999999999997E-3</v>
      </c>
      <c r="U121" s="79">
        <v>1.2999999999999999E-3</v>
      </c>
    </row>
    <row r="122" spans="2:21">
      <c r="B122" t="s">
        <v>689</v>
      </c>
      <c r="C122" t="s">
        <v>690</v>
      </c>
      <c r="D122" t="s">
        <v>103</v>
      </c>
      <c r="E122" t="s">
        <v>126</v>
      </c>
      <c r="F122" t="s">
        <v>691</v>
      </c>
      <c r="G122" t="s">
        <v>528</v>
      </c>
      <c r="H122" t="s">
        <v>603</v>
      </c>
      <c r="I122" t="s">
        <v>153</v>
      </c>
      <c r="J122" t="s">
        <v>692</v>
      </c>
      <c r="K122" s="78">
        <v>0.01</v>
      </c>
      <c r="L122" t="s">
        <v>105</v>
      </c>
      <c r="M122" s="79">
        <v>3.5999999999999997E-2</v>
      </c>
      <c r="N122" s="79">
        <v>6.2399999999999997E-2</v>
      </c>
      <c r="O122" s="78">
        <v>548925.81999999995</v>
      </c>
      <c r="P122" s="78">
        <v>109.29</v>
      </c>
      <c r="Q122" s="78">
        <v>0</v>
      </c>
      <c r="R122" s="78">
        <v>599.92102867799997</v>
      </c>
      <c r="S122" s="79">
        <v>1.2999999999999999E-3</v>
      </c>
      <c r="T122" s="79">
        <v>3.5000000000000001E-3</v>
      </c>
      <c r="U122" s="79">
        <v>1E-3</v>
      </c>
    </row>
    <row r="123" spans="2:21">
      <c r="B123" t="s">
        <v>693</v>
      </c>
      <c r="C123" t="s">
        <v>694</v>
      </c>
      <c r="D123" t="s">
        <v>103</v>
      </c>
      <c r="E123" t="s">
        <v>126</v>
      </c>
      <c r="F123" t="s">
        <v>691</v>
      </c>
      <c r="G123" t="s">
        <v>528</v>
      </c>
      <c r="H123" t="s">
        <v>603</v>
      </c>
      <c r="I123" t="s">
        <v>153</v>
      </c>
      <c r="J123" t="s">
        <v>695</v>
      </c>
      <c r="K123" s="78">
        <v>6.59</v>
      </c>
      <c r="L123" t="s">
        <v>105</v>
      </c>
      <c r="M123" s="79">
        <v>2.2499999999999999E-2</v>
      </c>
      <c r="N123" s="79">
        <v>2.7000000000000001E-3</v>
      </c>
      <c r="O123" s="78">
        <v>208261.22</v>
      </c>
      <c r="P123" s="78">
        <v>117.28</v>
      </c>
      <c r="Q123" s="78">
        <v>0</v>
      </c>
      <c r="R123" s="78">
        <v>244.24875881599999</v>
      </c>
      <c r="S123" s="79">
        <v>5.0000000000000001E-4</v>
      </c>
      <c r="T123" s="79">
        <v>1.4E-3</v>
      </c>
      <c r="U123" s="79">
        <v>4.0000000000000002E-4</v>
      </c>
    </row>
    <row r="124" spans="2:21">
      <c r="B124" t="s">
        <v>696</v>
      </c>
      <c r="C124" t="s">
        <v>697</v>
      </c>
      <c r="D124" t="s">
        <v>103</v>
      </c>
      <c r="E124" t="s">
        <v>126</v>
      </c>
      <c r="F124" t="s">
        <v>441</v>
      </c>
      <c r="G124" t="s">
        <v>368</v>
      </c>
      <c r="H124" t="s">
        <v>575</v>
      </c>
      <c r="I124" t="s">
        <v>211</v>
      </c>
      <c r="J124" t="s">
        <v>698</v>
      </c>
      <c r="K124" s="78">
        <v>0.55000000000000004</v>
      </c>
      <c r="L124" t="s">
        <v>105</v>
      </c>
      <c r="M124" s="79">
        <v>6.4000000000000001E-2</v>
      </c>
      <c r="N124" s="79">
        <v>9.4999999999999998E-3</v>
      </c>
      <c r="O124" s="78">
        <v>1579177.86</v>
      </c>
      <c r="P124" s="78">
        <v>119.03</v>
      </c>
      <c r="Q124" s="78">
        <v>0</v>
      </c>
      <c r="R124" s="78">
        <v>1879.695406758</v>
      </c>
      <c r="S124" s="79">
        <v>1.2999999999999999E-3</v>
      </c>
      <c r="T124" s="79">
        <v>1.09E-2</v>
      </c>
      <c r="U124" s="79">
        <v>3.2000000000000002E-3</v>
      </c>
    </row>
    <row r="125" spans="2:21">
      <c r="B125" t="s">
        <v>699</v>
      </c>
      <c r="C125" t="s">
        <v>700</v>
      </c>
      <c r="D125" t="s">
        <v>103</v>
      </c>
      <c r="E125" t="s">
        <v>126</v>
      </c>
      <c r="F125" t="s">
        <v>701</v>
      </c>
      <c r="G125" t="s">
        <v>130</v>
      </c>
      <c r="H125" t="s">
        <v>575</v>
      </c>
      <c r="I125" t="s">
        <v>211</v>
      </c>
      <c r="J125" t="s">
        <v>296</v>
      </c>
      <c r="K125" s="78">
        <v>1.77</v>
      </c>
      <c r="L125" t="s">
        <v>105</v>
      </c>
      <c r="M125" s="79">
        <v>2.1499999999999998E-2</v>
      </c>
      <c r="N125" s="79">
        <v>1.2999999999999999E-3</v>
      </c>
      <c r="O125" s="78">
        <v>640775.23</v>
      </c>
      <c r="P125" s="78">
        <v>105.51</v>
      </c>
      <c r="Q125" s="78">
        <v>0</v>
      </c>
      <c r="R125" s="78">
        <v>676.08194517300001</v>
      </c>
      <c r="S125" s="79">
        <v>6.9999999999999999E-4</v>
      </c>
      <c r="T125" s="79">
        <v>3.8999999999999998E-3</v>
      </c>
      <c r="U125" s="79">
        <v>1.1000000000000001E-3</v>
      </c>
    </row>
    <row r="126" spans="2:21">
      <c r="B126" t="s">
        <v>702</v>
      </c>
      <c r="C126" t="s">
        <v>703</v>
      </c>
      <c r="D126" t="s">
        <v>103</v>
      </c>
      <c r="E126" t="s">
        <v>126</v>
      </c>
      <c r="F126" t="s">
        <v>701</v>
      </c>
      <c r="G126" t="s">
        <v>130</v>
      </c>
      <c r="H126" t="s">
        <v>575</v>
      </c>
      <c r="I126" t="s">
        <v>211</v>
      </c>
      <c r="J126" t="s">
        <v>704</v>
      </c>
      <c r="K126" s="78">
        <v>3.41</v>
      </c>
      <c r="L126" t="s">
        <v>105</v>
      </c>
      <c r="M126" s="79">
        <v>1.7999999999999999E-2</v>
      </c>
      <c r="N126" s="79">
        <v>1.5E-3</v>
      </c>
      <c r="O126" s="78">
        <v>380377.55</v>
      </c>
      <c r="P126" s="78">
        <v>107.14</v>
      </c>
      <c r="Q126" s="78">
        <v>0</v>
      </c>
      <c r="R126" s="78">
        <v>407.53650707000003</v>
      </c>
      <c r="S126" s="79">
        <v>5.0000000000000001E-4</v>
      </c>
      <c r="T126" s="79">
        <v>2.3999999999999998E-3</v>
      </c>
      <c r="U126" s="79">
        <v>6.9999999999999999E-4</v>
      </c>
    </row>
    <row r="127" spans="2:21">
      <c r="B127" t="s">
        <v>705</v>
      </c>
      <c r="C127" t="s">
        <v>706</v>
      </c>
      <c r="D127" t="s">
        <v>103</v>
      </c>
      <c r="E127" t="s">
        <v>126</v>
      </c>
      <c r="F127" t="s">
        <v>707</v>
      </c>
      <c r="G127" t="s">
        <v>368</v>
      </c>
      <c r="H127" t="s">
        <v>708</v>
      </c>
      <c r="I127" t="s">
        <v>153</v>
      </c>
      <c r="J127" t="s">
        <v>350</v>
      </c>
      <c r="K127" s="78">
        <v>1.26</v>
      </c>
      <c r="L127" t="s">
        <v>105</v>
      </c>
      <c r="M127" s="79">
        <v>4.1500000000000002E-2</v>
      </c>
      <c r="N127" s="79">
        <v>-3.0000000000000001E-3</v>
      </c>
      <c r="O127" s="78">
        <v>20851.189999999999</v>
      </c>
      <c r="P127" s="78">
        <v>111.42</v>
      </c>
      <c r="Q127" s="78">
        <v>0</v>
      </c>
      <c r="R127" s="78">
        <v>23.232395898</v>
      </c>
      <c r="S127" s="79">
        <v>1E-4</v>
      </c>
      <c r="T127" s="79">
        <v>1E-4</v>
      </c>
      <c r="U127" s="79">
        <v>0</v>
      </c>
    </row>
    <row r="128" spans="2:21">
      <c r="B128" t="s">
        <v>709</v>
      </c>
      <c r="C128" t="s">
        <v>710</v>
      </c>
      <c r="D128" t="s">
        <v>103</v>
      </c>
      <c r="E128" t="s">
        <v>126</v>
      </c>
      <c r="F128" t="s">
        <v>711</v>
      </c>
      <c r="G128" t="s">
        <v>130</v>
      </c>
      <c r="H128" t="s">
        <v>712</v>
      </c>
      <c r="I128" t="s">
        <v>211</v>
      </c>
      <c r="J128" t="s">
        <v>713</v>
      </c>
      <c r="K128" s="78">
        <v>1.56</v>
      </c>
      <c r="L128" t="s">
        <v>105</v>
      </c>
      <c r="M128" s="79">
        <v>2.8500000000000001E-2</v>
      </c>
      <c r="N128" s="79">
        <v>9.7999999999999997E-3</v>
      </c>
      <c r="O128" s="78">
        <v>203998.27</v>
      </c>
      <c r="P128" s="78">
        <v>106.09</v>
      </c>
      <c r="Q128" s="78">
        <v>0</v>
      </c>
      <c r="R128" s="78">
        <v>216.42176464299999</v>
      </c>
      <c r="S128" s="79">
        <v>6.9999999999999999E-4</v>
      </c>
      <c r="T128" s="79">
        <v>1.2999999999999999E-3</v>
      </c>
      <c r="U128" s="79">
        <v>4.0000000000000002E-4</v>
      </c>
    </row>
    <row r="129" spans="2:21">
      <c r="B129" t="s">
        <v>714</v>
      </c>
      <c r="C129" t="s">
        <v>715</v>
      </c>
      <c r="D129" t="s">
        <v>103</v>
      </c>
      <c r="E129" t="s">
        <v>126</v>
      </c>
      <c r="F129" t="s">
        <v>711</v>
      </c>
      <c r="G129" t="s">
        <v>130</v>
      </c>
      <c r="H129" t="s">
        <v>712</v>
      </c>
      <c r="I129" t="s">
        <v>211</v>
      </c>
      <c r="J129" t="s">
        <v>277</v>
      </c>
      <c r="K129" s="78">
        <v>2.44</v>
      </c>
      <c r="L129" t="s">
        <v>105</v>
      </c>
      <c r="M129" s="79">
        <v>3.15E-2</v>
      </c>
      <c r="N129" s="79">
        <v>1.1599999999999999E-2</v>
      </c>
      <c r="O129" s="78">
        <v>328164.15000000002</v>
      </c>
      <c r="P129" s="78">
        <v>105.49</v>
      </c>
      <c r="Q129" s="78">
        <v>5.1996799999999999</v>
      </c>
      <c r="R129" s="78">
        <v>351.38004183499999</v>
      </c>
      <c r="S129" s="79">
        <v>6.9999999999999999E-4</v>
      </c>
      <c r="T129" s="79">
        <v>2E-3</v>
      </c>
      <c r="U129" s="79">
        <v>5.9999999999999995E-4</v>
      </c>
    </row>
    <row r="130" spans="2:21">
      <c r="B130" t="s">
        <v>716</v>
      </c>
      <c r="C130" t="s">
        <v>717</v>
      </c>
      <c r="D130" t="s">
        <v>103</v>
      </c>
      <c r="E130" t="s">
        <v>126</v>
      </c>
      <c r="F130" t="s">
        <v>718</v>
      </c>
      <c r="G130" t="s">
        <v>420</v>
      </c>
      <c r="H130" t="s">
        <v>708</v>
      </c>
      <c r="I130" t="s">
        <v>153</v>
      </c>
      <c r="J130" t="s">
        <v>719</v>
      </c>
      <c r="K130" s="78">
        <v>4.82</v>
      </c>
      <c r="L130" t="s">
        <v>105</v>
      </c>
      <c r="M130" s="79">
        <v>2.5000000000000001E-2</v>
      </c>
      <c r="N130" s="79">
        <v>7.9000000000000008E-3</v>
      </c>
      <c r="O130" s="78">
        <v>173214.36</v>
      </c>
      <c r="P130" s="78">
        <v>111.31</v>
      </c>
      <c r="Q130" s="78">
        <v>0</v>
      </c>
      <c r="R130" s="78">
        <v>192.80490411599999</v>
      </c>
      <c r="S130" s="79">
        <v>6.9999999999999999E-4</v>
      </c>
      <c r="T130" s="79">
        <v>1.1000000000000001E-3</v>
      </c>
      <c r="U130" s="79">
        <v>2.9999999999999997E-4</v>
      </c>
    </row>
    <row r="131" spans="2:21">
      <c r="B131" t="s">
        <v>720</v>
      </c>
      <c r="C131" t="s">
        <v>721</v>
      </c>
      <c r="D131" t="s">
        <v>103</v>
      </c>
      <c r="E131" t="s">
        <v>126</v>
      </c>
      <c r="F131" t="s">
        <v>718</v>
      </c>
      <c r="G131" t="s">
        <v>420</v>
      </c>
      <c r="H131" t="s">
        <v>708</v>
      </c>
      <c r="I131" t="s">
        <v>153</v>
      </c>
      <c r="J131" t="s">
        <v>672</v>
      </c>
      <c r="K131" s="78">
        <v>6.96</v>
      </c>
      <c r="L131" t="s">
        <v>105</v>
      </c>
      <c r="M131" s="79">
        <v>1.9E-2</v>
      </c>
      <c r="N131" s="79">
        <v>1.5100000000000001E-2</v>
      </c>
      <c r="O131" s="78">
        <v>387847.42</v>
      </c>
      <c r="P131" s="78">
        <v>104.67</v>
      </c>
      <c r="Q131" s="78">
        <v>0</v>
      </c>
      <c r="R131" s="78">
        <v>405.95989451399998</v>
      </c>
      <c r="S131" s="79">
        <v>1.6000000000000001E-3</v>
      </c>
      <c r="T131" s="79">
        <v>2.3999999999999998E-3</v>
      </c>
      <c r="U131" s="79">
        <v>6.9999999999999999E-4</v>
      </c>
    </row>
    <row r="132" spans="2:21">
      <c r="B132" t="s">
        <v>722</v>
      </c>
      <c r="C132" t="s">
        <v>723</v>
      </c>
      <c r="D132" t="s">
        <v>103</v>
      </c>
      <c r="E132" t="s">
        <v>126</v>
      </c>
      <c r="F132" t="s">
        <v>724</v>
      </c>
      <c r="G132" t="s">
        <v>420</v>
      </c>
      <c r="H132" t="s">
        <v>708</v>
      </c>
      <c r="I132" t="s">
        <v>153</v>
      </c>
      <c r="J132" t="s">
        <v>350</v>
      </c>
      <c r="K132" s="78">
        <v>1.27</v>
      </c>
      <c r="L132" t="s">
        <v>105</v>
      </c>
      <c r="M132" s="79">
        <v>4.5999999999999999E-2</v>
      </c>
      <c r="N132" s="79">
        <v>-2.3999999999999998E-3</v>
      </c>
      <c r="O132" s="78">
        <v>90657.3</v>
      </c>
      <c r="P132" s="78">
        <v>130.22999999999999</v>
      </c>
      <c r="Q132" s="78">
        <v>0</v>
      </c>
      <c r="R132" s="78">
        <v>118.06300179</v>
      </c>
      <c r="S132" s="79">
        <v>5.0000000000000001E-4</v>
      </c>
      <c r="T132" s="79">
        <v>6.9999999999999999E-4</v>
      </c>
      <c r="U132" s="79">
        <v>2.0000000000000001E-4</v>
      </c>
    </row>
    <row r="133" spans="2:21">
      <c r="B133" t="s">
        <v>725</v>
      </c>
      <c r="C133" t="s">
        <v>726</v>
      </c>
      <c r="D133" t="s">
        <v>103</v>
      </c>
      <c r="E133" t="s">
        <v>126</v>
      </c>
      <c r="F133" t="s">
        <v>727</v>
      </c>
      <c r="G133" t="s">
        <v>420</v>
      </c>
      <c r="H133" t="s">
        <v>708</v>
      </c>
      <c r="I133" t="s">
        <v>153</v>
      </c>
      <c r="J133" t="s">
        <v>728</v>
      </c>
      <c r="K133" s="78">
        <v>6.59</v>
      </c>
      <c r="L133" t="s">
        <v>105</v>
      </c>
      <c r="M133" s="79">
        <v>2.5999999999999999E-2</v>
      </c>
      <c r="N133" s="79">
        <v>8.5000000000000006E-3</v>
      </c>
      <c r="O133" s="78">
        <v>616684.47</v>
      </c>
      <c r="P133" s="78">
        <v>114.12</v>
      </c>
      <c r="Q133" s="78">
        <v>0</v>
      </c>
      <c r="R133" s="78">
        <v>703.76031716399996</v>
      </c>
      <c r="S133" s="79">
        <v>1E-3</v>
      </c>
      <c r="T133" s="79">
        <v>4.1000000000000003E-3</v>
      </c>
      <c r="U133" s="79">
        <v>1.1999999999999999E-3</v>
      </c>
    </row>
    <row r="134" spans="2:21">
      <c r="B134" t="s">
        <v>729</v>
      </c>
      <c r="C134" t="s">
        <v>730</v>
      </c>
      <c r="D134" t="s">
        <v>103</v>
      </c>
      <c r="E134" t="s">
        <v>126</v>
      </c>
      <c r="F134" t="s">
        <v>727</v>
      </c>
      <c r="G134" t="s">
        <v>420</v>
      </c>
      <c r="H134" t="s">
        <v>712</v>
      </c>
      <c r="I134" t="s">
        <v>211</v>
      </c>
      <c r="J134" t="s">
        <v>350</v>
      </c>
      <c r="K134" s="78">
        <v>3.49</v>
      </c>
      <c r="L134" t="s">
        <v>105</v>
      </c>
      <c r="M134" s="79">
        <v>4.3999999999999997E-2</v>
      </c>
      <c r="N134" s="79">
        <v>1.8E-3</v>
      </c>
      <c r="O134" s="78">
        <v>11686.28</v>
      </c>
      <c r="P134" s="78">
        <v>117.54</v>
      </c>
      <c r="Q134" s="78">
        <v>0</v>
      </c>
      <c r="R134" s="78">
        <v>13.736053512</v>
      </c>
      <c r="S134" s="79">
        <v>0</v>
      </c>
      <c r="T134" s="79">
        <v>1E-4</v>
      </c>
      <c r="U134" s="79">
        <v>0</v>
      </c>
    </row>
    <row r="135" spans="2:21">
      <c r="B135" t="s">
        <v>731</v>
      </c>
      <c r="C135" t="s">
        <v>732</v>
      </c>
      <c r="D135" t="s">
        <v>103</v>
      </c>
      <c r="E135" t="s">
        <v>126</v>
      </c>
      <c r="F135" t="s">
        <v>661</v>
      </c>
      <c r="G135" t="s">
        <v>420</v>
      </c>
      <c r="H135" t="s">
        <v>712</v>
      </c>
      <c r="I135" t="s">
        <v>211</v>
      </c>
      <c r="J135" t="s">
        <v>733</v>
      </c>
      <c r="K135" s="78">
        <v>6.42</v>
      </c>
      <c r="L135" t="s">
        <v>105</v>
      </c>
      <c r="M135" s="79">
        <v>2.81E-2</v>
      </c>
      <c r="N135" s="79">
        <v>9.4999999999999998E-3</v>
      </c>
      <c r="O135" s="78">
        <v>54020.160000000003</v>
      </c>
      <c r="P135" s="78">
        <v>115.36</v>
      </c>
      <c r="Q135" s="78">
        <v>0</v>
      </c>
      <c r="R135" s="78">
        <v>62.317656575999997</v>
      </c>
      <c r="S135" s="79">
        <v>1E-4</v>
      </c>
      <c r="T135" s="79">
        <v>4.0000000000000002E-4</v>
      </c>
      <c r="U135" s="79">
        <v>1E-4</v>
      </c>
    </row>
    <row r="136" spans="2:21">
      <c r="B136" t="s">
        <v>734</v>
      </c>
      <c r="C136" t="s">
        <v>735</v>
      </c>
      <c r="D136" t="s">
        <v>103</v>
      </c>
      <c r="E136" t="s">
        <v>126</v>
      </c>
      <c r="F136" t="s">
        <v>661</v>
      </c>
      <c r="G136" t="s">
        <v>420</v>
      </c>
      <c r="H136" t="s">
        <v>712</v>
      </c>
      <c r="I136" t="s">
        <v>211</v>
      </c>
      <c r="J136" t="s">
        <v>736</v>
      </c>
      <c r="K136" s="78">
        <v>4.67</v>
      </c>
      <c r="L136" t="s">
        <v>105</v>
      </c>
      <c r="M136" s="79">
        <v>3.6999999999999998E-2</v>
      </c>
      <c r="N136" s="79">
        <v>5.4000000000000003E-3</v>
      </c>
      <c r="O136" s="78">
        <v>142526.71</v>
      </c>
      <c r="P136" s="78">
        <v>117.42</v>
      </c>
      <c r="Q136" s="78">
        <v>0</v>
      </c>
      <c r="R136" s="78">
        <v>167.35486288199999</v>
      </c>
      <c r="S136" s="79">
        <v>2.0000000000000001E-4</v>
      </c>
      <c r="T136" s="79">
        <v>1E-3</v>
      </c>
      <c r="U136" s="79">
        <v>2.9999999999999997E-4</v>
      </c>
    </row>
    <row r="137" spans="2:21">
      <c r="B137" t="s">
        <v>737</v>
      </c>
      <c r="C137" t="s">
        <v>738</v>
      </c>
      <c r="D137" t="s">
        <v>103</v>
      </c>
      <c r="E137" t="s">
        <v>126</v>
      </c>
      <c r="F137" t="s">
        <v>739</v>
      </c>
      <c r="G137" t="s">
        <v>368</v>
      </c>
      <c r="H137" t="s">
        <v>712</v>
      </c>
      <c r="I137" t="s">
        <v>211</v>
      </c>
      <c r="J137" t="s">
        <v>740</v>
      </c>
      <c r="K137" s="78">
        <v>2.1800000000000002</v>
      </c>
      <c r="L137" t="s">
        <v>105</v>
      </c>
      <c r="M137" s="79">
        <v>4.4999999999999998E-2</v>
      </c>
      <c r="N137" s="79">
        <v>-4.0000000000000002E-4</v>
      </c>
      <c r="O137" s="78">
        <v>1243634.18</v>
      </c>
      <c r="P137" s="78">
        <v>133.97</v>
      </c>
      <c r="Q137" s="78">
        <v>17.00423</v>
      </c>
      <c r="R137" s="78">
        <v>1683.100940946</v>
      </c>
      <c r="S137" s="79">
        <v>6.9999999999999999E-4</v>
      </c>
      <c r="T137" s="79">
        <v>9.7999999999999997E-3</v>
      </c>
      <c r="U137" s="79">
        <v>2.8999999999999998E-3</v>
      </c>
    </row>
    <row r="138" spans="2:21">
      <c r="B138" t="s">
        <v>741</v>
      </c>
      <c r="C138" t="s">
        <v>742</v>
      </c>
      <c r="D138" t="s">
        <v>103</v>
      </c>
      <c r="E138" t="s">
        <v>126</v>
      </c>
      <c r="F138" t="s">
        <v>743</v>
      </c>
      <c r="G138" t="s">
        <v>420</v>
      </c>
      <c r="H138" t="s">
        <v>708</v>
      </c>
      <c r="I138" t="s">
        <v>153</v>
      </c>
      <c r="J138" t="s">
        <v>350</v>
      </c>
      <c r="K138" s="78">
        <v>0.75</v>
      </c>
      <c r="L138" t="s">
        <v>105</v>
      </c>
      <c r="M138" s="79">
        <v>4.4999999999999998E-2</v>
      </c>
      <c r="N138" s="79">
        <v>-8.0000000000000004E-4</v>
      </c>
      <c r="O138" s="78">
        <v>115151.31</v>
      </c>
      <c r="P138" s="78">
        <v>113.73</v>
      </c>
      <c r="Q138" s="78">
        <v>0</v>
      </c>
      <c r="R138" s="78">
        <v>130.96158486300001</v>
      </c>
      <c r="S138" s="79">
        <v>6.9999999999999999E-4</v>
      </c>
      <c r="T138" s="79">
        <v>8.0000000000000004E-4</v>
      </c>
      <c r="U138" s="79">
        <v>2.0000000000000001E-4</v>
      </c>
    </row>
    <row r="139" spans="2:21">
      <c r="B139" t="s">
        <v>744</v>
      </c>
      <c r="C139" t="s">
        <v>745</v>
      </c>
      <c r="D139" t="s">
        <v>103</v>
      </c>
      <c r="E139" t="s">
        <v>126</v>
      </c>
      <c r="F139" t="s">
        <v>743</v>
      </c>
      <c r="G139" t="s">
        <v>420</v>
      </c>
      <c r="H139" t="s">
        <v>708</v>
      </c>
      <c r="I139" t="s">
        <v>153</v>
      </c>
      <c r="J139" t="s">
        <v>350</v>
      </c>
      <c r="K139" s="78">
        <v>2.71</v>
      </c>
      <c r="L139" t="s">
        <v>105</v>
      </c>
      <c r="M139" s="79">
        <v>3.3000000000000002E-2</v>
      </c>
      <c r="N139" s="79">
        <v>1.4E-3</v>
      </c>
      <c r="O139" s="78">
        <v>0.01</v>
      </c>
      <c r="P139" s="78">
        <v>110.61</v>
      </c>
      <c r="Q139" s="78">
        <v>0</v>
      </c>
      <c r="R139" s="78">
        <v>1.1061E-5</v>
      </c>
      <c r="S139" s="79">
        <v>0</v>
      </c>
      <c r="T139" s="79">
        <v>0</v>
      </c>
      <c r="U139" s="79">
        <v>0</v>
      </c>
    </row>
    <row r="140" spans="2:21">
      <c r="B140" t="s">
        <v>746</v>
      </c>
      <c r="C140" t="s">
        <v>747</v>
      </c>
      <c r="D140" t="s">
        <v>103</v>
      </c>
      <c r="E140" t="s">
        <v>126</v>
      </c>
      <c r="F140" t="s">
        <v>743</v>
      </c>
      <c r="G140" t="s">
        <v>420</v>
      </c>
      <c r="H140" t="s">
        <v>708</v>
      </c>
      <c r="I140" t="s">
        <v>153</v>
      </c>
      <c r="J140" t="s">
        <v>748</v>
      </c>
      <c r="K140" s="78">
        <v>4.66</v>
      </c>
      <c r="L140" t="s">
        <v>105</v>
      </c>
      <c r="M140" s="79">
        <v>1.6E-2</v>
      </c>
      <c r="N140" s="79">
        <v>-2.8999999999999998E-3</v>
      </c>
      <c r="O140" s="78">
        <v>76617.850000000006</v>
      </c>
      <c r="P140" s="78">
        <v>112.08</v>
      </c>
      <c r="Q140" s="78">
        <v>0</v>
      </c>
      <c r="R140" s="78">
        <v>85.873286280000002</v>
      </c>
      <c r="S140" s="79">
        <v>5.0000000000000001E-4</v>
      </c>
      <c r="T140" s="79">
        <v>5.0000000000000001E-4</v>
      </c>
      <c r="U140" s="79">
        <v>1E-4</v>
      </c>
    </row>
    <row r="141" spans="2:21">
      <c r="B141" t="s">
        <v>749</v>
      </c>
      <c r="C141" t="s">
        <v>750</v>
      </c>
      <c r="D141" t="s">
        <v>103</v>
      </c>
      <c r="E141" t="s">
        <v>126</v>
      </c>
      <c r="F141" t="s">
        <v>707</v>
      </c>
      <c r="G141" t="s">
        <v>368</v>
      </c>
      <c r="H141" t="s">
        <v>751</v>
      </c>
      <c r="I141" t="s">
        <v>153</v>
      </c>
      <c r="J141" t="s">
        <v>350</v>
      </c>
      <c r="K141" s="78">
        <v>0.94</v>
      </c>
      <c r="L141" t="s">
        <v>105</v>
      </c>
      <c r="M141" s="79">
        <v>5.2999999999999999E-2</v>
      </c>
      <c r="N141" s="79">
        <v>5.4000000000000003E-3</v>
      </c>
      <c r="O141" s="78">
        <v>213955.42</v>
      </c>
      <c r="P141" s="78">
        <v>115.16</v>
      </c>
      <c r="Q141" s="78">
        <v>0</v>
      </c>
      <c r="R141" s="78">
        <v>246.39106167200001</v>
      </c>
      <c r="S141" s="79">
        <v>8.0000000000000004E-4</v>
      </c>
      <c r="T141" s="79">
        <v>1.4E-3</v>
      </c>
      <c r="U141" s="79">
        <v>4.0000000000000002E-4</v>
      </c>
    </row>
    <row r="142" spans="2:21">
      <c r="B142" t="s">
        <v>752</v>
      </c>
      <c r="C142" t="s">
        <v>753</v>
      </c>
      <c r="D142" t="s">
        <v>103</v>
      </c>
      <c r="E142" t="s">
        <v>126</v>
      </c>
      <c r="F142" t="s">
        <v>754</v>
      </c>
      <c r="G142" t="s">
        <v>420</v>
      </c>
      <c r="H142" t="s">
        <v>751</v>
      </c>
      <c r="I142" t="s">
        <v>153</v>
      </c>
      <c r="J142" t="s">
        <v>350</v>
      </c>
      <c r="K142" s="78">
        <v>1.24</v>
      </c>
      <c r="L142" t="s">
        <v>105</v>
      </c>
      <c r="M142" s="79">
        <v>5.3499999999999999E-2</v>
      </c>
      <c r="N142" s="79">
        <v>5.3E-3</v>
      </c>
      <c r="O142" s="78">
        <v>2.27</v>
      </c>
      <c r="P142" s="78">
        <v>110.11</v>
      </c>
      <c r="Q142" s="78">
        <v>0</v>
      </c>
      <c r="R142" s="78">
        <v>2.4994969999999998E-3</v>
      </c>
      <c r="S142" s="79">
        <v>0</v>
      </c>
      <c r="T142" s="79">
        <v>0</v>
      </c>
      <c r="U142" s="79">
        <v>0</v>
      </c>
    </row>
    <row r="143" spans="2:21">
      <c r="B143" t="s">
        <v>755</v>
      </c>
      <c r="C143" t="s">
        <v>756</v>
      </c>
      <c r="D143" t="s">
        <v>103</v>
      </c>
      <c r="E143" t="s">
        <v>126</v>
      </c>
      <c r="F143" t="s">
        <v>757</v>
      </c>
      <c r="G143" t="s">
        <v>420</v>
      </c>
      <c r="H143" t="s">
        <v>758</v>
      </c>
      <c r="I143" t="s">
        <v>211</v>
      </c>
      <c r="J143" t="s">
        <v>350</v>
      </c>
      <c r="K143" s="78">
        <v>3.47</v>
      </c>
      <c r="L143" t="s">
        <v>105</v>
      </c>
      <c r="M143" s="79">
        <v>4.3400000000000001E-2</v>
      </c>
      <c r="N143" s="79">
        <v>8.9999999999999993E-3</v>
      </c>
      <c r="O143" s="78">
        <v>0.01</v>
      </c>
      <c r="P143" s="78">
        <v>113.14</v>
      </c>
      <c r="Q143" s="78">
        <v>0</v>
      </c>
      <c r="R143" s="78">
        <v>1.1314E-5</v>
      </c>
      <c r="S143" s="79">
        <v>0</v>
      </c>
      <c r="T143" s="79">
        <v>0</v>
      </c>
      <c r="U143" s="79">
        <v>0</v>
      </c>
    </row>
    <row r="144" spans="2:21">
      <c r="B144" t="s">
        <v>759</v>
      </c>
      <c r="C144" t="s">
        <v>760</v>
      </c>
      <c r="D144" t="s">
        <v>103</v>
      </c>
      <c r="E144" t="s">
        <v>126</v>
      </c>
      <c r="F144" t="s">
        <v>761</v>
      </c>
      <c r="G144" t="s">
        <v>420</v>
      </c>
      <c r="H144" t="s">
        <v>758</v>
      </c>
      <c r="I144" t="s">
        <v>211</v>
      </c>
      <c r="J144" t="s">
        <v>350</v>
      </c>
      <c r="K144" s="78">
        <v>0.67</v>
      </c>
      <c r="L144" t="s">
        <v>105</v>
      </c>
      <c r="M144" s="79">
        <v>4.8500000000000001E-2</v>
      </c>
      <c r="N144" s="79">
        <v>6.7000000000000002E-3</v>
      </c>
      <c r="O144" s="78">
        <v>5253.79</v>
      </c>
      <c r="P144" s="78">
        <v>127.42</v>
      </c>
      <c r="Q144" s="78">
        <v>0</v>
      </c>
      <c r="R144" s="78">
        <v>6.6943792179999999</v>
      </c>
      <c r="S144" s="79">
        <v>1E-4</v>
      </c>
      <c r="T144" s="79">
        <v>0</v>
      </c>
      <c r="U144" s="79">
        <v>0</v>
      </c>
    </row>
    <row r="145" spans="2:21">
      <c r="B145" t="s">
        <v>762</v>
      </c>
      <c r="C145" t="s">
        <v>763</v>
      </c>
      <c r="D145" t="s">
        <v>103</v>
      </c>
      <c r="E145" t="s">
        <v>126</v>
      </c>
      <c r="F145" t="s">
        <v>764</v>
      </c>
      <c r="G145" t="s">
        <v>420</v>
      </c>
      <c r="H145" t="s">
        <v>758</v>
      </c>
      <c r="I145" t="s">
        <v>211</v>
      </c>
      <c r="J145" t="s">
        <v>350</v>
      </c>
      <c r="K145" s="78">
        <v>1</v>
      </c>
      <c r="L145" t="s">
        <v>105</v>
      </c>
      <c r="M145" s="79">
        <v>4.2500000000000003E-2</v>
      </c>
      <c r="N145" s="79">
        <v>6.6E-3</v>
      </c>
      <c r="O145" s="78">
        <v>3290.87</v>
      </c>
      <c r="P145" s="78">
        <v>113.47</v>
      </c>
      <c r="Q145" s="78">
        <v>0</v>
      </c>
      <c r="R145" s="78">
        <v>3.7341501890000002</v>
      </c>
      <c r="S145" s="79">
        <v>0</v>
      </c>
      <c r="T145" s="79">
        <v>0</v>
      </c>
      <c r="U145" s="79">
        <v>0</v>
      </c>
    </row>
    <row r="146" spans="2:21">
      <c r="B146" t="s">
        <v>765</v>
      </c>
      <c r="C146" t="s">
        <v>766</v>
      </c>
      <c r="D146" t="s">
        <v>103</v>
      </c>
      <c r="E146" t="s">
        <v>126</v>
      </c>
      <c r="F146" t="s">
        <v>767</v>
      </c>
      <c r="G146" t="s">
        <v>532</v>
      </c>
      <c r="H146" t="s">
        <v>758</v>
      </c>
      <c r="I146" t="s">
        <v>211</v>
      </c>
      <c r="J146" t="s">
        <v>350</v>
      </c>
      <c r="K146" s="78">
        <v>0.51</v>
      </c>
      <c r="L146" t="s">
        <v>105</v>
      </c>
      <c r="M146" s="79">
        <v>4.8000000000000001E-2</v>
      </c>
      <c r="N146" s="79">
        <v>5.9999999999999995E-4</v>
      </c>
      <c r="O146" s="78">
        <v>121857.17</v>
      </c>
      <c r="P146" s="78">
        <v>123.18</v>
      </c>
      <c r="Q146" s="78">
        <v>0</v>
      </c>
      <c r="R146" s="78">
        <v>150.10366200600001</v>
      </c>
      <c r="S146" s="79">
        <v>5.9999999999999995E-4</v>
      </c>
      <c r="T146" s="79">
        <v>8.9999999999999998E-4</v>
      </c>
      <c r="U146" s="79">
        <v>2.9999999999999997E-4</v>
      </c>
    </row>
    <row r="147" spans="2:21">
      <c r="B147" t="s">
        <v>768</v>
      </c>
      <c r="C147" t="s">
        <v>769</v>
      </c>
      <c r="D147" t="s">
        <v>103</v>
      </c>
      <c r="E147" t="s">
        <v>126</v>
      </c>
      <c r="F147" t="s">
        <v>449</v>
      </c>
      <c r="G147" t="s">
        <v>368</v>
      </c>
      <c r="H147" t="s">
        <v>758</v>
      </c>
      <c r="I147" t="s">
        <v>211</v>
      </c>
      <c r="J147" t="s">
        <v>770</v>
      </c>
      <c r="K147" s="78">
        <v>2.16</v>
      </c>
      <c r="L147" t="s">
        <v>105</v>
      </c>
      <c r="M147" s="79">
        <v>5.0999999999999997E-2</v>
      </c>
      <c r="N147" s="79">
        <v>1E-3</v>
      </c>
      <c r="O147" s="78">
        <v>1168037.6399999999</v>
      </c>
      <c r="P147" s="78">
        <v>135.44</v>
      </c>
      <c r="Q147" s="78">
        <v>18.135200000000001</v>
      </c>
      <c r="R147" s="78">
        <v>1600.1253796159999</v>
      </c>
      <c r="S147" s="79">
        <v>1E-3</v>
      </c>
      <c r="T147" s="79">
        <v>9.2999999999999992E-3</v>
      </c>
      <c r="U147" s="79">
        <v>2.7000000000000001E-3</v>
      </c>
    </row>
    <row r="148" spans="2:21">
      <c r="B148" t="s">
        <v>771</v>
      </c>
      <c r="C148" t="s">
        <v>772</v>
      </c>
      <c r="D148" t="s">
        <v>103</v>
      </c>
      <c r="E148" t="s">
        <v>126</v>
      </c>
      <c r="F148" t="s">
        <v>773</v>
      </c>
      <c r="G148" t="s">
        <v>420</v>
      </c>
      <c r="H148" t="s">
        <v>758</v>
      </c>
      <c r="I148" t="s">
        <v>211</v>
      </c>
      <c r="J148" t="s">
        <v>350</v>
      </c>
      <c r="K148" s="78">
        <v>0.04</v>
      </c>
      <c r="L148" t="s">
        <v>105</v>
      </c>
      <c r="M148" s="79">
        <v>5.3999999999999999E-2</v>
      </c>
      <c r="N148" s="79">
        <v>0.15479999999999999</v>
      </c>
      <c r="O148" s="78">
        <v>86639.73</v>
      </c>
      <c r="P148" s="78">
        <v>127.72</v>
      </c>
      <c r="Q148" s="78">
        <v>0</v>
      </c>
      <c r="R148" s="78">
        <v>110.65626315599999</v>
      </c>
      <c r="S148" s="79">
        <v>8.9999999999999998E-4</v>
      </c>
      <c r="T148" s="79">
        <v>5.9999999999999995E-4</v>
      </c>
      <c r="U148" s="79">
        <v>2.0000000000000001E-4</v>
      </c>
    </row>
    <row r="149" spans="2:21">
      <c r="B149" t="s">
        <v>774</v>
      </c>
      <c r="C149" t="s">
        <v>775</v>
      </c>
      <c r="D149" t="s">
        <v>103</v>
      </c>
      <c r="E149" t="s">
        <v>126</v>
      </c>
      <c r="F149" t="s">
        <v>655</v>
      </c>
      <c r="G149" t="s">
        <v>528</v>
      </c>
      <c r="H149" t="s">
        <v>751</v>
      </c>
      <c r="I149" t="s">
        <v>153</v>
      </c>
      <c r="J149" t="s">
        <v>350</v>
      </c>
      <c r="K149" s="78">
        <v>1.17</v>
      </c>
      <c r="L149" t="s">
        <v>105</v>
      </c>
      <c r="M149" s="79">
        <v>4.8899999999999999E-2</v>
      </c>
      <c r="N149" s="79">
        <v>6.9999999999999999E-4</v>
      </c>
      <c r="O149" s="78">
        <v>5739.52</v>
      </c>
      <c r="P149" s="78">
        <v>128.69999999999999</v>
      </c>
      <c r="Q149" s="78">
        <v>0</v>
      </c>
      <c r="R149" s="78">
        <v>7.3867622400000004</v>
      </c>
      <c r="S149" s="79">
        <v>2.0000000000000001E-4</v>
      </c>
      <c r="T149" s="79">
        <v>0</v>
      </c>
      <c r="U149" s="79">
        <v>0</v>
      </c>
    </row>
    <row r="150" spans="2:21">
      <c r="B150" t="s">
        <v>776</v>
      </c>
      <c r="C150" t="s">
        <v>777</v>
      </c>
      <c r="D150" t="s">
        <v>103</v>
      </c>
      <c r="E150" t="s">
        <v>126</v>
      </c>
      <c r="F150" t="s">
        <v>665</v>
      </c>
      <c r="G150" t="s">
        <v>420</v>
      </c>
      <c r="H150" t="s">
        <v>758</v>
      </c>
      <c r="I150" t="s">
        <v>211</v>
      </c>
      <c r="J150" t="s">
        <v>778</v>
      </c>
      <c r="K150" s="78">
        <v>4.37</v>
      </c>
      <c r="L150" t="s">
        <v>105</v>
      </c>
      <c r="M150" s="79">
        <v>2.0500000000000001E-2</v>
      </c>
      <c r="N150" s="79">
        <v>3.8E-3</v>
      </c>
      <c r="O150" s="78">
        <v>26420.39</v>
      </c>
      <c r="P150" s="78">
        <v>110.28</v>
      </c>
      <c r="Q150" s="78">
        <v>0</v>
      </c>
      <c r="R150" s="78">
        <v>29.136406092000001</v>
      </c>
      <c r="S150" s="79">
        <v>0</v>
      </c>
      <c r="T150" s="79">
        <v>2.0000000000000001E-4</v>
      </c>
      <c r="U150" s="79">
        <v>0</v>
      </c>
    </row>
    <row r="151" spans="2:21">
      <c r="B151" t="s">
        <v>779</v>
      </c>
      <c r="C151" t="s">
        <v>780</v>
      </c>
      <c r="D151" t="s">
        <v>103</v>
      </c>
      <c r="E151" t="s">
        <v>126</v>
      </c>
      <c r="F151" t="s">
        <v>665</v>
      </c>
      <c r="G151" t="s">
        <v>420</v>
      </c>
      <c r="H151" t="s">
        <v>758</v>
      </c>
      <c r="I151" t="s">
        <v>211</v>
      </c>
      <c r="J151" t="s">
        <v>350</v>
      </c>
      <c r="K151" s="78">
        <v>5.27</v>
      </c>
      <c r="L151" t="s">
        <v>105</v>
      </c>
      <c r="M151" s="79">
        <v>2.0500000000000001E-2</v>
      </c>
      <c r="N151" s="79">
        <v>6.1999999999999998E-3</v>
      </c>
      <c r="O151" s="78">
        <v>320792.75</v>
      </c>
      <c r="P151" s="78">
        <v>110.18</v>
      </c>
      <c r="Q151" s="78">
        <v>0</v>
      </c>
      <c r="R151" s="78">
        <v>353.44945195000003</v>
      </c>
      <c r="S151" s="79">
        <v>5.9999999999999995E-4</v>
      </c>
      <c r="T151" s="79">
        <v>2E-3</v>
      </c>
      <c r="U151" s="79">
        <v>5.9999999999999995E-4</v>
      </c>
    </row>
    <row r="152" spans="2:21">
      <c r="B152" t="s">
        <v>781</v>
      </c>
      <c r="C152" t="s">
        <v>782</v>
      </c>
      <c r="D152" t="s">
        <v>103</v>
      </c>
      <c r="E152" t="s">
        <v>126</v>
      </c>
      <c r="F152" t="s">
        <v>783</v>
      </c>
      <c r="G152" t="s">
        <v>420</v>
      </c>
      <c r="H152" t="s">
        <v>751</v>
      </c>
      <c r="I152" t="s">
        <v>153</v>
      </c>
      <c r="J152" t="s">
        <v>350</v>
      </c>
      <c r="K152" s="78">
        <v>2.1800000000000002</v>
      </c>
      <c r="L152" t="s">
        <v>105</v>
      </c>
      <c r="M152" s="79">
        <v>4.9500000000000002E-2</v>
      </c>
      <c r="N152" s="79">
        <v>6.8999999999999999E-3</v>
      </c>
      <c r="O152" s="78">
        <v>0.01</v>
      </c>
      <c r="P152" s="78">
        <v>113.58</v>
      </c>
      <c r="Q152" s="78">
        <v>0</v>
      </c>
      <c r="R152" s="78">
        <v>1.1358E-5</v>
      </c>
      <c r="S152" s="79">
        <v>0</v>
      </c>
      <c r="T152" s="79">
        <v>0</v>
      </c>
      <c r="U152" s="79">
        <v>0</v>
      </c>
    </row>
    <row r="153" spans="2:21">
      <c r="B153" t="s">
        <v>784</v>
      </c>
      <c r="C153" t="s">
        <v>785</v>
      </c>
      <c r="D153" t="s">
        <v>103</v>
      </c>
      <c r="E153" t="s">
        <v>126</v>
      </c>
      <c r="F153" t="s">
        <v>786</v>
      </c>
      <c r="G153" t="s">
        <v>135</v>
      </c>
      <c r="H153" t="s">
        <v>758</v>
      </c>
      <c r="I153" t="s">
        <v>211</v>
      </c>
      <c r="J153" t="s">
        <v>350</v>
      </c>
      <c r="K153" s="78">
        <v>0.27</v>
      </c>
      <c r="L153" t="s">
        <v>105</v>
      </c>
      <c r="M153" s="79">
        <v>4.5999999999999999E-2</v>
      </c>
      <c r="N153" s="79">
        <v>5.8900000000000001E-2</v>
      </c>
      <c r="O153" s="78">
        <v>22656.17</v>
      </c>
      <c r="P153" s="78">
        <v>104.83</v>
      </c>
      <c r="Q153" s="78">
        <v>0</v>
      </c>
      <c r="R153" s="78">
        <v>23.750463011000001</v>
      </c>
      <c r="S153" s="79">
        <v>1E-4</v>
      </c>
      <c r="T153" s="79">
        <v>1E-4</v>
      </c>
      <c r="U153" s="79">
        <v>0</v>
      </c>
    </row>
    <row r="154" spans="2:21">
      <c r="B154" t="s">
        <v>787</v>
      </c>
      <c r="C154" t="s">
        <v>788</v>
      </c>
      <c r="D154" t="s">
        <v>103</v>
      </c>
      <c r="E154" t="s">
        <v>126</v>
      </c>
      <c r="F154" t="s">
        <v>786</v>
      </c>
      <c r="G154" t="s">
        <v>135</v>
      </c>
      <c r="H154" t="s">
        <v>758</v>
      </c>
      <c r="I154" t="s">
        <v>211</v>
      </c>
      <c r="J154" t="s">
        <v>789</v>
      </c>
      <c r="K154" s="78">
        <v>2.74</v>
      </c>
      <c r="L154" t="s">
        <v>105</v>
      </c>
      <c r="M154" s="79">
        <v>1.9800000000000002E-2</v>
      </c>
      <c r="N154" s="79">
        <v>4.5100000000000001E-2</v>
      </c>
      <c r="O154" s="78">
        <v>656114.43000000005</v>
      </c>
      <c r="P154" s="78">
        <v>94.75</v>
      </c>
      <c r="Q154" s="78">
        <v>0</v>
      </c>
      <c r="R154" s="78">
        <v>621.66842242500002</v>
      </c>
      <c r="S154" s="79">
        <v>8.9999999999999998E-4</v>
      </c>
      <c r="T154" s="79">
        <v>3.5999999999999999E-3</v>
      </c>
      <c r="U154" s="79">
        <v>1.1000000000000001E-3</v>
      </c>
    </row>
    <row r="155" spans="2:21">
      <c r="B155" t="s">
        <v>790</v>
      </c>
      <c r="C155" t="s">
        <v>791</v>
      </c>
      <c r="D155" t="s">
        <v>103</v>
      </c>
      <c r="E155" t="s">
        <v>126</v>
      </c>
      <c r="F155" t="s">
        <v>792</v>
      </c>
      <c r="G155" t="s">
        <v>420</v>
      </c>
      <c r="H155" t="s">
        <v>793</v>
      </c>
      <c r="I155" t="s">
        <v>153</v>
      </c>
      <c r="J155" t="s">
        <v>794</v>
      </c>
      <c r="K155" s="78">
        <v>0.26</v>
      </c>
      <c r="L155" t="s">
        <v>105</v>
      </c>
      <c r="M155" s="79">
        <v>5.6000000000000001E-2</v>
      </c>
      <c r="N155" s="79">
        <v>-3.8999999999999998E-3</v>
      </c>
      <c r="O155" s="78">
        <v>59245.32</v>
      </c>
      <c r="P155" s="78">
        <v>109.85</v>
      </c>
      <c r="Q155" s="78">
        <v>0</v>
      </c>
      <c r="R155" s="78">
        <v>65.080984020000002</v>
      </c>
      <c r="S155" s="79">
        <v>8.9999999999999998E-4</v>
      </c>
      <c r="T155" s="79">
        <v>4.0000000000000002E-4</v>
      </c>
      <c r="U155" s="79">
        <v>1E-4</v>
      </c>
    </row>
    <row r="156" spans="2:21">
      <c r="B156" t="s">
        <v>795</v>
      </c>
      <c r="C156" t="s">
        <v>796</v>
      </c>
      <c r="D156" t="s">
        <v>103</v>
      </c>
      <c r="E156" t="s">
        <v>126</v>
      </c>
      <c r="F156" t="s">
        <v>792</v>
      </c>
      <c r="G156" t="s">
        <v>420</v>
      </c>
      <c r="H156" t="s">
        <v>793</v>
      </c>
      <c r="I156" t="s">
        <v>153</v>
      </c>
      <c r="J156" t="s">
        <v>350</v>
      </c>
      <c r="K156" s="78">
        <v>3.5</v>
      </c>
      <c r="L156" t="s">
        <v>105</v>
      </c>
      <c r="M156" s="79">
        <v>4.65E-2</v>
      </c>
      <c r="N156" s="79">
        <v>1.18E-2</v>
      </c>
      <c r="O156" s="78">
        <v>0.01</v>
      </c>
      <c r="P156" s="78">
        <v>115.3</v>
      </c>
      <c r="Q156" s="78">
        <v>0</v>
      </c>
      <c r="R156" s="78">
        <v>1.153E-5</v>
      </c>
      <c r="S156" s="79">
        <v>0</v>
      </c>
      <c r="T156" s="79">
        <v>0</v>
      </c>
      <c r="U156" s="79">
        <v>0</v>
      </c>
    </row>
    <row r="157" spans="2:21">
      <c r="B157" t="s">
        <v>797</v>
      </c>
      <c r="C157" t="s">
        <v>798</v>
      </c>
      <c r="D157" t="s">
        <v>103</v>
      </c>
      <c r="E157" t="s">
        <v>126</v>
      </c>
      <c r="F157" t="s">
        <v>799</v>
      </c>
      <c r="G157" t="s">
        <v>420</v>
      </c>
      <c r="H157" t="s">
        <v>793</v>
      </c>
      <c r="I157" t="s">
        <v>153</v>
      </c>
      <c r="J157" t="s">
        <v>350</v>
      </c>
      <c r="K157" s="78">
        <v>0.82</v>
      </c>
      <c r="L157" t="s">
        <v>105</v>
      </c>
      <c r="M157" s="79">
        <v>4.8000000000000001E-2</v>
      </c>
      <c r="N157" s="79">
        <v>-1E-4</v>
      </c>
      <c r="O157" s="78">
        <v>97629.62</v>
      </c>
      <c r="P157" s="78">
        <v>105.9</v>
      </c>
      <c r="Q157" s="78">
        <v>0</v>
      </c>
      <c r="R157" s="78">
        <v>103.38976758</v>
      </c>
      <c r="S157" s="79">
        <v>6.9999999999999999E-4</v>
      </c>
      <c r="T157" s="79">
        <v>5.9999999999999995E-4</v>
      </c>
      <c r="U157" s="79">
        <v>2.0000000000000001E-4</v>
      </c>
    </row>
    <row r="158" spans="2:21">
      <c r="B158" t="s">
        <v>800</v>
      </c>
      <c r="C158" t="s">
        <v>801</v>
      </c>
      <c r="D158" t="s">
        <v>103</v>
      </c>
      <c r="E158" t="s">
        <v>126</v>
      </c>
      <c r="F158" t="s">
        <v>802</v>
      </c>
      <c r="G158" t="s">
        <v>420</v>
      </c>
      <c r="H158" t="s">
        <v>803</v>
      </c>
      <c r="I158" t="s">
        <v>211</v>
      </c>
      <c r="J158" t="s">
        <v>350</v>
      </c>
      <c r="K158" s="78">
        <v>0.89</v>
      </c>
      <c r="L158" t="s">
        <v>105</v>
      </c>
      <c r="M158" s="79">
        <v>5.3999999999999999E-2</v>
      </c>
      <c r="N158" s="79">
        <v>0.03</v>
      </c>
      <c r="O158" s="78">
        <v>44871.95</v>
      </c>
      <c r="P158" s="78">
        <v>104.39</v>
      </c>
      <c r="Q158" s="78">
        <v>0</v>
      </c>
      <c r="R158" s="78">
        <v>46.841828605000003</v>
      </c>
      <c r="S158" s="79">
        <v>1.1999999999999999E-3</v>
      </c>
      <c r="T158" s="79">
        <v>2.9999999999999997E-4</v>
      </c>
      <c r="U158" s="79">
        <v>1E-4</v>
      </c>
    </row>
    <row r="159" spans="2:21">
      <c r="B159" t="s">
        <v>804</v>
      </c>
      <c r="C159" t="s">
        <v>805</v>
      </c>
      <c r="D159" t="s">
        <v>103</v>
      </c>
      <c r="E159" t="s">
        <v>126</v>
      </c>
      <c r="F159" t="s">
        <v>802</v>
      </c>
      <c r="G159" t="s">
        <v>420</v>
      </c>
      <c r="H159" t="s">
        <v>803</v>
      </c>
      <c r="I159" t="s">
        <v>211</v>
      </c>
      <c r="J159" t="s">
        <v>607</v>
      </c>
      <c r="K159" s="78">
        <v>1.99</v>
      </c>
      <c r="L159" t="s">
        <v>105</v>
      </c>
      <c r="M159" s="79">
        <v>2.5000000000000001E-2</v>
      </c>
      <c r="N159" s="79">
        <v>5.0599999999999999E-2</v>
      </c>
      <c r="O159" s="78">
        <v>154730.35999999999</v>
      </c>
      <c r="P159" s="78">
        <v>97.23</v>
      </c>
      <c r="Q159" s="78">
        <v>0</v>
      </c>
      <c r="R159" s="78">
        <v>150.444329028</v>
      </c>
      <c r="S159" s="79">
        <v>4.0000000000000002E-4</v>
      </c>
      <c r="T159" s="79">
        <v>8.9999999999999998E-4</v>
      </c>
      <c r="U159" s="79">
        <v>2.9999999999999997E-4</v>
      </c>
    </row>
    <row r="160" spans="2:21">
      <c r="B160" t="s">
        <v>806</v>
      </c>
      <c r="C160" t="s">
        <v>807</v>
      </c>
      <c r="D160" t="s">
        <v>103</v>
      </c>
      <c r="E160" t="s">
        <v>126</v>
      </c>
      <c r="F160" t="s">
        <v>646</v>
      </c>
      <c r="G160" t="s">
        <v>368</v>
      </c>
      <c r="H160" t="s">
        <v>803</v>
      </c>
      <c r="I160" t="s">
        <v>211</v>
      </c>
      <c r="J160" t="s">
        <v>565</v>
      </c>
      <c r="K160" s="78">
        <v>1.24</v>
      </c>
      <c r="L160" t="s">
        <v>105</v>
      </c>
      <c r="M160" s="79">
        <v>2.4E-2</v>
      </c>
      <c r="N160" s="79">
        <v>2.3E-3</v>
      </c>
      <c r="O160" s="78">
        <v>55150.7</v>
      </c>
      <c r="P160" s="78">
        <v>106</v>
      </c>
      <c r="Q160" s="78">
        <v>0</v>
      </c>
      <c r="R160" s="78">
        <v>58.459741999999999</v>
      </c>
      <c r="S160" s="79">
        <v>5.9999999999999995E-4</v>
      </c>
      <c r="T160" s="79">
        <v>2.9999999999999997E-4</v>
      </c>
      <c r="U160" s="79">
        <v>1E-4</v>
      </c>
    </row>
    <row r="161" spans="2:21">
      <c r="B161" t="s">
        <v>808</v>
      </c>
      <c r="C161" t="s">
        <v>809</v>
      </c>
      <c r="D161" t="s">
        <v>103</v>
      </c>
      <c r="E161" t="s">
        <v>126</v>
      </c>
      <c r="F161" t="s">
        <v>810</v>
      </c>
      <c r="G161" t="s">
        <v>811</v>
      </c>
      <c r="H161" t="s">
        <v>224</v>
      </c>
      <c r="I161" t="s">
        <v>225</v>
      </c>
      <c r="J161" t="s">
        <v>350</v>
      </c>
      <c r="K161" s="78">
        <v>0.94</v>
      </c>
      <c r="L161" t="s">
        <v>105</v>
      </c>
      <c r="M161" s="79">
        <v>6.7799999999999999E-2</v>
      </c>
      <c r="N161" s="79">
        <v>1E-4</v>
      </c>
      <c r="O161" s="78">
        <v>240515.04</v>
      </c>
      <c r="P161" s="78">
        <v>20.82</v>
      </c>
      <c r="Q161" s="78">
        <v>0</v>
      </c>
      <c r="R161" s="78">
        <v>50.075231328000001</v>
      </c>
      <c r="S161" s="79">
        <v>2.9999999999999997E-4</v>
      </c>
      <c r="T161" s="79">
        <v>2.9999999999999997E-4</v>
      </c>
      <c r="U161" s="79">
        <v>1E-4</v>
      </c>
    </row>
    <row r="162" spans="2:21">
      <c r="B162" s="80" t="s">
        <v>273</v>
      </c>
      <c r="C162" s="16"/>
      <c r="D162" s="16"/>
      <c r="E162" s="16"/>
      <c r="F162" s="16"/>
      <c r="K162" s="82">
        <v>4.41</v>
      </c>
      <c r="N162" s="81">
        <v>1.89E-2</v>
      </c>
      <c r="O162" s="82">
        <v>24195553.48</v>
      </c>
      <c r="Q162" s="82">
        <v>203.85169999999999</v>
      </c>
      <c r="R162" s="82">
        <v>26377.505741499856</v>
      </c>
      <c r="T162" s="81">
        <v>0.153</v>
      </c>
      <c r="U162" s="81">
        <v>4.48E-2</v>
      </c>
    </row>
    <row r="163" spans="2:21">
      <c r="B163" t="s">
        <v>812</v>
      </c>
      <c r="C163" t="s">
        <v>813</v>
      </c>
      <c r="D163" t="s">
        <v>103</v>
      </c>
      <c r="E163" t="s">
        <v>126</v>
      </c>
      <c r="F163" t="s">
        <v>367</v>
      </c>
      <c r="G163" t="s">
        <v>368</v>
      </c>
      <c r="H163" t="s">
        <v>210</v>
      </c>
      <c r="I163" t="s">
        <v>211</v>
      </c>
      <c r="J163" t="s">
        <v>350</v>
      </c>
      <c r="K163" s="78">
        <v>0.79</v>
      </c>
      <c r="L163" t="s">
        <v>105</v>
      </c>
      <c r="M163" s="79">
        <v>1.95E-2</v>
      </c>
      <c r="N163" s="79">
        <v>4.0000000000000001E-3</v>
      </c>
      <c r="O163" s="78">
        <v>184027.95</v>
      </c>
      <c r="P163" s="78">
        <v>102.6</v>
      </c>
      <c r="Q163" s="78">
        <v>0</v>
      </c>
      <c r="R163" s="78">
        <v>188.8126767</v>
      </c>
      <c r="S163" s="79">
        <v>4.0000000000000002E-4</v>
      </c>
      <c r="T163" s="79">
        <v>1.1000000000000001E-3</v>
      </c>
      <c r="U163" s="79">
        <v>2.9999999999999997E-4</v>
      </c>
    </row>
    <row r="164" spans="2:21">
      <c r="B164" t="s">
        <v>814</v>
      </c>
      <c r="C164" t="s">
        <v>815</v>
      </c>
      <c r="D164" t="s">
        <v>103</v>
      </c>
      <c r="E164" t="s">
        <v>126</v>
      </c>
      <c r="F164" t="s">
        <v>441</v>
      </c>
      <c r="G164" t="s">
        <v>368</v>
      </c>
      <c r="H164" t="s">
        <v>210</v>
      </c>
      <c r="I164" t="s">
        <v>211</v>
      </c>
      <c r="J164" t="s">
        <v>350</v>
      </c>
      <c r="K164" s="78">
        <v>2.62</v>
      </c>
      <c r="L164" t="s">
        <v>105</v>
      </c>
      <c r="M164" s="79">
        <v>1.8700000000000001E-2</v>
      </c>
      <c r="N164" s="79">
        <v>6.4999999999999997E-3</v>
      </c>
      <c r="O164" s="78">
        <v>265617.52</v>
      </c>
      <c r="P164" s="78">
        <v>104.65</v>
      </c>
      <c r="Q164" s="78">
        <v>0</v>
      </c>
      <c r="R164" s="78">
        <v>277.96873468000001</v>
      </c>
      <c r="S164" s="79">
        <v>4.0000000000000002E-4</v>
      </c>
      <c r="T164" s="79">
        <v>1.6000000000000001E-3</v>
      </c>
      <c r="U164" s="79">
        <v>5.0000000000000001E-4</v>
      </c>
    </row>
    <row r="165" spans="2:21">
      <c r="B165" t="s">
        <v>816</v>
      </c>
      <c r="C165" t="s">
        <v>817</v>
      </c>
      <c r="D165" t="s">
        <v>103</v>
      </c>
      <c r="E165" t="s">
        <v>126</v>
      </c>
      <c r="F165" t="s">
        <v>441</v>
      </c>
      <c r="G165" t="s">
        <v>368</v>
      </c>
      <c r="H165" t="s">
        <v>210</v>
      </c>
      <c r="I165" t="s">
        <v>211</v>
      </c>
      <c r="J165" t="s">
        <v>350</v>
      </c>
      <c r="K165" s="78">
        <v>5.32</v>
      </c>
      <c r="L165" t="s">
        <v>105</v>
      </c>
      <c r="M165" s="79">
        <v>2.6800000000000001E-2</v>
      </c>
      <c r="N165" s="79">
        <v>9.5999999999999992E-3</v>
      </c>
      <c r="O165" s="78">
        <v>397956.46</v>
      </c>
      <c r="P165" s="78">
        <v>111.41</v>
      </c>
      <c r="Q165" s="78">
        <v>0</v>
      </c>
      <c r="R165" s="78">
        <v>443.363292086</v>
      </c>
      <c r="S165" s="79">
        <v>5.0000000000000001E-4</v>
      </c>
      <c r="T165" s="79">
        <v>2.5999999999999999E-3</v>
      </c>
      <c r="U165" s="79">
        <v>8.0000000000000004E-4</v>
      </c>
    </row>
    <row r="166" spans="2:21">
      <c r="B166" t="s">
        <v>818</v>
      </c>
      <c r="C166" t="s">
        <v>819</v>
      </c>
      <c r="D166" t="s">
        <v>103</v>
      </c>
      <c r="E166" t="s">
        <v>126</v>
      </c>
      <c r="F166" t="s">
        <v>380</v>
      </c>
      <c r="G166" t="s">
        <v>368</v>
      </c>
      <c r="H166" t="s">
        <v>210</v>
      </c>
      <c r="I166" t="s">
        <v>211</v>
      </c>
      <c r="J166" t="s">
        <v>568</v>
      </c>
      <c r="K166" s="78">
        <v>2.63</v>
      </c>
      <c r="L166" t="s">
        <v>105</v>
      </c>
      <c r="M166" s="79">
        <v>2.47E-2</v>
      </c>
      <c r="N166" s="79">
        <v>7.3000000000000001E-3</v>
      </c>
      <c r="O166" s="78">
        <v>519232.95</v>
      </c>
      <c r="P166" s="78">
        <v>105.38</v>
      </c>
      <c r="Q166" s="78">
        <v>0</v>
      </c>
      <c r="R166" s="78">
        <v>547.16768271000001</v>
      </c>
      <c r="S166" s="79">
        <v>2.0000000000000001E-4</v>
      </c>
      <c r="T166" s="79">
        <v>3.2000000000000002E-3</v>
      </c>
      <c r="U166" s="79">
        <v>8.9999999999999998E-4</v>
      </c>
    </row>
    <row r="167" spans="2:21">
      <c r="B167" t="s">
        <v>820</v>
      </c>
      <c r="C167" t="s">
        <v>821</v>
      </c>
      <c r="D167" t="s">
        <v>103</v>
      </c>
      <c r="E167" t="s">
        <v>126</v>
      </c>
      <c r="F167" t="s">
        <v>380</v>
      </c>
      <c r="G167" t="s">
        <v>368</v>
      </c>
      <c r="H167" t="s">
        <v>210</v>
      </c>
      <c r="I167" t="s">
        <v>211</v>
      </c>
      <c r="J167" t="s">
        <v>334</v>
      </c>
      <c r="K167" s="78">
        <v>5.31</v>
      </c>
      <c r="L167" t="s">
        <v>105</v>
      </c>
      <c r="M167" s="79">
        <v>2.98E-2</v>
      </c>
      <c r="N167" s="79">
        <v>1.0500000000000001E-2</v>
      </c>
      <c r="O167" s="78">
        <v>430842.95</v>
      </c>
      <c r="P167" s="78">
        <v>111.51</v>
      </c>
      <c r="Q167" s="78">
        <v>0</v>
      </c>
      <c r="R167" s="78">
        <v>480.43297354499998</v>
      </c>
      <c r="S167" s="79">
        <v>2.0000000000000001E-4</v>
      </c>
      <c r="T167" s="79">
        <v>2.8E-3</v>
      </c>
      <c r="U167" s="79">
        <v>8.0000000000000004E-4</v>
      </c>
    </row>
    <row r="168" spans="2:21">
      <c r="B168" t="s">
        <v>822</v>
      </c>
      <c r="C168" t="s">
        <v>823</v>
      </c>
      <c r="D168" t="s">
        <v>103</v>
      </c>
      <c r="E168" t="s">
        <v>126</v>
      </c>
      <c r="F168" t="s">
        <v>824</v>
      </c>
      <c r="G168" t="s">
        <v>420</v>
      </c>
      <c r="H168" t="s">
        <v>210</v>
      </c>
      <c r="I168" t="s">
        <v>211</v>
      </c>
      <c r="J168" t="s">
        <v>825</v>
      </c>
      <c r="K168" s="78">
        <v>4.38</v>
      </c>
      <c r="L168" t="s">
        <v>105</v>
      </c>
      <c r="M168" s="79">
        <v>1.44E-2</v>
      </c>
      <c r="N168" s="79">
        <v>8.0000000000000002E-3</v>
      </c>
      <c r="O168" s="78">
        <v>486201.19</v>
      </c>
      <c r="P168" s="78">
        <v>102.79</v>
      </c>
      <c r="Q168" s="78">
        <v>32.306640000000002</v>
      </c>
      <c r="R168" s="78">
        <v>532.07284320099996</v>
      </c>
      <c r="S168" s="79">
        <v>5.9999999999999995E-4</v>
      </c>
      <c r="T168" s="79">
        <v>3.0999999999999999E-3</v>
      </c>
      <c r="U168" s="79">
        <v>8.9999999999999998E-4</v>
      </c>
    </row>
    <row r="169" spans="2:21">
      <c r="B169" t="s">
        <v>826</v>
      </c>
      <c r="C169" t="s">
        <v>827</v>
      </c>
      <c r="D169" t="s">
        <v>103</v>
      </c>
      <c r="E169" t="s">
        <v>126</v>
      </c>
      <c r="F169" t="s">
        <v>828</v>
      </c>
      <c r="G169" t="s">
        <v>829</v>
      </c>
      <c r="H169" t="s">
        <v>421</v>
      </c>
      <c r="I169" t="s">
        <v>211</v>
      </c>
      <c r="J169" t="s">
        <v>830</v>
      </c>
      <c r="K169" s="78">
        <v>5.13</v>
      </c>
      <c r="L169" t="s">
        <v>105</v>
      </c>
      <c r="M169" s="79">
        <v>2.6100000000000002E-2</v>
      </c>
      <c r="N169" s="79">
        <v>9.4000000000000004E-3</v>
      </c>
      <c r="O169" s="78">
        <v>411069.84</v>
      </c>
      <c r="P169" s="78">
        <v>109.49</v>
      </c>
      <c r="Q169" s="78">
        <v>0</v>
      </c>
      <c r="R169" s="78">
        <v>450.08036781599998</v>
      </c>
      <c r="S169" s="79">
        <v>6.9999999999999999E-4</v>
      </c>
      <c r="T169" s="79">
        <v>2.5999999999999999E-3</v>
      </c>
      <c r="U169" s="79">
        <v>8.0000000000000004E-4</v>
      </c>
    </row>
    <row r="170" spans="2:21">
      <c r="B170" t="s">
        <v>831</v>
      </c>
      <c r="C170" t="s">
        <v>832</v>
      </c>
      <c r="D170" t="s">
        <v>103</v>
      </c>
      <c r="E170" t="s">
        <v>126</v>
      </c>
      <c r="F170" t="s">
        <v>833</v>
      </c>
      <c r="G170" t="s">
        <v>834</v>
      </c>
      <c r="H170" t="s">
        <v>425</v>
      </c>
      <c r="I170" t="s">
        <v>153</v>
      </c>
      <c r="J170" t="s">
        <v>350</v>
      </c>
      <c r="K170" s="78">
        <v>0.75</v>
      </c>
      <c r="L170" t="s">
        <v>105</v>
      </c>
      <c r="M170" s="79">
        <v>4.8399999999999999E-2</v>
      </c>
      <c r="N170" s="79">
        <v>2.8E-3</v>
      </c>
      <c r="O170" s="78">
        <v>43015.28</v>
      </c>
      <c r="P170" s="78">
        <v>104.62</v>
      </c>
      <c r="Q170" s="78">
        <v>0</v>
      </c>
      <c r="R170" s="78">
        <v>45.002585936000003</v>
      </c>
      <c r="S170" s="79">
        <v>2.0000000000000001E-4</v>
      </c>
      <c r="T170" s="79">
        <v>2.9999999999999997E-4</v>
      </c>
      <c r="U170" s="79">
        <v>1E-4</v>
      </c>
    </row>
    <row r="171" spans="2:21">
      <c r="B171" t="s">
        <v>835</v>
      </c>
      <c r="C171" t="s">
        <v>836</v>
      </c>
      <c r="D171" t="s">
        <v>103</v>
      </c>
      <c r="E171" t="s">
        <v>126</v>
      </c>
      <c r="F171" t="s">
        <v>449</v>
      </c>
      <c r="G171" t="s">
        <v>368</v>
      </c>
      <c r="H171" t="s">
        <v>421</v>
      </c>
      <c r="I171" t="s">
        <v>211</v>
      </c>
      <c r="J171" t="s">
        <v>647</v>
      </c>
      <c r="K171" s="78">
        <v>1.63</v>
      </c>
      <c r="L171" t="s">
        <v>105</v>
      </c>
      <c r="M171" s="79">
        <v>6.4000000000000001E-2</v>
      </c>
      <c r="N171" s="79">
        <v>5.8999999999999999E-3</v>
      </c>
      <c r="O171" s="78">
        <v>167519.35</v>
      </c>
      <c r="P171" s="78">
        <v>111.72</v>
      </c>
      <c r="Q171" s="78">
        <v>0</v>
      </c>
      <c r="R171" s="78">
        <v>187.15261781999999</v>
      </c>
      <c r="S171" s="79">
        <v>6.9999999999999999E-4</v>
      </c>
      <c r="T171" s="79">
        <v>1.1000000000000001E-3</v>
      </c>
      <c r="U171" s="79">
        <v>2.9999999999999997E-4</v>
      </c>
    </row>
    <row r="172" spans="2:21">
      <c r="B172" t="s">
        <v>837</v>
      </c>
      <c r="C172" t="s">
        <v>838</v>
      </c>
      <c r="D172" t="s">
        <v>103</v>
      </c>
      <c r="E172" t="s">
        <v>126</v>
      </c>
      <c r="F172" t="s">
        <v>839</v>
      </c>
      <c r="G172" t="s">
        <v>368</v>
      </c>
      <c r="H172" t="s">
        <v>421</v>
      </c>
      <c r="I172" t="s">
        <v>211</v>
      </c>
      <c r="J172" t="s">
        <v>350</v>
      </c>
      <c r="K172" s="78">
        <v>2.4500000000000002</v>
      </c>
      <c r="L172" t="s">
        <v>105</v>
      </c>
      <c r="M172" s="79">
        <v>2.07E-2</v>
      </c>
      <c r="N172" s="79">
        <v>6.7999999999999996E-3</v>
      </c>
      <c r="O172" s="78">
        <v>160411.63</v>
      </c>
      <c r="P172" s="78">
        <v>104.45</v>
      </c>
      <c r="Q172" s="78">
        <v>0</v>
      </c>
      <c r="R172" s="78">
        <v>167.549947535</v>
      </c>
      <c r="S172" s="79">
        <v>5.9999999999999995E-4</v>
      </c>
      <c r="T172" s="79">
        <v>1E-3</v>
      </c>
      <c r="U172" s="79">
        <v>2.9999999999999997E-4</v>
      </c>
    </row>
    <row r="173" spans="2:21">
      <c r="B173" t="s">
        <v>840</v>
      </c>
      <c r="C173" t="s">
        <v>841</v>
      </c>
      <c r="D173" t="s">
        <v>103</v>
      </c>
      <c r="E173" t="s">
        <v>126</v>
      </c>
      <c r="F173" t="s">
        <v>455</v>
      </c>
      <c r="G173" t="s">
        <v>420</v>
      </c>
      <c r="H173" t="s">
        <v>425</v>
      </c>
      <c r="I173" t="s">
        <v>153</v>
      </c>
      <c r="J173" t="s">
        <v>456</v>
      </c>
      <c r="K173" s="78">
        <v>3.66</v>
      </c>
      <c r="L173" t="s">
        <v>105</v>
      </c>
      <c r="M173" s="79">
        <v>1.6299999999999999E-2</v>
      </c>
      <c r="N173" s="79">
        <v>7.7999999999999996E-3</v>
      </c>
      <c r="O173" s="78">
        <v>503159.99</v>
      </c>
      <c r="P173" s="78">
        <v>103.55</v>
      </c>
      <c r="Q173" s="78">
        <v>0</v>
      </c>
      <c r="R173" s="78">
        <v>521.02216964499996</v>
      </c>
      <c r="S173" s="79">
        <v>8.9999999999999998E-4</v>
      </c>
      <c r="T173" s="79">
        <v>3.0000000000000001E-3</v>
      </c>
      <c r="U173" s="79">
        <v>8.9999999999999998E-4</v>
      </c>
    </row>
    <row r="174" spans="2:21">
      <c r="B174" t="s">
        <v>842</v>
      </c>
      <c r="C174" t="s">
        <v>843</v>
      </c>
      <c r="D174" t="s">
        <v>103</v>
      </c>
      <c r="E174" t="s">
        <v>126</v>
      </c>
      <c r="F174" t="s">
        <v>407</v>
      </c>
      <c r="G174" t="s">
        <v>368</v>
      </c>
      <c r="H174" t="s">
        <v>421</v>
      </c>
      <c r="I174" t="s">
        <v>211</v>
      </c>
      <c r="J174" t="s">
        <v>844</v>
      </c>
      <c r="K174" s="78">
        <v>0.99</v>
      </c>
      <c r="L174" t="s">
        <v>105</v>
      </c>
      <c r="M174" s="79">
        <v>6.0999999999999999E-2</v>
      </c>
      <c r="N174" s="79">
        <v>3.0999999999999999E-3</v>
      </c>
      <c r="O174" s="78">
        <v>269682.94</v>
      </c>
      <c r="P174" s="78">
        <v>108.82</v>
      </c>
      <c r="Q174" s="78">
        <v>0</v>
      </c>
      <c r="R174" s="78">
        <v>293.46897530799998</v>
      </c>
      <c r="S174" s="79">
        <v>4.0000000000000002E-4</v>
      </c>
      <c r="T174" s="79">
        <v>1.6999999999999999E-3</v>
      </c>
      <c r="U174" s="79">
        <v>5.0000000000000001E-4</v>
      </c>
    </row>
    <row r="175" spans="2:21">
      <c r="B175" t="s">
        <v>845</v>
      </c>
      <c r="C175" t="s">
        <v>846</v>
      </c>
      <c r="D175" t="s">
        <v>103</v>
      </c>
      <c r="E175" t="s">
        <v>126</v>
      </c>
      <c r="F175" t="s">
        <v>478</v>
      </c>
      <c r="G175" t="s">
        <v>420</v>
      </c>
      <c r="H175" t="s">
        <v>474</v>
      </c>
      <c r="I175" t="s">
        <v>211</v>
      </c>
      <c r="J175" t="s">
        <v>847</v>
      </c>
      <c r="K175" s="78">
        <v>3.9</v>
      </c>
      <c r="L175" t="s">
        <v>105</v>
      </c>
      <c r="M175" s="79">
        <v>3.39E-2</v>
      </c>
      <c r="N175" s="79">
        <v>1.11E-2</v>
      </c>
      <c r="O175" s="78">
        <v>610677.62</v>
      </c>
      <c r="P175" s="78">
        <v>111.66</v>
      </c>
      <c r="Q175" s="78">
        <v>0</v>
      </c>
      <c r="R175" s="78">
        <v>681.88263049199998</v>
      </c>
      <c r="S175" s="79">
        <v>5.9999999999999995E-4</v>
      </c>
      <c r="T175" s="79">
        <v>4.0000000000000001E-3</v>
      </c>
      <c r="U175" s="79">
        <v>1.1999999999999999E-3</v>
      </c>
    </row>
    <row r="176" spans="2:21">
      <c r="B176" t="s">
        <v>848</v>
      </c>
      <c r="C176" t="s">
        <v>849</v>
      </c>
      <c r="D176" t="s">
        <v>103</v>
      </c>
      <c r="E176" t="s">
        <v>126</v>
      </c>
      <c r="F176" t="s">
        <v>493</v>
      </c>
      <c r="G176" t="s">
        <v>420</v>
      </c>
      <c r="H176" t="s">
        <v>474</v>
      </c>
      <c r="I176" t="s">
        <v>211</v>
      </c>
      <c r="J176" t="s">
        <v>850</v>
      </c>
      <c r="K176" s="78">
        <v>6.82</v>
      </c>
      <c r="L176" t="s">
        <v>105</v>
      </c>
      <c r="M176" s="79">
        <v>2.5499999999999998E-2</v>
      </c>
      <c r="N176" s="79">
        <v>1.7899999999999999E-2</v>
      </c>
      <c r="O176" s="78">
        <v>1300520.58</v>
      </c>
      <c r="P176" s="78">
        <v>105.9</v>
      </c>
      <c r="Q176" s="78">
        <v>0</v>
      </c>
      <c r="R176" s="78">
        <v>1377.2512942200001</v>
      </c>
      <c r="S176" s="79">
        <v>1.6000000000000001E-3</v>
      </c>
      <c r="T176" s="79">
        <v>8.0000000000000002E-3</v>
      </c>
      <c r="U176" s="79">
        <v>2.3E-3</v>
      </c>
    </row>
    <row r="177" spans="2:21">
      <c r="B177" t="s">
        <v>851</v>
      </c>
      <c r="C177" t="s">
        <v>852</v>
      </c>
      <c r="D177" t="s">
        <v>103</v>
      </c>
      <c r="E177" t="s">
        <v>126</v>
      </c>
      <c r="F177" t="s">
        <v>374</v>
      </c>
      <c r="G177" t="s">
        <v>368</v>
      </c>
      <c r="H177" t="s">
        <v>474</v>
      </c>
      <c r="I177" t="s">
        <v>211</v>
      </c>
      <c r="J177" t="s">
        <v>350</v>
      </c>
      <c r="K177" s="78">
        <v>1.34</v>
      </c>
      <c r="L177" t="s">
        <v>105</v>
      </c>
      <c r="M177" s="79">
        <v>3.6400000000000002E-2</v>
      </c>
      <c r="N177" s="79">
        <v>7.4999999999999997E-3</v>
      </c>
      <c r="O177" s="78">
        <v>692243.4</v>
      </c>
      <c r="P177" s="78">
        <v>101.39</v>
      </c>
      <c r="Q177" s="78">
        <v>0</v>
      </c>
      <c r="R177" s="78">
        <v>701.86558325999999</v>
      </c>
      <c r="S177" s="79">
        <v>8.9999999999999998E-4</v>
      </c>
      <c r="T177" s="79">
        <v>4.1000000000000003E-3</v>
      </c>
      <c r="U177" s="79">
        <v>1.1999999999999999E-3</v>
      </c>
    </row>
    <row r="178" spans="2:21">
      <c r="B178" t="s">
        <v>853</v>
      </c>
      <c r="C178" t="s">
        <v>854</v>
      </c>
      <c r="D178" t="s">
        <v>103</v>
      </c>
      <c r="E178" t="s">
        <v>126</v>
      </c>
      <c r="F178" t="s">
        <v>531</v>
      </c>
      <c r="G178" t="s">
        <v>532</v>
      </c>
      <c r="H178" t="s">
        <v>533</v>
      </c>
      <c r="I178" t="s">
        <v>153</v>
      </c>
      <c r="J178" t="s">
        <v>537</v>
      </c>
      <c r="K178" s="78">
        <v>2.74</v>
      </c>
      <c r="L178" t="s">
        <v>105</v>
      </c>
      <c r="M178" s="79">
        <v>4.8000000000000001E-2</v>
      </c>
      <c r="N178" s="79">
        <v>7.1000000000000004E-3</v>
      </c>
      <c r="O178" s="78">
        <v>976514.38</v>
      </c>
      <c r="P178" s="78">
        <v>114.04</v>
      </c>
      <c r="Q178" s="78">
        <v>0</v>
      </c>
      <c r="R178" s="78">
        <v>1113.6169989519999</v>
      </c>
      <c r="S178" s="79">
        <v>5.0000000000000001E-4</v>
      </c>
      <c r="T178" s="79">
        <v>6.4999999999999997E-3</v>
      </c>
      <c r="U178" s="79">
        <v>1.9E-3</v>
      </c>
    </row>
    <row r="179" spans="2:21">
      <c r="B179" t="s">
        <v>855</v>
      </c>
      <c r="C179" t="s">
        <v>856</v>
      </c>
      <c r="D179" t="s">
        <v>103</v>
      </c>
      <c r="E179" t="s">
        <v>126</v>
      </c>
      <c r="F179" t="s">
        <v>531</v>
      </c>
      <c r="G179" t="s">
        <v>532</v>
      </c>
      <c r="H179" t="s">
        <v>533</v>
      </c>
      <c r="I179" t="s">
        <v>153</v>
      </c>
      <c r="J179" t="s">
        <v>350</v>
      </c>
      <c r="K179" s="78">
        <v>1.39</v>
      </c>
      <c r="L179" t="s">
        <v>105</v>
      </c>
      <c r="M179" s="79">
        <v>4.4999999999999998E-2</v>
      </c>
      <c r="N179" s="79">
        <v>5.4999999999999997E-3</v>
      </c>
      <c r="O179" s="78">
        <v>26540.89</v>
      </c>
      <c r="P179" s="78">
        <v>105.94</v>
      </c>
      <c r="Q179" s="78">
        <v>0</v>
      </c>
      <c r="R179" s="78">
        <v>28.117418866000001</v>
      </c>
      <c r="S179" s="79">
        <v>0</v>
      </c>
      <c r="T179" s="79">
        <v>2.0000000000000001E-4</v>
      </c>
      <c r="U179" s="79">
        <v>0</v>
      </c>
    </row>
    <row r="180" spans="2:21">
      <c r="B180" t="s">
        <v>857</v>
      </c>
      <c r="C180" t="s">
        <v>858</v>
      </c>
      <c r="D180" t="s">
        <v>103</v>
      </c>
      <c r="E180" t="s">
        <v>126</v>
      </c>
      <c r="F180" t="s">
        <v>859</v>
      </c>
      <c r="G180" t="s">
        <v>131</v>
      </c>
      <c r="H180" t="s">
        <v>533</v>
      </c>
      <c r="I180" t="s">
        <v>153</v>
      </c>
      <c r="J180" t="s">
        <v>293</v>
      </c>
      <c r="K180" s="78">
        <v>2.62</v>
      </c>
      <c r="L180" t="s">
        <v>105</v>
      </c>
      <c r="M180" s="79">
        <v>1.49E-2</v>
      </c>
      <c r="N180" s="79">
        <v>7.3000000000000001E-3</v>
      </c>
      <c r="O180" s="78">
        <v>375585.1</v>
      </c>
      <c r="P180" s="78">
        <v>102.67</v>
      </c>
      <c r="Q180" s="78">
        <v>0</v>
      </c>
      <c r="R180" s="78">
        <v>385.61322216999997</v>
      </c>
      <c r="S180" s="79">
        <v>2.9999999999999997E-4</v>
      </c>
      <c r="T180" s="79">
        <v>2.2000000000000001E-3</v>
      </c>
      <c r="U180" s="79">
        <v>6.9999999999999999E-4</v>
      </c>
    </row>
    <row r="181" spans="2:21">
      <c r="B181" t="s">
        <v>860</v>
      </c>
      <c r="C181" t="s">
        <v>861</v>
      </c>
      <c r="D181" t="s">
        <v>103</v>
      </c>
      <c r="E181" t="s">
        <v>126</v>
      </c>
      <c r="F181" t="s">
        <v>862</v>
      </c>
      <c r="G181" t="s">
        <v>592</v>
      </c>
      <c r="H181" t="s">
        <v>474</v>
      </c>
      <c r="I181" t="s">
        <v>211</v>
      </c>
      <c r="J181" t="s">
        <v>588</v>
      </c>
      <c r="K181" s="78">
        <v>2.93</v>
      </c>
      <c r="L181" t="s">
        <v>105</v>
      </c>
      <c r="M181" s="79">
        <v>2.4500000000000001E-2</v>
      </c>
      <c r="N181" s="79">
        <v>8.8000000000000005E-3</v>
      </c>
      <c r="O181" s="78">
        <v>3967.54</v>
      </c>
      <c r="P181" s="78">
        <v>104.63</v>
      </c>
      <c r="Q181" s="78">
        <v>4.8599999999999997E-2</v>
      </c>
      <c r="R181" s="78">
        <v>4.199837102</v>
      </c>
      <c r="S181" s="79">
        <v>0</v>
      </c>
      <c r="T181" s="79">
        <v>0</v>
      </c>
      <c r="U181" s="79">
        <v>0</v>
      </c>
    </row>
    <row r="182" spans="2:21">
      <c r="B182" t="s">
        <v>863</v>
      </c>
      <c r="C182" t="s">
        <v>864</v>
      </c>
      <c r="D182" t="s">
        <v>103</v>
      </c>
      <c r="E182" t="s">
        <v>126</v>
      </c>
      <c r="F182" t="s">
        <v>374</v>
      </c>
      <c r="G182" t="s">
        <v>368</v>
      </c>
      <c r="H182" t="s">
        <v>474</v>
      </c>
      <c r="I182" t="s">
        <v>211</v>
      </c>
      <c r="J182" t="s">
        <v>350</v>
      </c>
      <c r="K182" s="78">
        <v>1.3</v>
      </c>
      <c r="L182" t="s">
        <v>105</v>
      </c>
      <c r="M182" s="79">
        <v>3.2500000000000001E-2</v>
      </c>
      <c r="N182" s="79">
        <v>1.4500000000000001E-2</v>
      </c>
      <c r="O182" s="78">
        <v>1.05</v>
      </c>
      <c r="P182" s="78">
        <v>5115500</v>
      </c>
      <c r="Q182" s="78">
        <v>0.42726999999999998</v>
      </c>
      <c r="R182" s="78">
        <v>54.14002</v>
      </c>
      <c r="S182" s="79">
        <v>0</v>
      </c>
      <c r="T182" s="79">
        <v>2.9999999999999997E-4</v>
      </c>
      <c r="U182" s="79">
        <v>1E-4</v>
      </c>
    </row>
    <row r="183" spans="2:21">
      <c r="B183" t="s">
        <v>865</v>
      </c>
      <c r="C183" t="s">
        <v>866</v>
      </c>
      <c r="D183" t="s">
        <v>103</v>
      </c>
      <c r="E183" t="s">
        <v>126</v>
      </c>
      <c r="F183" t="s">
        <v>374</v>
      </c>
      <c r="G183" t="s">
        <v>368</v>
      </c>
      <c r="H183" t="s">
        <v>474</v>
      </c>
      <c r="I183" t="s">
        <v>211</v>
      </c>
      <c r="J183" t="s">
        <v>350</v>
      </c>
      <c r="K183" s="78">
        <v>0.86</v>
      </c>
      <c r="L183" t="s">
        <v>105</v>
      </c>
      <c r="M183" s="79">
        <v>2.2499999999999999E-2</v>
      </c>
      <c r="N183" s="79">
        <v>4.3E-3</v>
      </c>
      <c r="O183" s="78">
        <v>50391.77</v>
      </c>
      <c r="P183" s="78">
        <v>101.84</v>
      </c>
      <c r="Q183" s="78">
        <v>0</v>
      </c>
      <c r="R183" s="78">
        <v>51.318978567999999</v>
      </c>
      <c r="S183" s="79">
        <v>1E-4</v>
      </c>
      <c r="T183" s="79">
        <v>2.9999999999999997E-4</v>
      </c>
      <c r="U183" s="79">
        <v>1E-4</v>
      </c>
    </row>
    <row r="184" spans="2:21">
      <c r="B184" t="s">
        <v>867</v>
      </c>
      <c r="C184" t="s">
        <v>868</v>
      </c>
      <c r="D184" t="s">
        <v>103</v>
      </c>
      <c r="E184" t="s">
        <v>126</v>
      </c>
      <c r="F184" t="s">
        <v>558</v>
      </c>
      <c r="G184" t="s">
        <v>368</v>
      </c>
      <c r="H184" t="s">
        <v>474</v>
      </c>
      <c r="I184" t="s">
        <v>211</v>
      </c>
      <c r="J184" t="s">
        <v>350</v>
      </c>
      <c r="K184" s="78">
        <v>0.51</v>
      </c>
      <c r="L184" t="s">
        <v>105</v>
      </c>
      <c r="M184" s="79">
        <v>1.2E-2</v>
      </c>
      <c r="N184" s="79">
        <v>3.5000000000000001E-3</v>
      </c>
      <c r="O184" s="78">
        <v>106010.87</v>
      </c>
      <c r="P184" s="78">
        <v>100.42</v>
      </c>
      <c r="Q184" s="78">
        <v>0.32064999999999999</v>
      </c>
      <c r="R184" s="78">
        <v>106.776765654</v>
      </c>
      <c r="S184" s="79">
        <v>4.0000000000000002E-4</v>
      </c>
      <c r="T184" s="79">
        <v>5.9999999999999995E-4</v>
      </c>
      <c r="U184" s="79">
        <v>2.0000000000000001E-4</v>
      </c>
    </row>
    <row r="185" spans="2:21">
      <c r="B185" t="s">
        <v>869</v>
      </c>
      <c r="C185" t="s">
        <v>870</v>
      </c>
      <c r="D185" t="s">
        <v>103</v>
      </c>
      <c r="E185" t="s">
        <v>126</v>
      </c>
      <c r="F185" t="s">
        <v>871</v>
      </c>
      <c r="G185" t="s">
        <v>420</v>
      </c>
      <c r="H185" t="s">
        <v>474</v>
      </c>
      <c r="I185" t="s">
        <v>211</v>
      </c>
      <c r="J185" t="s">
        <v>872</v>
      </c>
      <c r="K185" s="78">
        <v>3.54</v>
      </c>
      <c r="L185" t="s">
        <v>105</v>
      </c>
      <c r="M185" s="79">
        <v>3.3799999999999997E-2</v>
      </c>
      <c r="N185" s="79">
        <v>2.4199999999999999E-2</v>
      </c>
      <c r="O185" s="78">
        <v>268311.08</v>
      </c>
      <c r="P185" s="78">
        <v>104.28</v>
      </c>
      <c r="Q185" s="78">
        <v>0</v>
      </c>
      <c r="R185" s="78">
        <v>279.79479422399999</v>
      </c>
      <c r="S185" s="79">
        <v>2.9999999999999997E-4</v>
      </c>
      <c r="T185" s="79">
        <v>1.6000000000000001E-3</v>
      </c>
      <c r="U185" s="79">
        <v>5.0000000000000001E-4</v>
      </c>
    </row>
    <row r="186" spans="2:21">
      <c r="B186" t="s">
        <v>873</v>
      </c>
      <c r="C186" t="s">
        <v>874</v>
      </c>
      <c r="D186" t="s">
        <v>103</v>
      </c>
      <c r="E186" t="s">
        <v>126</v>
      </c>
      <c r="F186" t="s">
        <v>691</v>
      </c>
      <c r="G186" t="s">
        <v>528</v>
      </c>
      <c r="H186" t="s">
        <v>533</v>
      </c>
      <c r="I186" t="s">
        <v>153</v>
      </c>
      <c r="J186" t="s">
        <v>293</v>
      </c>
      <c r="K186" s="78">
        <v>4.04</v>
      </c>
      <c r="L186" t="s">
        <v>105</v>
      </c>
      <c r="M186" s="79">
        <v>3.85E-2</v>
      </c>
      <c r="N186" s="79">
        <v>1.14E-2</v>
      </c>
      <c r="O186" s="78">
        <v>57285.08</v>
      </c>
      <c r="P186" s="78">
        <v>112.07</v>
      </c>
      <c r="Q186" s="78">
        <v>0</v>
      </c>
      <c r="R186" s="78">
        <v>64.199389155999995</v>
      </c>
      <c r="S186" s="79">
        <v>1E-4</v>
      </c>
      <c r="T186" s="79">
        <v>4.0000000000000002E-4</v>
      </c>
      <c r="U186" s="79">
        <v>1E-4</v>
      </c>
    </row>
    <row r="187" spans="2:21">
      <c r="B187" t="s">
        <v>875</v>
      </c>
      <c r="C187" t="s">
        <v>876</v>
      </c>
      <c r="D187" t="s">
        <v>103</v>
      </c>
      <c r="E187" t="s">
        <v>126</v>
      </c>
      <c r="F187" t="s">
        <v>571</v>
      </c>
      <c r="G187" t="s">
        <v>572</v>
      </c>
      <c r="H187" t="s">
        <v>474</v>
      </c>
      <c r="I187" t="s">
        <v>211</v>
      </c>
      <c r="J187" t="s">
        <v>778</v>
      </c>
      <c r="K187" s="78">
        <v>5.0999999999999996</v>
      </c>
      <c r="L187" t="s">
        <v>105</v>
      </c>
      <c r="M187" s="79">
        <v>5.0900000000000001E-2</v>
      </c>
      <c r="N187" s="79">
        <v>1.2800000000000001E-2</v>
      </c>
      <c r="O187" s="78">
        <v>377230.94</v>
      </c>
      <c r="P187" s="78">
        <v>119.85</v>
      </c>
      <c r="Q187" s="78">
        <v>58.844250000000002</v>
      </c>
      <c r="R187" s="78">
        <v>510.95553159000002</v>
      </c>
      <c r="S187" s="79">
        <v>4.0000000000000002E-4</v>
      </c>
      <c r="T187" s="79">
        <v>3.0000000000000001E-3</v>
      </c>
      <c r="U187" s="79">
        <v>8.9999999999999998E-4</v>
      </c>
    </row>
    <row r="188" spans="2:21">
      <c r="B188" t="s">
        <v>877</v>
      </c>
      <c r="C188" t="s">
        <v>878</v>
      </c>
      <c r="D188" t="s">
        <v>103</v>
      </c>
      <c r="E188" t="s">
        <v>126</v>
      </c>
      <c r="F188" t="s">
        <v>879</v>
      </c>
      <c r="G188" t="s">
        <v>834</v>
      </c>
      <c r="H188" t="s">
        <v>474</v>
      </c>
      <c r="I188" t="s">
        <v>211</v>
      </c>
      <c r="J188" t="s">
        <v>350</v>
      </c>
      <c r="K188" s="78">
        <v>0.76</v>
      </c>
      <c r="L188" t="s">
        <v>105</v>
      </c>
      <c r="M188" s="79">
        <v>4.1000000000000002E-2</v>
      </c>
      <c r="N188" s="79">
        <v>3.2000000000000002E-3</v>
      </c>
      <c r="O188" s="78">
        <v>1924.76</v>
      </c>
      <c r="P188" s="78">
        <v>103.85</v>
      </c>
      <c r="Q188" s="78">
        <v>0</v>
      </c>
      <c r="R188" s="78">
        <v>1.99886326</v>
      </c>
      <c r="S188" s="79">
        <v>0</v>
      </c>
      <c r="T188" s="79">
        <v>0</v>
      </c>
      <c r="U188" s="79">
        <v>0</v>
      </c>
    </row>
    <row r="189" spans="2:21">
      <c r="B189" t="s">
        <v>880</v>
      </c>
      <c r="C189" t="s">
        <v>881</v>
      </c>
      <c r="D189" t="s">
        <v>103</v>
      </c>
      <c r="E189" t="s">
        <v>126</v>
      </c>
      <c r="F189" t="s">
        <v>879</v>
      </c>
      <c r="G189" t="s">
        <v>834</v>
      </c>
      <c r="H189" t="s">
        <v>474</v>
      </c>
      <c r="I189" t="s">
        <v>211</v>
      </c>
      <c r="J189" t="s">
        <v>882</v>
      </c>
      <c r="K189" s="78">
        <v>3.12</v>
      </c>
      <c r="L189" t="s">
        <v>105</v>
      </c>
      <c r="M189" s="79">
        <v>1.2E-2</v>
      </c>
      <c r="N189" s="79">
        <v>1.01E-2</v>
      </c>
      <c r="O189" s="78">
        <v>94772.9</v>
      </c>
      <c r="P189" s="78">
        <v>100.97</v>
      </c>
      <c r="Q189" s="78">
        <v>0</v>
      </c>
      <c r="R189" s="78">
        <v>95.692197129999997</v>
      </c>
      <c r="S189" s="79">
        <v>2.0000000000000001E-4</v>
      </c>
      <c r="T189" s="79">
        <v>5.9999999999999995E-4</v>
      </c>
      <c r="U189" s="79">
        <v>2.0000000000000001E-4</v>
      </c>
    </row>
    <row r="190" spans="2:21">
      <c r="B190" t="s">
        <v>883</v>
      </c>
      <c r="C190" t="s">
        <v>884</v>
      </c>
      <c r="D190" t="s">
        <v>103</v>
      </c>
      <c r="E190" t="s">
        <v>126</v>
      </c>
      <c r="F190" t="s">
        <v>584</v>
      </c>
      <c r="G190" t="s">
        <v>532</v>
      </c>
      <c r="H190" t="s">
        <v>575</v>
      </c>
      <c r="I190" t="s">
        <v>211</v>
      </c>
      <c r="J190" t="s">
        <v>585</v>
      </c>
      <c r="K190" s="78">
        <v>3.03</v>
      </c>
      <c r="L190" t="s">
        <v>105</v>
      </c>
      <c r="M190" s="79">
        <v>2.9499999999999998E-2</v>
      </c>
      <c r="N190" s="79">
        <v>1.0200000000000001E-2</v>
      </c>
      <c r="O190" s="78">
        <v>187022.37</v>
      </c>
      <c r="P190" s="78">
        <v>107.02</v>
      </c>
      <c r="Q190" s="78">
        <v>0</v>
      </c>
      <c r="R190" s="78">
        <v>200.151340374</v>
      </c>
      <c r="S190" s="79">
        <v>5.0000000000000001E-4</v>
      </c>
      <c r="T190" s="79">
        <v>1.1999999999999999E-3</v>
      </c>
      <c r="U190" s="79">
        <v>2.9999999999999997E-4</v>
      </c>
    </row>
    <row r="191" spans="2:21">
      <c r="B191" t="s">
        <v>885</v>
      </c>
      <c r="C191" t="s">
        <v>886</v>
      </c>
      <c r="D191" t="s">
        <v>103</v>
      </c>
      <c r="E191" t="s">
        <v>126</v>
      </c>
      <c r="F191" t="s">
        <v>584</v>
      </c>
      <c r="G191" t="s">
        <v>532</v>
      </c>
      <c r="H191" t="s">
        <v>575</v>
      </c>
      <c r="I191" t="s">
        <v>211</v>
      </c>
      <c r="J191" t="s">
        <v>887</v>
      </c>
      <c r="K191" s="78">
        <v>4.4800000000000004</v>
      </c>
      <c r="L191" t="s">
        <v>105</v>
      </c>
      <c r="M191" s="79">
        <v>1.9E-2</v>
      </c>
      <c r="N191" s="79">
        <v>1.47E-2</v>
      </c>
      <c r="O191" s="78">
        <v>1272274.6000000001</v>
      </c>
      <c r="P191" s="78">
        <v>102.11</v>
      </c>
      <c r="Q191" s="78">
        <v>0</v>
      </c>
      <c r="R191" s="78">
        <v>1299.1195940600001</v>
      </c>
      <c r="S191" s="79">
        <v>8.9999999999999998E-4</v>
      </c>
      <c r="T191" s="79">
        <v>7.4999999999999997E-3</v>
      </c>
      <c r="U191" s="79">
        <v>2.2000000000000001E-3</v>
      </c>
    </row>
    <row r="192" spans="2:21">
      <c r="B192" t="s">
        <v>888</v>
      </c>
      <c r="C192" t="s">
        <v>889</v>
      </c>
      <c r="D192" t="s">
        <v>103</v>
      </c>
      <c r="E192" t="s">
        <v>126</v>
      </c>
      <c r="F192" t="s">
        <v>596</v>
      </c>
      <c r="G192" t="s">
        <v>135</v>
      </c>
      <c r="H192" t="s">
        <v>575</v>
      </c>
      <c r="I192" t="s">
        <v>211</v>
      </c>
      <c r="J192" t="s">
        <v>334</v>
      </c>
      <c r="K192" s="78">
        <v>4.57</v>
      </c>
      <c r="L192" t="s">
        <v>105</v>
      </c>
      <c r="M192" s="79">
        <v>3.6499999999999998E-2</v>
      </c>
      <c r="N192" s="79">
        <v>2.1000000000000001E-2</v>
      </c>
      <c r="O192" s="78">
        <v>1028880.76</v>
      </c>
      <c r="P192" s="78">
        <v>108.49</v>
      </c>
      <c r="Q192" s="78">
        <v>0</v>
      </c>
      <c r="R192" s="78">
        <v>1116.2327365240001</v>
      </c>
      <c r="S192" s="79">
        <v>5.0000000000000001E-4</v>
      </c>
      <c r="T192" s="79">
        <v>6.4999999999999997E-3</v>
      </c>
      <c r="U192" s="79">
        <v>1.9E-3</v>
      </c>
    </row>
    <row r="193" spans="2:21">
      <c r="B193" t="s">
        <v>890</v>
      </c>
      <c r="C193" t="s">
        <v>891</v>
      </c>
      <c r="D193" t="s">
        <v>103</v>
      </c>
      <c r="E193" t="s">
        <v>126</v>
      </c>
      <c r="F193" t="s">
        <v>519</v>
      </c>
      <c r="G193" t="s">
        <v>420</v>
      </c>
      <c r="H193" t="s">
        <v>575</v>
      </c>
      <c r="I193" t="s">
        <v>211</v>
      </c>
      <c r="J193" t="s">
        <v>892</v>
      </c>
      <c r="K193" s="78">
        <v>3.2</v>
      </c>
      <c r="L193" t="s">
        <v>105</v>
      </c>
      <c r="M193" s="79">
        <v>3.5000000000000003E-2</v>
      </c>
      <c r="N193" s="79">
        <v>9.7000000000000003E-3</v>
      </c>
      <c r="O193" s="78">
        <v>152324.85</v>
      </c>
      <c r="P193" s="78">
        <v>109.18</v>
      </c>
      <c r="Q193" s="78">
        <v>0</v>
      </c>
      <c r="R193" s="78">
        <v>166.30827123</v>
      </c>
      <c r="S193" s="79">
        <v>1.1000000000000001E-3</v>
      </c>
      <c r="T193" s="79">
        <v>1E-3</v>
      </c>
      <c r="U193" s="79">
        <v>2.9999999999999997E-4</v>
      </c>
    </row>
    <row r="194" spans="2:21">
      <c r="B194" t="s">
        <v>893</v>
      </c>
      <c r="C194" t="s">
        <v>894</v>
      </c>
      <c r="D194" t="s">
        <v>103</v>
      </c>
      <c r="E194" t="s">
        <v>126</v>
      </c>
      <c r="F194" t="s">
        <v>895</v>
      </c>
      <c r="G194" t="s">
        <v>420</v>
      </c>
      <c r="H194" t="s">
        <v>603</v>
      </c>
      <c r="I194" t="s">
        <v>153</v>
      </c>
      <c r="J194" t="s">
        <v>896</v>
      </c>
      <c r="K194" s="78">
        <v>3.47</v>
      </c>
      <c r="L194" t="s">
        <v>105</v>
      </c>
      <c r="M194" s="79">
        <v>4.3499999999999997E-2</v>
      </c>
      <c r="N194" s="79">
        <v>7.8200000000000006E-2</v>
      </c>
      <c r="O194" s="78">
        <v>467149.99</v>
      </c>
      <c r="P194" s="78">
        <v>90.54</v>
      </c>
      <c r="Q194" s="78">
        <v>0</v>
      </c>
      <c r="R194" s="78">
        <v>422.95760094600001</v>
      </c>
      <c r="S194" s="79">
        <v>2.9999999999999997E-4</v>
      </c>
      <c r="T194" s="79">
        <v>2.5000000000000001E-3</v>
      </c>
      <c r="U194" s="79">
        <v>6.9999999999999999E-4</v>
      </c>
    </row>
    <row r="195" spans="2:21">
      <c r="B195" t="s">
        <v>897</v>
      </c>
      <c r="C195" t="s">
        <v>898</v>
      </c>
      <c r="D195" t="s">
        <v>103</v>
      </c>
      <c r="E195" t="s">
        <v>126</v>
      </c>
      <c r="F195" t="s">
        <v>527</v>
      </c>
      <c r="G195" t="s">
        <v>528</v>
      </c>
      <c r="H195" t="s">
        <v>575</v>
      </c>
      <c r="I195" t="s">
        <v>211</v>
      </c>
      <c r="J195" t="s">
        <v>899</v>
      </c>
      <c r="K195" s="78">
        <v>10.32</v>
      </c>
      <c r="L195" t="s">
        <v>105</v>
      </c>
      <c r="M195" s="79">
        <v>3.0499999999999999E-2</v>
      </c>
      <c r="N195" s="79">
        <v>2.5700000000000001E-2</v>
      </c>
      <c r="O195" s="78">
        <v>399724.88</v>
      </c>
      <c r="P195" s="78">
        <v>105.96</v>
      </c>
      <c r="Q195" s="78">
        <v>0</v>
      </c>
      <c r="R195" s="78">
        <v>423.54848284799999</v>
      </c>
      <c r="S195" s="79">
        <v>1.2999999999999999E-3</v>
      </c>
      <c r="T195" s="79">
        <v>2.5000000000000001E-3</v>
      </c>
      <c r="U195" s="79">
        <v>6.9999999999999999E-4</v>
      </c>
    </row>
    <row r="196" spans="2:21">
      <c r="B196" t="s">
        <v>900</v>
      </c>
      <c r="C196" t="s">
        <v>901</v>
      </c>
      <c r="D196" t="s">
        <v>103</v>
      </c>
      <c r="E196" t="s">
        <v>126</v>
      </c>
      <c r="F196" t="s">
        <v>527</v>
      </c>
      <c r="G196" t="s">
        <v>528</v>
      </c>
      <c r="H196" t="s">
        <v>575</v>
      </c>
      <c r="I196" t="s">
        <v>211</v>
      </c>
      <c r="J196" t="s">
        <v>277</v>
      </c>
      <c r="K196" s="78">
        <v>6.14</v>
      </c>
      <c r="L196" t="s">
        <v>105</v>
      </c>
      <c r="M196" s="79">
        <v>2.9100000000000001E-2</v>
      </c>
      <c r="N196" s="79">
        <v>1.7299999999999999E-2</v>
      </c>
      <c r="O196" s="78">
        <v>384444.45</v>
      </c>
      <c r="P196" s="78">
        <v>108.81</v>
      </c>
      <c r="Q196" s="78">
        <v>0</v>
      </c>
      <c r="R196" s="78">
        <v>418.31400604499999</v>
      </c>
      <c r="S196" s="79">
        <v>5.9999999999999995E-4</v>
      </c>
      <c r="T196" s="79">
        <v>2.3999999999999998E-3</v>
      </c>
      <c r="U196" s="79">
        <v>6.9999999999999999E-4</v>
      </c>
    </row>
    <row r="197" spans="2:21">
      <c r="B197" t="s">
        <v>902</v>
      </c>
      <c r="C197" t="s">
        <v>903</v>
      </c>
      <c r="D197" t="s">
        <v>103</v>
      </c>
      <c r="E197" t="s">
        <v>126</v>
      </c>
      <c r="F197" t="s">
        <v>527</v>
      </c>
      <c r="G197" t="s">
        <v>528</v>
      </c>
      <c r="H197" t="s">
        <v>575</v>
      </c>
      <c r="I197" t="s">
        <v>211</v>
      </c>
      <c r="J197" t="s">
        <v>899</v>
      </c>
      <c r="K197" s="78">
        <v>9.6199999999999992</v>
      </c>
      <c r="L197" t="s">
        <v>105</v>
      </c>
      <c r="M197" s="79">
        <v>3.0499999999999999E-2</v>
      </c>
      <c r="N197" s="79">
        <v>2.4199999999999999E-2</v>
      </c>
      <c r="O197" s="78">
        <v>331112.65000000002</v>
      </c>
      <c r="P197" s="78">
        <v>107.03</v>
      </c>
      <c r="Q197" s="78">
        <v>0</v>
      </c>
      <c r="R197" s="78">
        <v>354.38986929499998</v>
      </c>
      <c r="S197" s="79">
        <v>1E-3</v>
      </c>
      <c r="T197" s="79">
        <v>2.0999999999999999E-3</v>
      </c>
      <c r="U197" s="79">
        <v>5.9999999999999995E-4</v>
      </c>
    </row>
    <row r="198" spans="2:21">
      <c r="B198" t="s">
        <v>904</v>
      </c>
      <c r="C198" t="s">
        <v>905</v>
      </c>
      <c r="D198" t="s">
        <v>103</v>
      </c>
      <c r="E198" t="s">
        <v>126</v>
      </c>
      <c r="F198" t="s">
        <v>527</v>
      </c>
      <c r="G198" t="s">
        <v>528</v>
      </c>
      <c r="H198" t="s">
        <v>575</v>
      </c>
      <c r="I198" t="s">
        <v>211</v>
      </c>
      <c r="J198" t="s">
        <v>906</v>
      </c>
      <c r="K198" s="78">
        <v>7.92</v>
      </c>
      <c r="L198" t="s">
        <v>105</v>
      </c>
      <c r="M198" s="79">
        <v>3.95E-2</v>
      </c>
      <c r="N198" s="79">
        <v>1.95E-2</v>
      </c>
      <c r="O198" s="78">
        <v>244835.68</v>
      </c>
      <c r="P198" s="78">
        <v>117.87</v>
      </c>
      <c r="Q198" s="78">
        <v>0</v>
      </c>
      <c r="R198" s="78">
        <v>288.58781601599998</v>
      </c>
      <c r="S198" s="79">
        <v>1E-3</v>
      </c>
      <c r="T198" s="79">
        <v>1.6999999999999999E-3</v>
      </c>
      <c r="U198" s="79">
        <v>5.0000000000000001E-4</v>
      </c>
    </row>
    <row r="199" spans="2:21">
      <c r="B199" t="s">
        <v>907</v>
      </c>
      <c r="C199" t="s">
        <v>908</v>
      </c>
      <c r="D199" t="s">
        <v>103</v>
      </c>
      <c r="E199" t="s">
        <v>126</v>
      </c>
      <c r="F199" t="s">
        <v>527</v>
      </c>
      <c r="G199" t="s">
        <v>528</v>
      </c>
      <c r="H199" t="s">
        <v>575</v>
      </c>
      <c r="I199" t="s">
        <v>211</v>
      </c>
      <c r="J199" t="s">
        <v>350</v>
      </c>
      <c r="K199" s="78">
        <v>8.6300000000000008</v>
      </c>
      <c r="L199" t="s">
        <v>105</v>
      </c>
      <c r="M199" s="79">
        <v>3.95E-2</v>
      </c>
      <c r="N199" s="79">
        <v>2.1000000000000001E-2</v>
      </c>
      <c r="O199" s="78">
        <v>60199.199999999997</v>
      </c>
      <c r="P199" s="78">
        <v>118.06</v>
      </c>
      <c r="Q199" s="78">
        <v>0</v>
      </c>
      <c r="R199" s="78">
        <v>71.071175519999997</v>
      </c>
      <c r="S199" s="79">
        <v>2.9999999999999997E-4</v>
      </c>
      <c r="T199" s="79">
        <v>4.0000000000000002E-4</v>
      </c>
      <c r="U199" s="79">
        <v>1E-4</v>
      </c>
    </row>
    <row r="200" spans="2:21">
      <c r="B200" t="s">
        <v>909</v>
      </c>
      <c r="C200" t="s">
        <v>910</v>
      </c>
      <c r="D200" t="s">
        <v>103</v>
      </c>
      <c r="E200" t="s">
        <v>126</v>
      </c>
      <c r="F200" t="s">
        <v>911</v>
      </c>
      <c r="G200" t="s">
        <v>420</v>
      </c>
      <c r="H200" t="s">
        <v>575</v>
      </c>
      <c r="I200" t="s">
        <v>211</v>
      </c>
      <c r="J200" t="s">
        <v>912</v>
      </c>
      <c r="K200" s="78">
        <v>3.1</v>
      </c>
      <c r="L200" t="s">
        <v>105</v>
      </c>
      <c r="M200" s="79">
        <v>3.9E-2</v>
      </c>
      <c r="N200" s="79">
        <v>4.3400000000000001E-2</v>
      </c>
      <c r="O200" s="78">
        <v>56031.33</v>
      </c>
      <c r="P200" s="78">
        <v>99.13</v>
      </c>
      <c r="Q200" s="78">
        <v>0</v>
      </c>
      <c r="R200" s="78">
        <v>55.543857428999999</v>
      </c>
      <c r="S200" s="79">
        <v>1E-4</v>
      </c>
      <c r="T200" s="79">
        <v>2.9999999999999997E-4</v>
      </c>
      <c r="U200" s="79">
        <v>1E-4</v>
      </c>
    </row>
    <row r="201" spans="2:21">
      <c r="B201" t="s">
        <v>913</v>
      </c>
      <c r="C201" t="s">
        <v>914</v>
      </c>
      <c r="D201" t="s">
        <v>103</v>
      </c>
      <c r="E201" t="s">
        <v>126</v>
      </c>
      <c r="F201" t="s">
        <v>543</v>
      </c>
      <c r="G201" t="s">
        <v>420</v>
      </c>
      <c r="H201" t="s">
        <v>603</v>
      </c>
      <c r="I201" t="s">
        <v>153</v>
      </c>
      <c r="J201" t="s">
        <v>915</v>
      </c>
      <c r="K201" s="78">
        <v>3.68</v>
      </c>
      <c r="L201" t="s">
        <v>105</v>
      </c>
      <c r="M201" s="79">
        <v>5.0500000000000003E-2</v>
      </c>
      <c r="N201" s="79">
        <v>1.37E-2</v>
      </c>
      <c r="O201" s="78">
        <v>97469.78</v>
      </c>
      <c r="P201" s="78">
        <v>114.28</v>
      </c>
      <c r="Q201" s="78">
        <v>0</v>
      </c>
      <c r="R201" s="78">
        <v>111.388464584</v>
      </c>
      <c r="S201" s="79">
        <v>1E-4</v>
      </c>
      <c r="T201" s="79">
        <v>5.9999999999999995E-4</v>
      </c>
      <c r="U201" s="79">
        <v>2.0000000000000001E-4</v>
      </c>
    </row>
    <row r="202" spans="2:21">
      <c r="B202" t="s">
        <v>916</v>
      </c>
      <c r="C202" t="s">
        <v>917</v>
      </c>
      <c r="D202" t="s">
        <v>103</v>
      </c>
      <c r="E202" t="s">
        <v>126</v>
      </c>
      <c r="F202" t="s">
        <v>655</v>
      </c>
      <c r="G202" t="s">
        <v>528</v>
      </c>
      <c r="H202" t="s">
        <v>603</v>
      </c>
      <c r="I202" t="s">
        <v>153</v>
      </c>
      <c r="J202" t="s">
        <v>636</v>
      </c>
      <c r="K202" s="78">
        <v>4.46</v>
      </c>
      <c r="L202" t="s">
        <v>105</v>
      </c>
      <c r="M202" s="79">
        <v>3.9199999999999999E-2</v>
      </c>
      <c r="N202" s="79">
        <v>1.29E-2</v>
      </c>
      <c r="O202" s="78">
        <v>426852.59</v>
      </c>
      <c r="P202" s="78">
        <v>112.96</v>
      </c>
      <c r="Q202" s="78">
        <v>0</v>
      </c>
      <c r="R202" s="78">
        <v>482.17268566400003</v>
      </c>
      <c r="S202" s="79">
        <v>4.0000000000000002E-4</v>
      </c>
      <c r="T202" s="79">
        <v>2.8E-3</v>
      </c>
      <c r="U202" s="79">
        <v>8.0000000000000004E-4</v>
      </c>
    </row>
    <row r="203" spans="2:21">
      <c r="B203" t="s">
        <v>918</v>
      </c>
      <c r="C203" t="s">
        <v>919</v>
      </c>
      <c r="D203" t="s">
        <v>103</v>
      </c>
      <c r="E203" t="s">
        <v>126</v>
      </c>
      <c r="F203" t="s">
        <v>655</v>
      </c>
      <c r="G203" t="s">
        <v>528</v>
      </c>
      <c r="H203" t="s">
        <v>603</v>
      </c>
      <c r="I203" t="s">
        <v>153</v>
      </c>
      <c r="J203" t="s">
        <v>305</v>
      </c>
      <c r="K203" s="78">
        <v>9.26</v>
      </c>
      <c r="L203" t="s">
        <v>105</v>
      </c>
      <c r="M203" s="79">
        <v>2.64E-2</v>
      </c>
      <c r="N203" s="79">
        <v>2.53E-2</v>
      </c>
      <c r="O203" s="78">
        <v>597553.49</v>
      </c>
      <c r="P203" s="78">
        <v>101.13</v>
      </c>
      <c r="Q203" s="78">
        <v>0</v>
      </c>
      <c r="R203" s="78">
        <v>604.30584443700002</v>
      </c>
      <c r="S203" s="79">
        <v>6.9999999999999999E-4</v>
      </c>
      <c r="T203" s="79">
        <v>3.5000000000000001E-3</v>
      </c>
      <c r="U203" s="79">
        <v>1E-3</v>
      </c>
    </row>
    <row r="204" spans="2:21">
      <c r="B204" t="s">
        <v>920</v>
      </c>
      <c r="C204" t="s">
        <v>921</v>
      </c>
      <c r="D204" t="s">
        <v>103</v>
      </c>
      <c r="E204" t="s">
        <v>126</v>
      </c>
      <c r="F204" t="s">
        <v>677</v>
      </c>
      <c r="G204" t="s">
        <v>528</v>
      </c>
      <c r="H204" t="s">
        <v>603</v>
      </c>
      <c r="I204" t="s">
        <v>153</v>
      </c>
      <c r="J204" t="s">
        <v>293</v>
      </c>
      <c r="K204" s="78">
        <v>4.37</v>
      </c>
      <c r="L204" t="s">
        <v>105</v>
      </c>
      <c r="M204" s="79">
        <v>4.1000000000000002E-2</v>
      </c>
      <c r="N204" s="79">
        <v>1.11E-2</v>
      </c>
      <c r="O204" s="78">
        <v>153980.51999999999</v>
      </c>
      <c r="P204" s="78">
        <v>114.84</v>
      </c>
      <c r="Q204" s="78">
        <v>0</v>
      </c>
      <c r="R204" s="78">
        <v>176.83122916799999</v>
      </c>
      <c r="S204" s="79">
        <v>5.0000000000000001E-4</v>
      </c>
      <c r="T204" s="79">
        <v>1E-3</v>
      </c>
      <c r="U204" s="79">
        <v>2.9999999999999997E-4</v>
      </c>
    </row>
    <row r="205" spans="2:21">
      <c r="B205" t="s">
        <v>922</v>
      </c>
      <c r="C205" t="s">
        <v>923</v>
      </c>
      <c r="D205" t="s">
        <v>103</v>
      </c>
      <c r="E205" t="s">
        <v>126</v>
      </c>
      <c r="F205" t="s">
        <v>691</v>
      </c>
      <c r="G205" t="s">
        <v>528</v>
      </c>
      <c r="H205" t="s">
        <v>603</v>
      </c>
      <c r="I205" t="s">
        <v>153</v>
      </c>
      <c r="J205" t="s">
        <v>506</v>
      </c>
      <c r="K205" s="78">
        <v>5.34</v>
      </c>
      <c r="L205" t="s">
        <v>105</v>
      </c>
      <c r="M205" s="79">
        <v>3.61E-2</v>
      </c>
      <c r="N205" s="79">
        <v>1.2999999999999999E-2</v>
      </c>
      <c r="O205" s="78">
        <v>841701.77</v>
      </c>
      <c r="P205" s="78">
        <v>113.57</v>
      </c>
      <c r="Q205" s="78">
        <v>0</v>
      </c>
      <c r="R205" s="78">
        <v>955.92070018899994</v>
      </c>
      <c r="S205" s="79">
        <v>1.1000000000000001E-3</v>
      </c>
      <c r="T205" s="79">
        <v>5.4999999999999997E-3</v>
      </c>
      <c r="U205" s="79">
        <v>1.6000000000000001E-3</v>
      </c>
    </row>
    <row r="206" spans="2:21">
      <c r="B206" t="s">
        <v>924</v>
      </c>
      <c r="C206" t="s">
        <v>925</v>
      </c>
      <c r="D206" t="s">
        <v>103</v>
      </c>
      <c r="E206" t="s">
        <v>126</v>
      </c>
      <c r="F206" t="s">
        <v>691</v>
      </c>
      <c r="G206" t="s">
        <v>528</v>
      </c>
      <c r="H206" t="s">
        <v>603</v>
      </c>
      <c r="I206" t="s">
        <v>153</v>
      </c>
      <c r="J206" t="s">
        <v>926</v>
      </c>
      <c r="K206" s="78">
        <v>6.28</v>
      </c>
      <c r="L206" t="s">
        <v>105</v>
      </c>
      <c r="M206" s="79">
        <v>3.3000000000000002E-2</v>
      </c>
      <c r="N206" s="79">
        <v>1.7899999999999999E-2</v>
      </c>
      <c r="O206" s="78">
        <v>292340.53999999998</v>
      </c>
      <c r="P206" s="78">
        <v>110.1</v>
      </c>
      <c r="Q206" s="78">
        <v>0</v>
      </c>
      <c r="R206" s="78">
        <v>321.86693453999999</v>
      </c>
      <c r="S206" s="79">
        <v>8.9999999999999998E-4</v>
      </c>
      <c r="T206" s="79">
        <v>1.9E-3</v>
      </c>
      <c r="U206" s="79">
        <v>5.0000000000000001E-4</v>
      </c>
    </row>
    <row r="207" spans="2:21">
      <c r="B207" t="s">
        <v>927</v>
      </c>
      <c r="C207" t="s">
        <v>928</v>
      </c>
      <c r="D207" t="s">
        <v>103</v>
      </c>
      <c r="E207" t="s">
        <v>126</v>
      </c>
      <c r="F207" t="s">
        <v>691</v>
      </c>
      <c r="G207" t="s">
        <v>528</v>
      </c>
      <c r="H207" t="s">
        <v>603</v>
      </c>
      <c r="I207" t="s">
        <v>153</v>
      </c>
      <c r="J207" t="s">
        <v>299</v>
      </c>
      <c r="K207" s="78">
        <v>8.5299999999999994</v>
      </c>
      <c r="L207" t="s">
        <v>105</v>
      </c>
      <c r="M207" s="79">
        <v>2.6200000000000001E-2</v>
      </c>
      <c r="N207" s="79">
        <v>2.1899999999999999E-2</v>
      </c>
      <c r="O207" s="78">
        <v>455294.73</v>
      </c>
      <c r="P207" s="78">
        <v>104.3</v>
      </c>
      <c r="Q207" s="78">
        <v>0</v>
      </c>
      <c r="R207" s="78">
        <v>474.87240338999999</v>
      </c>
      <c r="S207" s="79">
        <v>1.5E-3</v>
      </c>
      <c r="T207" s="79">
        <v>2.8E-3</v>
      </c>
      <c r="U207" s="79">
        <v>8.0000000000000004E-4</v>
      </c>
    </row>
    <row r="208" spans="2:21">
      <c r="B208" t="s">
        <v>929</v>
      </c>
      <c r="C208" t="s">
        <v>930</v>
      </c>
      <c r="D208" t="s">
        <v>103</v>
      </c>
      <c r="E208" t="s">
        <v>126</v>
      </c>
      <c r="F208" t="s">
        <v>931</v>
      </c>
      <c r="G208" t="s">
        <v>572</v>
      </c>
      <c r="H208" t="s">
        <v>603</v>
      </c>
      <c r="I208" t="s">
        <v>153</v>
      </c>
      <c r="J208" t="s">
        <v>932</v>
      </c>
      <c r="K208" s="78">
        <v>4.57</v>
      </c>
      <c r="L208" t="s">
        <v>105</v>
      </c>
      <c r="M208" s="79">
        <v>2.3E-2</v>
      </c>
      <c r="N208" s="79">
        <v>1.5699999999999999E-2</v>
      </c>
      <c r="O208" s="78">
        <v>474973.77</v>
      </c>
      <c r="P208" s="78">
        <v>103.52</v>
      </c>
      <c r="Q208" s="78">
        <v>0</v>
      </c>
      <c r="R208" s="78">
        <v>491.69284670399998</v>
      </c>
      <c r="S208" s="79">
        <v>1.6000000000000001E-3</v>
      </c>
      <c r="T208" s="79">
        <v>2.8999999999999998E-3</v>
      </c>
      <c r="U208" s="79">
        <v>8.0000000000000004E-4</v>
      </c>
    </row>
    <row r="209" spans="2:21">
      <c r="B209" t="s">
        <v>933</v>
      </c>
      <c r="C209" t="s">
        <v>934</v>
      </c>
      <c r="D209" t="s">
        <v>103</v>
      </c>
      <c r="E209" t="s">
        <v>126</v>
      </c>
      <c r="F209" t="s">
        <v>931</v>
      </c>
      <c r="G209" t="s">
        <v>572</v>
      </c>
      <c r="H209" t="s">
        <v>603</v>
      </c>
      <c r="I209" t="s">
        <v>153</v>
      </c>
      <c r="J209" t="s">
        <v>371</v>
      </c>
      <c r="K209" s="78">
        <v>3.53</v>
      </c>
      <c r="L209" t="s">
        <v>105</v>
      </c>
      <c r="M209" s="79">
        <v>2.75E-2</v>
      </c>
      <c r="N209" s="79">
        <v>1.2999999999999999E-2</v>
      </c>
      <c r="O209" s="78">
        <v>256545.88</v>
      </c>
      <c r="P209" s="78">
        <v>105.37</v>
      </c>
      <c r="Q209" s="78">
        <v>0</v>
      </c>
      <c r="R209" s="78">
        <v>270.322393756</v>
      </c>
      <c r="S209" s="79">
        <v>5.9999999999999995E-4</v>
      </c>
      <c r="T209" s="79">
        <v>1.6000000000000001E-3</v>
      </c>
      <c r="U209" s="79">
        <v>5.0000000000000001E-4</v>
      </c>
    </row>
    <row r="210" spans="2:21">
      <c r="B210" t="s">
        <v>935</v>
      </c>
      <c r="C210" t="s">
        <v>936</v>
      </c>
      <c r="D210" t="s">
        <v>103</v>
      </c>
      <c r="E210" t="s">
        <v>126</v>
      </c>
      <c r="F210" t="s">
        <v>707</v>
      </c>
      <c r="G210" t="s">
        <v>368</v>
      </c>
      <c r="H210" t="s">
        <v>708</v>
      </c>
      <c r="I210" t="s">
        <v>153</v>
      </c>
      <c r="J210" t="s">
        <v>350</v>
      </c>
      <c r="K210" s="78">
        <v>0.18</v>
      </c>
      <c r="L210" t="s">
        <v>105</v>
      </c>
      <c r="M210" s="79">
        <v>1.6500000000000001E-2</v>
      </c>
      <c r="N210" s="79">
        <v>7.9000000000000008E-3</v>
      </c>
      <c r="O210" s="78">
        <v>178779.96</v>
      </c>
      <c r="P210" s="78">
        <v>100.25</v>
      </c>
      <c r="Q210" s="78">
        <v>0</v>
      </c>
      <c r="R210" s="78">
        <v>179.22690990000001</v>
      </c>
      <c r="S210" s="79">
        <v>2.9999999999999997E-4</v>
      </c>
      <c r="T210" s="79">
        <v>1E-3</v>
      </c>
      <c r="U210" s="79">
        <v>2.9999999999999997E-4</v>
      </c>
    </row>
    <row r="211" spans="2:21">
      <c r="B211" t="s">
        <v>937</v>
      </c>
      <c r="C211" t="s">
        <v>938</v>
      </c>
      <c r="D211" t="s">
        <v>103</v>
      </c>
      <c r="E211" t="s">
        <v>126</v>
      </c>
      <c r="F211" t="s">
        <v>939</v>
      </c>
      <c r="G211" t="s">
        <v>811</v>
      </c>
      <c r="H211" t="s">
        <v>712</v>
      </c>
      <c r="I211" t="s">
        <v>211</v>
      </c>
      <c r="J211" t="s">
        <v>350</v>
      </c>
      <c r="K211" s="78">
        <v>3.54</v>
      </c>
      <c r="L211" t="s">
        <v>105</v>
      </c>
      <c r="M211" s="79">
        <v>3.7499999999999999E-2</v>
      </c>
      <c r="N211" s="79">
        <v>1.3100000000000001E-2</v>
      </c>
      <c r="O211" s="78">
        <v>8982.2000000000007</v>
      </c>
      <c r="P211" s="78">
        <v>109.78</v>
      </c>
      <c r="Q211" s="78">
        <v>0</v>
      </c>
      <c r="R211" s="78">
        <v>9.8606591600000009</v>
      </c>
      <c r="S211" s="79">
        <v>0</v>
      </c>
      <c r="T211" s="79">
        <v>1E-4</v>
      </c>
      <c r="U211" s="79">
        <v>0</v>
      </c>
    </row>
    <row r="212" spans="2:21">
      <c r="B212" t="s">
        <v>940</v>
      </c>
      <c r="C212" t="s">
        <v>941</v>
      </c>
      <c r="D212" t="s">
        <v>103</v>
      </c>
      <c r="E212" t="s">
        <v>126</v>
      </c>
      <c r="F212" t="s">
        <v>939</v>
      </c>
      <c r="G212" t="s">
        <v>811</v>
      </c>
      <c r="H212" t="s">
        <v>712</v>
      </c>
      <c r="I212" t="s">
        <v>211</v>
      </c>
      <c r="J212" t="s">
        <v>942</v>
      </c>
      <c r="K212" s="78">
        <v>6.45</v>
      </c>
      <c r="L212" t="s">
        <v>105</v>
      </c>
      <c r="M212" s="79">
        <v>3.7499999999999999E-2</v>
      </c>
      <c r="N212" s="79">
        <v>2.06E-2</v>
      </c>
      <c r="O212" s="78">
        <v>250295.34</v>
      </c>
      <c r="P212" s="78">
        <v>112.15</v>
      </c>
      <c r="Q212" s="78">
        <v>0</v>
      </c>
      <c r="R212" s="78">
        <v>280.70622380999998</v>
      </c>
      <c r="S212" s="79">
        <v>1.1000000000000001E-3</v>
      </c>
      <c r="T212" s="79">
        <v>1.6000000000000001E-3</v>
      </c>
      <c r="U212" s="79">
        <v>5.0000000000000001E-4</v>
      </c>
    </row>
    <row r="213" spans="2:21">
      <c r="B213" t="s">
        <v>943</v>
      </c>
      <c r="C213" t="s">
        <v>944</v>
      </c>
      <c r="D213" t="s">
        <v>103</v>
      </c>
      <c r="E213" t="s">
        <v>126</v>
      </c>
      <c r="F213" t="s">
        <v>945</v>
      </c>
      <c r="G213" t="s">
        <v>130</v>
      </c>
      <c r="H213" t="s">
        <v>712</v>
      </c>
      <c r="I213" t="s">
        <v>211</v>
      </c>
      <c r="J213" t="s">
        <v>946</v>
      </c>
      <c r="K213" s="78">
        <v>1.1200000000000001</v>
      </c>
      <c r="L213" t="s">
        <v>105</v>
      </c>
      <c r="M213" s="79">
        <v>3.3000000000000002E-2</v>
      </c>
      <c r="N213" s="79">
        <v>1.6799999999999999E-2</v>
      </c>
      <c r="O213" s="78">
        <v>91515.82</v>
      </c>
      <c r="P213" s="78">
        <v>102.2</v>
      </c>
      <c r="Q213" s="78">
        <v>0</v>
      </c>
      <c r="R213" s="78">
        <v>93.529168040000002</v>
      </c>
      <c r="S213" s="79">
        <v>2.9999999999999997E-4</v>
      </c>
      <c r="T213" s="79">
        <v>5.0000000000000001E-4</v>
      </c>
      <c r="U213" s="79">
        <v>2.0000000000000001E-4</v>
      </c>
    </row>
    <row r="214" spans="2:21">
      <c r="B214" t="s">
        <v>947</v>
      </c>
      <c r="C214" t="s">
        <v>948</v>
      </c>
      <c r="D214" t="s">
        <v>103</v>
      </c>
      <c r="E214" t="s">
        <v>126</v>
      </c>
      <c r="F214" t="s">
        <v>711</v>
      </c>
      <c r="G214" t="s">
        <v>130</v>
      </c>
      <c r="H214" t="s">
        <v>712</v>
      </c>
      <c r="I214" t="s">
        <v>211</v>
      </c>
      <c r="J214" t="s">
        <v>949</v>
      </c>
      <c r="K214" s="78">
        <v>0.91</v>
      </c>
      <c r="L214" t="s">
        <v>105</v>
      </c>
      <c r="M214" s="79">
        <v>4.2999999999999997E-2</v>
      </c>
      <c r="N214" s="79">
        <v>1.72E-2</v>
      </c>
      <c r="O214" s="78">
        <v>147552.85</v>
      </c>
      <c r="P214" s="78">
        <v>102.68</v>
      </c>
      <c r="Q214" s="78">
        <v>0</v>
      </c>
      <c r="R214" s="78">
        <v>151.50726638</v>
      </c>
      <c r="S214" s="79">
        <v>6.9999999999999999E-4</v>
      </c>
      <c r="T214" s="79">
        <v>8.9999999999999998E-4</v>
      </c>
      <c r="U214" s="79">
        <v>2.9999999999999997E-4</v>
      </c>
    </row>
    <row r="215" spans="2:21">
      <c r="B215" t="s">
        <v>950</v>
      </c>
      <c r="C215" t="s">
        <v>951</v>
      </c>
      <c r="D215" t="s">
        <v>103</v>
      </c>
      <c r="E215" t="s">
        <v>126</v>
      </c>
      <c r="F215" t="s">
        <v>711</v>
      </c>
      <c r="G215" t="s">
        <v>130</v>
      </c>
      <c r="H215" t="s">
        <v>712</v>
      </c>
      <c r="I215" t="s">
        <v>211</v>
      </c>
      <c r="J215" t="s">
        <v>658</v>
      </c>
      <c r="K215" s="78">
        <v>1.62</v>
      </c>
      <c r="L215" t="s">
        <v>105</v>
      </c>
      <c r="M215" s="79">
        <v>4.2500000000000003E-2</v>
      </c>
      <c r="N215" s="79">
        <v>1.9099999999999999E-2</v>
      </c>
      <c r="O215" s="78">
        <v>126348.33</v>
      </c>
      <c r="P215" s="78">
        <v>105.53</v>
      </c>
      <c r="Q215" s="78">
        <v>0</v>
      </c>
      <c r="R215" s="78">
        <v>133.335392649</v>
      </c>
      <c r="S215" s="79">
        <v>2.9999999999999997E-4</v>
      </c>
      <c r="T215" s="79">
        <v>8.0000000000000004E-4</v>
      </c>
      <c r="U215" s="79">
        <v>2.0000000000000001E-4</v>
      </c>
    </row>
    <row r="216" spans="2:21">
      <c r="B216" t="s">
        <v>952</v>
      </c>
      <c r="C216" t="s">
        <v>953</v>
      </c>
      <c r="D216" t="s">
        <v>103</v>
      </c>
      <c r="E216" t="s">
        <v>126</v>
      </c>
      <c r="F216" t="s">
        <v>711</v>
      </c>
      <c r="G216" t="s">
        <v>130</v>
      </c>
      <c r="H216" t="s">
        <v>712</v>
      </c>
      <c r="I216" t="s">
        <v>211</v>
      </c>
      <c r="J216" t="s">
        <v>954</v>
      </c>
      <c r="K216" s="78">
        <v>1.54</v>
      </c>
      <c r="L216" t="s">
        <v>105</v>
      </c>
      <c r="M216" s="79">
        <v>3.6999999999999998E-2</v>
      </c>
      <c r="N216" s="79">
        <v>1.95E-2</v>
      </c>
      <c r="O216" s="78">
        <v>305744.99</v>
      </c>
      <c r="P216" s="78">
        <v>104.22</v>
      </c>
      <c r="Q216" s="78">
        <v>0</v>
      </c>
      <c r="R216" s="78">
        <v>318.64742857800002</v>
      </c>
      <c r="S216" s="79">
        <v>1.1999999999999999E-3</v>
      </c>
      <c r="T216" s="79">
        <v>1.8E-3</v>
      </c>
      <c r="U216" s="79">
        <v>5.0000000000000001E-4</v>
      </c>
    </row>
    <row r="217" spans="2:21">
      <c r="B217" t="s">
        <v>955</v>
      </c>
      <c r="C217" t="s">
        <v>956</v>
      </c>
      <c r="D217" t="s">
        <v>103</v>
      </c>
      <c r="E217" t="s">
        <v>126</v>
      </c>
      <c r="F217" t="s">
        <v>449</v>
      </c>
      <c r="G217" t="s">
        <v>368</v>
      </c>
      <c r="H217" t="s">
        <v>712</v>
      </c>
      <c r="I217" t="s">
        <v>211</v>
      </c>
      <c r="J217" t="s">
        <v>957</v>
      </c>
      <c r="K217" s="78">
        <v>2.19</v>
      </c>
      <c r="L217" t="s">
        <v>105</v>
      </c>
      <c r="M217" s="79">
        <v>3.5999999999999997E-2</v>
      </c>
      <c r="N217" s="79">
        <v>1.5599999999999999E-2</v>
      </c>
      <c r="O217" s="78">
        <v>11.92</v>
      </c>
      <c r="P217" s="78">
        <v>5354910</v>
      </c>
      <c r="Q217" s="78">
        <v>0</v>
      </c>
      <c r="R217" s="78">
        <v>638.30527199999995</v>
      </c>
      <c r="S217" s="79">
        <v>0</v>
      </c>
      <c r="T217" s="79">
        <v>3.7000000000000002E-3</v>
      </c>
      <c r="U217" s="79">
        <v>1.1000000000000001E-3</v>
      </c>
    </row>
    <row r="218" spans="2:21">
      <c r="B218" t="s">
        <v>958</v>
      </c>
      <c r="C218" t="s">
        <v>959</v>
      </c>
      <c r="D218" t="s">
        <v>103</v>
      </c>
      <c r="E218" t="s">
        <v>126</v>
      </c>
      <c r="F218" t="s">
        <v>960</v>
      </c>
      <c r="G218" t="s">
        <v>829</v>
      </c>
      <c r="H218" t="s">
        <v>708</v>
      </c>
      <c r="I218" t="s">
        <v>153</v>
      </c>
      <c r="J218" t="s">
        <v>350</v>
      </c>
      <c r="K218" s="78">
        <v>0.42</v>
      </c>
      <c r="L218" t="s">
        <v>105</v>
      </c>
      <c r="M218" s="79">
        <v>5.5500000000000001E-2</v>
      </c>
      <c r="N218" s="79">
        <v>1.14E-2</v>
      </c>
      <c r="O218" s="78">
        <v>4678.82</v>
      </c>
      <c r="P218" s="78">
        <v>102.28</v>
      </c>
      <c r="Q218" s="78">
        <v>0</v>
      </c>
      <c r="R218" s="78">
        <v>4.7854970960000003</v>
      </c>
      <c r="S218" s="79">
        <v>4.0000000000000002E-4</v>
      </c>
      <c r="T218" s="79">
        <v>0</v>
      </c>
      <c r="U218" s="79">
        <v>0</v>
      </c>
    </row>
    <row r="219" spans="2:21">
      <c r="B219" t="s">
        <v>961</v>
      </c>
      <c r="C219" t="s">
        <v>962</v>
      </c>
      <c r="D219" t="s">
        <v>103</v>
      </c>
      <c r="E219" t="s">
        <v>126</v>
      </c>
      <c r="F219" t="s">
        <v>963</v>
      </c>
      <c r="G219" t="s">
        <v>572</v>
      </c>
      <c r="H219" t="s">
        <v>712</v>
      </c>
      <c r="I219" t="s">
        <v>211</v>
      </c>
      <c r="J219" t="s">
        <v>964</v>
      </c>
      <c r="K219" s="78">
        <v>1.93</v>
      </c>
      <c r="L219" t="s">
        <v>105</v>
      </c>
      <c r="M219" s="79">
        <v>3.4000000000000002E-2</v>
      </c>
      <c r="N219" s="79">
        <v>1.55E-2</v>
      </c>
      <c r="O219" s="78">
        <v>23594.81</v>
      </c>
      <c r="P219" s="78">
        <v>104.06</v>
      </c>
      <c r="Q219" s="78">
        <v>0</v>
      </c>
      <c r="R219" s="78">
        <v>24.552759286000001</v>
      </c>
      <c r="S219" s="79">
        <v>0</v>
      </c>
      <c r="T219" s="79">
        <v>1E-4</v>
      </c>
      <c r="U219" s="79">
        <v>0</v>
      </c>
    </row>
    <row r="220" spans="2:21">
      <c r="B220" t="s">
        <v>965</v>
      </c>
      <c r="C220" t="s">
        <v>966</v>
      </c>
      <c r="D220" t="s">
        <v>103</v>
      </c>
      <c r="E220" t="s">
        <v>126</v>
      </c>
      <c r="F220" t="s">
        <v>727</v>
      </c>
      <c r="G220" t="s">
        <v>420</v>
      </c>
      <c r="H220" t="s">
        <v>708</v>
      </c>
      <c r="I220" t="s">
        <v>153</v>
      </c>
      <c r="J220" t="s">
        <v>293</v>
      </c>
      <c r="K220" s="78">
        <v>5.58</v>
      </c>
      <c r="L220" t="s">
        <v>105</v>
      </c>
      <c r="M220" s="79">
        <v>2.4E-2</v>
      </c>
      <c r="N220" s="79">
        <v>2.5999999999999999E-3</v>
      </c>
      <c r="O220" s="78">
        <v>91327.74</v>
      </c>
      <c r="P220" s="78">
        <v>114</v>
      </c>
      <c r="Q220" s="78">
        <v>6.14954</v>
      </c>
      <c r="R220" s="78">
        <v>110.2631636</v>
      </c>
      <c r="S220" s="79">
        <v>2.0000000000000001E-4</v>
      </c>
      <c r="T220" s="79">
        <v>5.9999999999999995E-4</v>
      </c>
      <c r="U220" s="79">
        <v>2.0000000000000001E-4</v>
      </c>
    </row>
    <row r="221" spans="2:21">
      <c r="B221" t="s">
        <v>967</v>
      </c>
      <c r="C221" t="s">
        <v>968</v>
      </c>
      <c r="D221" t="s">
        <v>103</v>
      </c>
      <c r="E221" t="s">
        <v>126</v>
      </c>
      <c r="F221" t="s">
        <v>969</v>
      </c>
      <c r="G221" t="s">
        <v>420</v>
      </c>
      <c r="H221" t="s">
        <v>712</v>
      </c>
      <c r="I221" t="s">
        <v>211</v>
      </c>
      <c r="J221" t="s">
        <v>896</v>
      </c>
      <c r="K221" s="78">
        <v>2.46</v>
      </c>
      <c r="L221" t="s">
        <v>105</v>
      </c>
      <c r="M221" s="79">
        <v>6.0499999999999998E-2</v>
      </c>
      <c r="N221" s="79">
        <v>3.1699999999999999E-2</v>
      </c>
      <c r="O221" s="78">
        <v>653.14</v>
      </c>
      <c r="P221" s="78">
        <v>109.84</v>
      </c>
      <c r="Q221" s="78">
        <v>0</v>
      </c>
      <c r="R221" s="78">
        <v>0.71740897599999998</v>
      </c>
      <c r="S221" s="79">
        <v>0</v>
      </c>
      <c r="T221" s="79">
        <v>0</v>
      </c>
      <c r="U221" s="79">
        <v>0</v>
      </c>
    </row>
    <row r="222" spans="2:21">
      <c r="B222" t="s">
        <v>970</v>
      </c>
      <c r="C222" t="s">
        <v>971</v>
      </c>
      <c r="D222" t="s">
        <v>103</v>
      </c>
      <c r="E222" t="s">
        <v>126</v>
      </c>
      <c r="F222" t="s">
        <v>661</v>
      </c>
      <c r="G222" t="s">
        <v>420</v>
      </c>
      <c r="H222" t="s">
        <v>712</v>
      </c>
      <c r="I222" t="s">
        <v>211</v>
      </c>
      <c r="J222" t="s">
        <v>350</v>
      </c>
      <c r="K222" s="78">
        <v>4.47</v>
      </c>
      <c r="L222" t="s">
        <v>105</v>
      </c>
      <c r="M222" s="79">
        <v>5.6500000000000002E-2</v>
      </c>
      <c r="N222" s="79">
        <v>1.8100000000000002E-2</v>
      </c>
      <c r="O222" s="78">
        <v>16360.43</v>
      </c>
      <c r="P222" s="78">
        <v>119.47</v>
      </c>
      <c r="Q222" s="78">
        <v>0</v>
      </c>
      <c r="R222" s="78">
        <v>19.545805721000001</v>
      </c>
      <c r="S222" s="79">
        <v>2.0000000000000001E-4</v>
      </c>
      <c r="T222" s="79">
        <v>1E-4</v>
      </c>
      <c r="U222" s="79">
        <v>0</v>
      </c>
    </row>
    <row r="223" spans="2:21">
      <c r="B223" t="s">
        <v>972</v>
      </c>
      <c r="C223" t="s">
        <v>973</v>
      </c>
      <c r="D223" t="s">
        <v>103</v>
      </c>
      <c r="E223" t="s">
        <v>126</v>
      </c>
      <c r="F223" t="s">
        <v>661</v>
      </c>
      <c r="G223" t="s">
        <v>420</v>
      </c>
      <c r="H223" t="s">
        <v>712</v>
      </c>
      <c r="I223" t="s">
        <v>211</v>
      </c>
      <c r="J223" t="s">
        <v>974</v>
      </c>
      <c r="K223" s="78">
        <v>2.41</v>
      </c>
      <c r="L223" t="s">
        <v>105</v>
      </c>
      <c r="M223" s="79">
        <v>5.74E-2</v>
      </c>
      <c r="N223" s="79">
        <v>1.3899999999999999E-2</v>
      </c>
      <c r="O223" s="78">
        <v>109.88</v>
      </c>
      <c r="P223" s="78">
        <v>110.59</v>
      </c>
      <c r="Q223" s="78">
        <v>3.15E-3</v>
      </c>
      <c r="R223" s="78">
        <v>0.124666292</v>
      </c>
      <c r="S223" s="79">
        <v>0</v>
      </c>
      <c r="T223" s="79">
        <v>0</v>
      </c>
      <c r="U223" s="79">
        <v>0</v>
      </c>
    </row>
    <row r="224" spans="2:21">
      <c r="B224" t="s">
        <v>975</v>
      </c>
      <c r="C224" t="s">
        <v>976</v>
      </c>
      <c r="D224" t="s">
        <v>103</v>
      </c>
      <c r="E224" t="s">
        <v>126</v>
      </c>
      <c r="F224" t="s">
        <v>665</v>
      </c>
      <c r="G224" t="s">
        <v>420</v>
      </c>
      <c r="H224" t="s">
        <v>712</v>
      </c>
      <c r="I224" t="s">
        <v>211</v>
      </c>
      <c r="J224" t="s">
        <v>977</v>
      </c>
      <c r="K224" s="78">
        <v>2.87</v>
      </c>
      <c r="L224" t="s">
        <v>105</v>
      </c>
      <c r="M224" s="79">
        <v>3.6999999999999998E-2</v>
      </c>
      <c r="N224" s="79">
        <v>1.0999999999999999E-2</v>
      </c>
      <c r="O224" s="78">
        <v>85710.91</v>
      </c>
      <c r="P224" s="78">
        <v>108.54</v>
      </c>
      <c r="Q224" s="78">
        <v>0</v>
      </c>
      <c r="R224" s="78">
        <v>93.030621714000006</v>
      </c>
      <c r="S224" s="79">
        <v>4.0000000000000002E-4</v>
      </c>
      <c r="T224" s="79">
        <v>5.0000000000000001E-4</v>
      </c>
      <c r="U224" s="79">
        <v>2.0000000000000001E-4</v>
      </c>
    </row>
    <row r="225" spans="2:21">
      <c r="B225" t="s">
        <v>978</v>
      </c>
      <c r="C225" t="s">
        <v>979</v>
      </c>
      <c r="D225" t="s">
        <v>103</v>
      </c>
      <c r="E225" t="s">
        <v>126</v>
      </c>
      <c r="F225" t="s">
        <v>980</v>
      </c>
      <c r="G225" t="s">
        <v>130</v>
      </c>
      <c r="H225" t="s">
        <v>712</v>
      </c>
      <c r="I225" t="s">
        <v>211</v>
      </c>
      <c r="J225" t="s">
        <v>485</v>
      </c>
      <c r="K225" s="78">
        <v>2.67</v>
      </c>
      <c r="L225" t="s">
        <v>105</v>
      </c>
      <c r="M225" s="79">
        <v>2.9499999999999998E-2</v>
      </c>
      <c r="N225" s="79">
        <v>1.11E-2</v>
      </c>
      <c r="O225" s="78">
        <v>243145.45</v>
      </c>
      <c r="P225" s="78">
        <v>105.68</v>
      </c>
      <c r="Q225" s="78">
        <v>0</v>
      </c>
      <c r="R225" s="78">
        <v>256.95611156000001</v>
      </c>
      <c r="S225" s="79">
        <v>1.1999999999999999E-3</v>
      </c>
      <c r="T225" s="79">
        <v>1.5E-3</v>
      </c>
      <c r="U225" s="79">
        <v>4.0000000000000002E-4</v>
      </c>
    </row>
    <row r="226" spans="2:21">
      <c r="B226" t="s">
        <v>981</v>
      </c>
      <c r="C226" t="s">
        <v>982</v>
      </c>
      <c r="D226" t="s">
        <v>103</v>
      </c>
      <c r="E226" t="s">
        <v>126</v>
      </c>
      <c r="F226" t="s">
        <v>677</v>
      </c>
      <c r="G226" t="s">
        <v>528</v>
      </c>
      <c r="H226" t="s">
        <v>712</v>
      </c>
      <c r="I226" t="s">
        <v>211</v>
      </c>
      <c r="J226" t="s">
        <v>983</v>
      </c>
      <c r="K226" s="78">
        <v>8.41</v>
      </c>
      <c r="L226" t="s">
        <v>105</v>
      </c>
      <c r="M226" s="79">
        <v>1.72E-2</v>
      </c>
      <c r="N226" s="79">
        <v>2.1600000000000001E-2</v>
      </c>
      <c r="O226" s="78">
        <v>395061.49</v>
      </c>
      <c r="P226" s="78">
        <v>111.20061</v>
      </c>
      <c r="Q226" s="78">
        <v>0</v>
      </c>
      <c r="R226" s="78">
        <v>439.310786755089</v>
      </c>
      <c r="S226" s="79">
        <v>1.6000000000000001E-3</v>
      </c>
      <c r="T226" s="79">
        <v>2.5000000000000001E-3</v>
      </c>
      <c r="U226" s="79">
        <v>6.9999999999999999E-4</v>
      </c>
    </row>
    <row r="227" spans="2:21">
      <c r="B227" t="s">
        <v>984</v>
      </c>
      <c r="C227" t="s">
        <v>985</v>
      </c>
      <c r="D227" t="s">
        <v>103</v>
      </c>
      <c r="E227" t="s">
        <v>126</v>
      </c>
      <c r="F227" t="s">
        <v>986</v>
      </c>
      <c r="G227" t="s">
        <v>420</v>
      </c>
      <c r="H227" t="s">
        <v>712</v>
      </c>
      <c r="I227" t="s">
        <v>211</v>
      </c>
      <c r="J227" t="s">
        <v>987</v>
      </c>
      <c r="K227" s="78">
        <v>4.54</v>
      </c>
      <c r="L227" t="s">
        <v>105</v>
      </c>
      <c r="M227" s="79">
        <v>3.9E-2</v>
      </c>
      <c r="N227" s="79">
        <v>4.1200000000000001E-2</v>
      </c>
      <c r="O227" s="78">
        <v>375827.95</v>
      </c>
      <c r="P227" s="78">
        <v>100.42</v>
      </c>
      <c r="Q227" s="78">
        <v>0</v>
      </c>
      <c r="R227" s="78">
        <v>377.40642738999998</v>
      </c>
      <c r="S227" s="79">
        <v>8.9999999999999998E-4</v>
      </c>
      <c r="T227" s="79">
        <v>2.2000000000000001E-3</v>
      </c>
      <c r="U227" s="79">
        <v>5.9999999999999995E-4</v>
      </c>
    </row>
    <row r="228" spans="2:21">
      <c r="B228" t="s">
        <v>988</v>
      </c>
      <c r="C228" t="s">
        <v>989</v>
      </c>
      <c r="D228" t="s">
        <v>103</v>
      </c>
      <c r="E228" t="s">
        <v>126</v>
      </c>
      <c r="F228" t="s">
        <v>990</v>
      </c>
      <c r="G228" t="s">
        <v>135</v>
      </c>
      <c r="H228" t="s">
        <v>712</v>
      </c>
      <c r="I228" t="s">
        <v>211</v>
      </c>
      <c r="J228" t="s">
        <v>350</v>
      </c>
      <c r="K228" s="78">
        <v>1.24</v>
      </c>
      <c r="L228" t="s">
        <v>105</v>
      </c>
      <c r="M228" s="79">
        <v>1.3100000000000001E-2</v>
      </c>
      <c r="N228" s="79">
        <v>0.02</v>
      </c>
      <c r="O228" s="78">
        <v>244642.91</v>
      </c>
      <c r="P228" s="78">
        <v>99.27</v>
      </c>
      <c r="Q228" s="78">
        <v>0.91252</v>
      </c>
      <c r="R228" s="78">
        <v>243.769536757</v>
      </c>
      <c r="S228" s="79">
        <v>6.9999999999999999E-4</v>
      </c>
      <c r="T228" s="79">
        <v>1.4E-3</v>
      </c>
      <c r="U228" s="79">
        <v>4.0000000000000002E-4</v>
      </c>
    </row>
    <row r="229" spans="2:21">
      <c r="B229" t="s">
        <v>991</v>
      </c>
      <c r="C229" t="s">
        <v>992</v>
      </c>
      <c r="D229" t="s">
        <v>103</v>
      </c>
      <c r="E229" t="s">
        <v>126</v>
      </c>
      <c r="F229" t="s">
        <v>990</v>
      </c>
      <c r="G229" t="s">
        <v>135</v>
      </c>
      <c r="H229" t="s">
        <v>712</v>
      </c>
      <c r="I229" t="s">
        <v>211</v>
      </c>
      <c r="J229" t="s">
        <v>993</v>
      </c>
      <c r="K229" s="78">
        <v>2.65</v>
      </c>
      <c r="L229" t="s">
        <v>105</v>
      </c>
      <c r="M229" s="79">
        <v>2.1600000000000001E-2</v>
      </c>
      <c r="N229" s="79">
        <v>1.9300000000000001E-2</v>
      </c>
      <c r="O229" s="78">
        <v>229472.41</v>
      </c>
      <c r="P229" s="78">
        <v>101.17</v>
      </c>
      <c r="Q229" s="78">
        <v>0</v>
      </c>
      <c r="R229" s="78">
        <v>232.157237197</v>
      </c>
      <c r="S229" s="79">
        <v>2.9999999999999997E-4</v>
      </c>
      <c r="T229" s="79">
        <v>1.2999999999999999E-3</v>
      </c>
      <c r="U229" s="79">
        <v>4.0000000000000002E-4</v>
      </c>
    </row>
    <row r="230" spans="2:21">
      <c r="B230" t="s">
        <v>994</v>
      </c>
      <c r="C230" t="s">
        <v>995</v>
      </c>
      <c r="D230" t="s">
        <v>103</v>
      </c>
      <c r="E230" t="s">
        <v>126</v>
      </c>
      <c r="F230" t="s">
        <v>931</v>
      </c>
      <c r="G230" t="s">
        <v>572</v>
      </c>
      <c r="H230" t="s">
        <v>708</v>
      </c>
      <c r="I230" t="s">
        <v>153</v>
      </c>
      <c r="J230" t="s">
        <v>996</v>
      </c>
      <c r="K230" s="78">
        <v>2.36</v>
      </c>
      <c r="L230" t="s">
        <v>105</v>
      </c>
      <c r="M230" s="79">
        <v>2.4E-2</v>
      </c>
      <c r="N230" s="79">
        <v>1.4E-2</v>
      </c>
      <c r="O230" s="78">
        <v>147893.54</v>
      </c>
      <c r="P230" s="78">
        <v>102.56</v>
      </c>
      <c r="Q230" s="78">
        <v>0</v>
      </c>
      <c r="R230" s="78">
        <v>151.67961462400001</v>
      </c>
      <c r="S230" s="79">
        <v>4.0000000000000002E-4</v>
      </c>
      <c r="T230" s="79">
        <v>8.9999999999999998E-4</v>
      </c>
      <c r="U230" s="79">
        <v>2.9999999999999997E-4</v>
      </c>
    </row>
    <row r="231" spans="2:21">
      <c r="B231" t="s">
        <v>997</v>
      </c>
      <c r="C231" t="s">
        <v>998</v>
      </c>
      <c r="D231" t="s">
        <v>103</v>
      </c>
      <c r="E231" t="s">
        <v>126</v>
      </c>
      <c r="F231" t="s">
        <v>999</v>
      </c>
      <c r="G231" t="s">
        <v>420</v>
      </c>
      <c r="H231" t="s">
        <v>712</v>
      </c>
      <c r="I231" t="s">
        <v>211</v>
      </c>
      <c r="J231" t="s">
        <v>350</v>
      </c>
      <c r="K231" s="78">
        <v>0.97</v>
      </c>
      <c r="L231" t="s">
        <v>105</v>
      </c>
      <c r="M231" s="79">
        <v>0.04</v>
      </c>
      <c r="N231" s="79">
        <v>2.1600000000000001E-2</v>
      </c>
      <c r="O231" s="78">
        <v>679584.77</v>
      </c>
      <c r="P231" s="78">
        <v>102.8</v>
      </c>
      <c r="Q231" s="78">
        <v>58.324370000000002</v>
      </c>
      <c r="R231" s="78">
        <v>756.93751355999996</v>
      </c>
      <c r="S231" s="79">
        <v>8.9999999999999998E-4</v>
      </c>
      <c r="T231" s="79">
        <v>4.4000000000000003E-3</v>
      </c>
      <c r="U231" s="79">
        <v>1.2999999999999999E-3</v>
      </c>
    </row>
    <row r="232" spans="2:21">
      <c r="B232" t="s">
        <v>1000</v>
      </c>
      <c r="C232" t="s">
        <v>1001</v>
      </c>
      <c r="D232" t="s">
        <v>103</v>
      </c>
      <c r="E232" t="s">
        <v>126</v>
      </c>
      <c r="F232" t="s">
        <v>1002</v>
      </c>
      <c r="G232" t="s">
        <v>1003</v>
      </c>
      <c r="H232" t="s">
        <v>712</v>
      </c>
      <c r="I232" t="s">
        <v>211</v>
      </c>
      <c r="J232" t="s">
        <v>350</v>
      </c>
      <c r="K232" s="78">
        <v>5.34</v>
      </c>
      <c r="L232" t="s">
        <v>105</v>
      </c>
      <c r="M232" s="79">
        <v>3.3500000000000002E-2</v>
      </c>
      <c r="N232" s="79">
        <v>1.9900000000000001E-2</v>
      </c>
      <c r="O232" s="78">
        <v>166446.44</v>
      </c>
      <c r="P232" s="78">
        <v>104</v>
      </c>
      <c r="Q232" s="78">
        <v>0</v>
      </c>
      <c r="R232" s="78">
        <v>173.1042976</v>
      </c>
      <c r="S232" s="79">
        <v>2.9999999999999997E-4</v>
      </c>
      <c r="T232" s="79">
        <v>1E-3</v>
      </c>
      <c r="U232" s="79">
        <v>2.9999999999999997E-4</v>
      </c>
    </row>
    <row r="233" spans="2:21">
      <c r="B233" t="s">
        <v>1004</v>
      </c>
      <c r="C233" t="s">
        <v>1005</v>
      </c>
      <c r="D233" t="s">
        <v>103</v>
      </c>
      <c r="E233" t="s">
        <v>126</v>
      </c>
      <c r="F233" t="s">
        <v>1002</v>
      </c>
      <c r="G233" t="s">
        <v>1003</v>
      </c>
      <c r="H233" t="s">
        <v>712</v>
      </c>
      <c r="I233" t="s">
        <v>211</v>
      </c>
      <c r="J233" t="s">
        <v>350</v>
      </c>
      <c r="K233" s="78">
        <v>3.35</v>
      </c>
      <c r="L233" t="s">
        <v>105</v>
      </c>
      <c r="M233" s="79">
        <v>3.3500000000000002E-2</v>
      </c>
      <c r="N233" s="79">
        <v>1.6799999999999999E-2</v>
      </c>
      <c r="O233" s="78">
        <v>169761.89</v>
      </c>
      <c r="P233" s="78">
        <v>105.6</v>
      </c>
      <c r="Q233" s="78">
        <v>31.611080000000001</v>
      </c>
      <c r="R233" s="78">
        <v>210.87963583999999</v>
      </c>
      <c r="S233" s="79">
        <v>4.0000000000000002E-4</v>
      </c>
      <c r="T233" s="79">
        <v>1.1999999999999999E-3</v>
      </c>
      <c r="U233" s="79">
        <v>4.0000000000000002E-4</v>
      </c>
    </row>
    <row r="234" spans="2:21">
      <c r="B234" t="s">
        <v>1006</v>
      </c>
      <c r="C234" t="s">
        <v>1007</v>
      </c>
      <c r="D234" t="s">
        <v>103</v>
      </c>
      <c r="E234" t="s">
        <v>126</v>
      </c>
      <c r="F234" t="s">
        <v>707</v>
      </c>
      <c r="G234" t="s">
        <v>368</v>
      </c>
      <c r="H234" t="s">
        <v>751</v>
      </c>
      <c r="I234" t="s">
        <v>153</v>
      </c>
      <c r="J234" t="s">
        <v>350</v>
      </c>
      <c r="K234" s="78">
        <v>0.95</v>
      </c>
      <c r="L234" t="s">
        <v>105</v>
      </c>
      <c r="M234" s="79">
        <v>3.7600000000000001E-2</v>
      </c>
      <c r="N234" s="79">
        <v>1.1599999999999999E-2</v>
      </c>
      <c r="O234" s="78">
        <v>23276.95</v>
      </c>
      <c r="P234" s="78">
        <v>101.58</v>
      </c>
      <c r="Q234" s="78">
        <v>0</v>
      </c>
      <c r="R234" s="78">
        <v>23.644725810000001</v>
      </c>
      <c r="S234" s="79">
        <v>2.0000000000000001E-4</v>
      </c>
      <c r="T234" s="79">
        <v>1E-4</v>
      </c>
      <c r="U234" s="79">
        <v>0</v>
      </c>
    </row>
    <row r="235" spans="2:21">
      <c r="B235" t="s">
        <v>1008</v>
      </c>
      <c r="C235" t="s">
        <v>1009</v>
      </c>
      <c r="D235" t="s">
        <v>103</v>
      </c>
      <c r="E235" t="s">
        <v>126</v>
      </c>
      <c r="F235" t="s">
        <v>754</v>
      </c>
      <c r="G235" t="s">
        <v>420</v>
      </c>
      <c r="H235" t="s">
        <v>751</v>
      </c>
      <c r="I235" t="s">
        <v>153</v>
      </c>
      <c r="J235" t="s">
        <v>350</v>
      </c>
      <c r="K235" s="78">
        <v>2.11</v>
      </c>
      <c r="L235" t="s">
        <v>105</v>
      </c>
      <c r="M235" s="79">
        <v>4.65E-2</v>
      </c>
      <c r="N235" s="79">
        <v>1.9599999999999999E-2</v>
      </c>
      <c r="O235" s="78">
        <v>0.01</v>
      </c>
      <c r="P235" s="78">
        <v>105.76</v>
      </c>
      <c r="Q235" s="78">
        <v>0</v>
      </c>
      <c r="R235" s="78">
        <v>1.0576E-5</v>
      </c>
      <c r="S235" s="79">
        <v>0</v>
      </c>
      <c r="T235" s="79">
        <v>0</v>
      </c>
      <c r="U235" s="79">
        <v>0</v>
      </c>
    </row>
    <row r="236" spans="2:21">
      <c r="B236" t="s">
        <v>1010</v>
      </c>
      <c r="C236" t="s">
        <v>1011</v>
      </c>
      <c r="D236" t="s">
        <v>103</v>
      </c>
      <c r="E236" t="s">
        <v>126</v>
      </c>
      <c r="F236" t="s">
        <v>1012</v>
      </c>
      <c r="G236" t="s">
        <v>528</v>
      </c>
      <c r="H236" t="s">
        <v>751</v>
      </c>
      <c r="I236" t="s">
        <v>153</v>
      </c>
      <c r="J236" t="s">
        <v>350</v>
      </c>
      <c r="K236" s="78">
        <v>5.58</v>
      </c>
      <c r="L236" t="s">
        <v>105</v>
      </c>
      <c r="M236" s="79">
        <v>3.27E-2</v>
      </c>
      <c r="N236" s="79">
        <v>1.9300000000000001E-2</v>
      </c>
      <c r="O236" s="78">
        <v>165457.62</v>
      </c>
      <c r="P236" s="78">
        <v>108.97</v>
      </c>
      <c r="Q236" s="78">
        <v>0</v>
      </c>
      <c r="R236" s="78">
        <v>180.299168514</v>
      </c>
      <c r="S236" s="79">
        <v>6.9999999999999999E-4</v>
      </c>
      <c r="T236" s="79">
        <v>1E-3</v>
      </c>
      <c r="U236" s="79">
        <v>2.9999999999999997E-4</v>
      </c>
    </row>
    <row r="237" spans="2:21">
      <c r="B237" t="s">
        <v>1013</v>
      </c>
      <c r="C237" t="s">
        <v>1014</v>
      </c>
      <c r="D237" t="s">
        <v>103</v>
      </c>
      <c r="E237" t="s">
        <v>126</v>
      </c>
      <c r="F237" t="s">
        <v>767</v>
      </c>
      <c r="G237" t="s">
        <v>532</v>
      </c>
      <c r="H237" t="s">
        <v>758</v>
      </c>
      <c r="I237" t="s">
        <v>211</v>
      </c>
      <c r="J237" t="s">
        <v>585</v>
      </c>
      <c r="K237" s="78">
        <v>1.23</v>
      </c>
      <c r="L237" t="s">
        <v>105</v>
      </c>
      <c r="M237" s="79">
        <v>0.06</v>
      </c>
      <c r="N237" s="79">
        <v>1.35E-2</v>
      </c>
      <c r="O237" s="78">
        <v>295604.89</v>
      </c>
      <c r="P237" s="78">
        <v>107.21</v>
      </c>
      <c r="Q237" s="78">
        <v>0</v>
      </c>
      <c r="R237" s="78">
        <v>316.91800256900001</v>
      </c>
      <c r="S237" s="79">
        <v>6.9999999999999999E-4</v>
      </c>
      <c r="T237" s="79">
        <v>1.8E-3</v>
      </c>
      <c r="U237" s="79">
        <v>5.0000000000000001E-4</v>
      </c>
    </row>
    <row r="238" spans="2:21">
      <c r="B238" t="s">
        <v>1015</v>
      </c>
      <c r="C238" t="s">
        <v>1016</v>
      </c>
      <c r="D238" t="s">
        <v>103</v>
      </c>
      <c r="E238" t="s">
        <v>126</v>
      </c>
      <c r="F238" t="s">
        <v>767</v>
      </c>
      <c r="G238" t="s">
        <v>532</v>
      </c>
      <c r="H238" t="s">
        <v>758</v>
      </c>
      <c r="I238" t="s">
        <v>211</v>
      </c>
      <c r="J238" t="s">
        <v>639</v>
      </c>
      <c r="K238" s="78">
        <v>2.99</v>
      </c>
      <c r="L238" t="s">
        <v>105</v>
      </c>
      <c r="M238" s="79">
        <v>5.8999999999999997E-2</v>
      </c>
      <c r="N238" s="79">
        <v>1.67E-2</v>
      </c>
      <c r="O238" s="78">
        <v>4509.4399999999996</v>
      </c>
      <c r="P238" s="78">
        <v>114.66</v>
      </c>
      <c r="Q238" s="78">
        <v>0</v>
      </c>
      <c r="R238" s="78">
        <v>5.1705239040000004</v>
      </c>
      <c r="S238" s="79">
        <v>0</v>
      </c>
      <c r="T238" s="79">
        <v>0</v>
      </c>
      <c r="U238" s="79">
        <v>0</v>
      </c>
    </row>
    <row r="239" spans="2:21">
      <c r="B239" t="s">
        <v>1017</v>
      </c>
      <c r="C239" t="s">
        <v>1018</v>
      </c>
      <c r="D239" t="s">
        <v>103</v>
      </c>
      <c r="E239" t="s">
        <v>126</v>
      </c>
      <c r="F239" t="s">
        <v>783</v>
      </c>
      <c r="G239" t="s">
        <v>420</v>
      </c>
      <c r="H239" t="s">
        <v>751</v>
      </c>
      <c r="I239" t="s">
        <v>153</v>
      </c>
      <c r="J239" t="s">
        <v>350</v>
      </c>
      <c r="K239" s="78">
        <v>2.99</v>
      </c>
      <c r="L239" t="s">
        <v>105</v>
      </c>
      <c r="M239" s="79">
        <v>7.0499999999999993E-2</v>
      </c>
      <c r="N239" s="79">
        <v>2.3099999999999999E-2</v>
      </c>
      <c r="O239" s="78">
        <v>0.01</v>
      </c>
      <c r="P239" s="78">
        <v>116.33</v>
      </c>
      <c r="Q239" s="78">
        <v>0</v>
      </c>
      <c r="R239" s="78">
        <v>1.1633E-5</v>
      </c>
      <c r="S239" s="79">
        <v>0</v>
      </c>
      <c r="T239" s="79">
        <v>0</v>
      </c>
      <c r="U239" s="79">
        <v>0</v>
      </c>
    </row>
    <row r="240" spans="2:21">
      <c r="B240" t="s">
        <v>1019</v>
      </c>
      <c r="C240" t="s">
        <v>1020</v>
      </c>
      <c r="D240" t="s">
        <v>103</v>
      </c>
      <c r="E240" t="s">
        <v>126</v>
      </c>
      <c r="F240" t="s">
        <v>786</v>
      </c>
      <c r="G240" t="s">
        <v>135</v>
      </c>
      <c r="H240" t="s">
        <v>758</v>
      </c>
      <c r="I240" t="s">
        <v>211</v>
      </c>
      <c r="J240" t="s">
        <v>1021</v>
      </c>
      <c r="K240" s="78">
        <v>3.08</v>
      </c>
      <c r="L240" t="s">
        <v>105</v>
      </c>
      <c r="M240" s="79">
        <v>4.1399999999999999E-2</v>
      </c>
      <c r="N240" s="79">
        <v>5.9799999999999999E-2</v>
      </c>
      <c r="O240" s="78">
        <v>195751.44</v>
      </c>
      <c r="P240" s="78">
        <v>95.7</v>
      </c>
      <c r="Q240" s="78">
        <v>0</v>
      </c>
      <c r="R240" s="78">
        <v>187.33412808</v>
      </c>
      <c r="S240" s="79">
        <v>2.9999999999999997E-4</v>
      </c>
      <c r="T240" s="79">
        <v>1.1000000000000001E-3</v>
      </c>
      <c r="U240" s="79">
        <v>2.9999999999999997E-4</v>
      </c>
    </row>
    <row r="241" spans="2:21">
      <c r="B241" t="s">
        <v>1022</v>
      </c>
      <c r="C241" t="s">
        <v>1023</v>
      </c>
      <c r="D241" t="s">
        <v>103</v>
      </c>
      <c r="E241" t="s">
        <v>126</v>
      </c>
      <c r="F241" t="s">
        <v>786</v>
      </c>
      <c r="G241" t="s">
        <v>135</v>
      </c>
      <c r="H241" t="s">
        <v>758</v>
      </c>
      <c r="I241" t="s">
        <v>211</v>
      </c>
      <c r="J241" t="s">
        <v>588</v>
      </c>
      <c r="K241" s="78">
        <v>4.01</v>
      </c>
      <c r="L241" t="s">
        <v>105</v>
      </c>
      <c r="M241" s="79">
        <v>3.5499999999999997E-2</v>
      </c>
      <c r="N241" s="79">
        <v>6.3399999999999998E-2</v>
      </c>
      <c r="O241" s="78">
        <v>254742.68</v>
      </c>
      <c r="P241" s="78">
        <v>90.6</v>
      </c>
      <c r="Q241" s="78">
        <v>0</v>
      </c>
      <c r="R241" s="78">
        <v>230.79686808</v>
      </c>
      <c r="S241" s="79">
        <v>4.0000000000000002E-4</v>
      </c>
      <c r="T241" s="79">
        <v>1.2999999999999999E-3</v>
      </c>
      <c r="U241" s="79">
        <v>4.0000000000000002E-4</v>
      </c>
    </row>
    <row r="242" spans="2:21">
      <c r="B242" t="s">
        <v>1024</v>
      </c>
      <c r="C242" t="s">
        <v>1025</v>
      </c>
      <c r="D242" t="s">
        <v>103</v>
      </c>
      <c r="E242" t="s">
        <v>126</v>
      </c>
      <c r="F242" t="s">
        <v>786</v>
      </c>
      <c r="G242" t="s">
        <v>135</v>
      </c>
      <c r="H242" t="s">
        <v>758</v>
      </c>
      <c r="I242" t="s">
        <v>211</v>
      </c>
      <c r="J242" t="s">
        <v>1026</v>
      </c>
      <c r="K242" s="78">
        <v>5.35</v>
      </c>
      <c r="L242" t="s">
        <v>105</v>
      </c>
      <c r="M242" s="79">
        <v>2.5000000000000001E-2</v>
      </c>
      <c r="N242" s="79">
        <v>6.0900000000000003E-2</v>
      </c>
      <c r="O242" s="78">
        <v>502921.02</v>
      </c>
      <c r="P242" s="78">
        <v>84.46</v>
      </c>
      <c r="Q242" s="78">
        <v>0</v>
      </c>
      <c r="R242" s="78">
        <v>424.76709349200001</v>
      </c>
      <c r="S242" s="79">
        <v>8.0000000000000004E-4</v>
      </c>
      <c r="T242" s="79">
        <v>2.5000000000000001E-3</v>
      </c>
      <c r="U242" s="79">
        <v>6.9999999999999999E-4</v>
      </c>
    </row>
    <row r="243" spans="2:21">
      <c r="B243" t="s">
        <v>1027</v>
      </c>
      <c r="C243" t="s">
        <v>1028</v>
      </c>
      <c r="D243" t="s">
        <v>103</v>
      </c>
      <c r="E243" t="s">
        <v>126</v>
      </c>
      <c r="F243" t="s">
        <v>1029</v>
      </c>
      <c r="G243" t="s">
        <v>532</v>
      </c>
      <c r="H243" t="s">
        <v>803</v>
      </c>
      <c r="I243" t="s">
        <v>211</v>
      </c>
      <c r="J243" t="s">
        <v>1030</v>
      </c>
      <c r="K243" s="78">
        <v>5.57</v>
      </c>
      <c r="L243" t="s">
        <v>105</v>
      </c>
      <c r="M243" s="79">
        <v>4.4499999999999998E-2</v>
      </c>
      <c r="N243" s="79">
        <v>1.9300000000000001E-2</v>
      </c>
      <c r="O243" s="78">
        <v>360740.26</v>
      </c>
      <c r="P243" s="78">
        <v>115.62</v>
      </c>
      <c r="Q243" s="78">
        <v>0</v>
      </c>
      <c r="R243" s="78">
        <v>417.08788861199997</v>
      </c>
      <c r="S243" s="79">
        <v>1.1999999999999999E-3</v>
      </c>
      <c r="T243" s="79">
        <v>2.3999999999999998E-3</v>
      </c>
      <c r="U243" s="79">
        <v>6.9999999999999999E-4</v>
      </c>
    </row>
    <row r="244" spans="2:21">
      <c r="B244" t="s">
        <v>1031</v>
      </c>
      <c r="C244" t="s">
        <v>1032</v>
      </c>
      <c r="D244" t="s">
        <v>103</v>
      </c>
      <c r="E244" t="s">
        <v>126</v>
      </c>
      <c r="F244" t="s">
        <v>1033</v>
      </c>
      <c r="G244" t="s">
        <v>420</v>
      </c>
      <c r="H244" t="s">
        <v>793</v>
      </c>
      <c r="I244" t="s">
        <v>153</v>
      </c>
      <c r="J244" t="s">
        <v>1034</v>
      </c>
      <c r="K244" s="78">
        <v>3.82</v>
      </c>
      <c r="L244" t="s">
        <v>105</v>
      </c>
      <c r="M244" s="79">
        <v>3.95E-2</v>
      </c>
      <c r="N244" s="79">
        <v>7.4200000000000002E-2</v>
      </c>
      <c r="O244" s="78">
        <v>313773.78999999998</v>
      </c>
      <c r="P244" s="78">
        <v>89.37</v>
      </c>
      <c r="Q244" s="78">
        <v>0</v>
      </c>
      <c r="R244" s="78">
        <v>280.41963612299998</v>
      </c>
      <c r="S244" s="79">
        <v>5.0000000000000001E-4</v>
      </c>
      <c r="T244" s="79">
        <v>1.6000000000000001E-3</v>
      </c>
      <c r="U244" s="79">
        <v>5.0000000000000001E-4</v>
      </c>
    </row>
    <row r="245" spans="2:21">
      <c r="B245" t="s">
        <v>1035</v>
      </c>
      <c r="C245" t="s">
        <v>1036</v>
      </c>
      <c r="D245" t="s">
        <v>103</v>
      </c>
      <c r="E245" t="s">
        <v>126</v>
      </c>
      <c r="F245" t="s">
        <v>1033</v>
      </c>
      <c r="G245" t="s">
        <v>420</v>
      </c>
      <c r="H245" t="s">
        <v>793</v>
      </c>
      <c r="I245" t="s">
        <v>153</v>
      </c>
      <c r="J245" t="s">
        <v>650</v>
      </c>
      <c r="K245" s="78">
        <v>4.34</v>
      </c>
      <c r="L245" t="s">
        <v>105</v>
      </c>
      <c r="M245" s="79">
        <v>0.03</v>
      </c>
      <c r="N245" s="79">
        <v>4.6199999999999998E-2</v>
      </c>
      <c r="O245" s="78">
        <v>524097.76</v>
      </c>
      <c r="P245" s="78">
        <v>95.01</v>
      </c>
      <c r="Q245" s="78">
        <v>0</v>
      </c>
      <c r="R245" s="78">
        <v>497.945281776</v>
      </c>
      <c r="S245" s="79">
        <v>5.9999999999999995E-4</v>
      </c>
      <c r="T245" s="79">
        <v>2.8999999999999998E-3</v>
      </c>
      <c r="U245" s="79">
        <v>8.0000000000000004E-4</v>
      </c>
    </row>
    <row r="246" spans="2:21">
      <c r="B246" t="s">
        <v>1037</v>
      </c>
      <c r="C246" t="s">
        <v>1038</v>
      </c>
      <c r="D246" t="s">
        <v>103</v>
      </c>
      <c r="E246" t="s">
        <v>126</v>
      </c>
      <c r="F246" t="s">
        <v>1039</v>
      </c>
      <c r="G246" t="s">
        <v>420</v>
      </c>
      <c r="H246" t="s">
        <v>793</v>
      </c>
      <c r="I246" t="s">
        <v>153</v>
      </c>
      <c r="J246" t="s">
        <v>1040</v>
      </c>
      <c r="K246" s="78">
        <v>3.38</v>
      </c>
      <c r="L246" t="s">
        <v>105</v>
      </c>
      <c r="M246" s="79">
        <v>4.5999999999999999E-2</v>
      </c>
      <c r="N246" s="79">
        <v>6.4699999999999994E-2</v>
      </c>
      <c r="O246" s="78">
        <v>179180.88</v>
      </c>
      <c r="P246" s="78">
        <v>94.321110000000004</v>
      </c>
      <c r="Q246" s="78">
        <v>14.90363</v>
      </c>
      <c r="R246" s="78">
        <v>183.90902492376799</v>
      </c>
      <c r="S246" s="79">
        <v>6.9999999999999999E-4</v>
      </c>
      <c r="T246" s="79">
        <v>1.1000000000000001E-3</v>
      </c>
      <c r="U246" s="79">
        <v>2.9999999999999997E-4</v>
      </c>
    </row>
    <row r="247" spans="2:21">
      <c r="B247" t="s">
        <v>1041</v>
      </c>
      <c r="C247" t="s">
        <v>1042</v>
      </c>
      <c r="D247" t="s">
        <v>103</v>
      </c>
      <c r="E247" t="s">
        <v>126</v>
      </c>
      <c r="F247" t="s">
        <v>1043</v>
      </c>
      <c r="G247" t="s">
        <v>532</v>
      </c>
      <c r="H247" t="s">
        <v>1044</v>
      </c>
      <c r="I247" t="s">
        <v>211</v>
      </c>
      <c r="J247" t="s">
        <v>350</v>
      </c>
      <c r="K247" s="78">
        <v>0.51</v>
      </c>
      <c r="L247" t="s">
        <v>105</v>
      </c>
      <c r="M247" s="79">
        <v>4.7E-2</v>
      </c>
      <c r="N247" s="79">
        <v>1.52E-2</v>
      </c>
      <c r="O247" s="78">
        <v>49281.47</v>
      </c>
      <c r="P247" s="78">
        <v>103.12</v>
      </c>
      <c r="Q247" s="78">
        <v>0</v>
      </c>
      <c r="R247" s="78">
        <v>50.819051864000002</v>
      </c>
      <c r="S247" s="79">
        <v>6.9999999999999999E-4</v>
      </c>
      <c r="T247" s="79">
        <v>2.9999999999999997E-4</v>
      </c>
      <c r="U247" s="79">
        <v>1E-4</v>
      </c>
    </row>
    <row r="248" spans="2:21">
      <c r="B248" t="s">
        <v>1045</v>
      </c>
      <c r="C248" t="s">
        <v>1046</v>
      </c>
      <c r="D248" t="s">
        <v>103</v>
      </c>
      <c r="E248" t="s">
        <v>126</v>
      </c>
      <c r="F248" t="s">
        <v>543</v>
      </c>
      <c r="G248" t="s">
        <v>420</v>
      </c>
      <c r="H248" t="s">
        <v>1047</v>
      </c>
      <c r="I248" t="s">
        <v>211</v>
      </c>
      <c r="J248" t="s">
        <v>305</v>
      </c>
      <c r="K248" s="78">
        <v>8.6999999999999993</v>
      </c>
      <c r="L248" t="s">
        <v>105</v>
      </c>
      <c r="M248" s="79">
        <v>8.3999999999999995E-3</v>
      </c>
      <c r="N248" s="79">
        <v>8.5000000000000006E-3</v>
      </c>
      <c r="O248" s="78">
        <v>381281.43</v>
      </c>
      <c r="P248" s="78">
        <v>99.91</v>
      </c>
      <c r="Q248" s="78">
        <v>0</v>
      </c>
      <c r="R248" s="78">
        <v>380.93827671299999</v>
      </c>
      <c r="S248" s="79">
        <v>1.5E-3</v>
      </c>
      <c r="T248" s="79">
        <v>2.2000000000000001E-3</v>
      </c>
      <c r="U248" s="79">
        <v>5.9999999999999995E-4</v>
      </c>
    </row>
    <row r="249" spans="2:21">
      <c r="B249" s="80" t="s">
        <v>362</v>
      </c>
      <c r="C249" s="16"/>
      <c r="D249" s="16"/>
      <c r="E249" s="16"/>
      <c r="F249" s="16"/>
      <c r="K249" s="82">
        <v>4.09</v>
      </c>
      <c r="N249" s="81">
        <v>6.4199999999999993E-2</v>
      </c>
      <c r="O249" s="82">
        <v>4960317.91</v>
      </c>
      <c r="Q249" s="82">
        <v>0</v>
      </c>
      <c r="R249" s="82">
        <v>4445.6574757569997</v>
      </c>
      <c r="T249" s="81">
        <v>2.58E-2</v>
      </c>
      <c r="U249" s="81">
        <v>7.6E-3</v>
      </c>
    </row>
    <row r="250" spans="2:21">
      <c r="B250" t="s">
        <v>1048</v>
      </c>
      <c r="C250" t="s">
        <v>1049</v>
      </c>
      <c r="D250" t="s">
        <v>103</v>
      </c>
      <c r="E250" t="s">
        <v>126</v>
      </c>
      <c r="F250" t="s">
        <v>1050</v>
      </c>
      <c r="G250" t="s">
        <v>1051</v>
      </c>
      <c r="H250" t="s">
        <v>474</v>
      </c>
      <c r="I250" t="s">
        <v>211</v>
      </c>
      <c r="J250" t="s">
        <v>1052</v>
      </c>
      <c r="K250" s="78">
        <v>2.93</v>
      </c>
      <c r="L250" t="s">
        <v>105</v>
      </c>
      <c r="M250" s="79">
        <v>3.49E-2</v>
      </c>
      <c r="N250" s="79">
        <v>4.5999999999999999E-2</v>
      </c>
      <c r="O250" s="78">
        <v>2116553.36</v>
      </c>
      <c r="P250" s="78">
        <v>95.22</v>
      </c>
      <c r="Q250" s="78">
        <v>0</v>
      </c>
      <c r="R250" s="78">
        <v>2015.3821093920001</v>
      </c>
      <c r="S250" s="79">
        <v>1E-3</v>
      </c>
      <c r="T250" s="79">
        <v>1.17E-2</v>
      </c>
      <c r="U250" s="79">
        <v>3.3999999999999998E-3</v>
      </c>
    </row>
    <row r="251" spans="2:21">
      <c r="B251" t="s">
        <v>1053</v>
      </c>
      <c r="C251" t="s">
        <v>1054</v>
      </c>
      <c r="D251" t="s">
        <v>103</v>
      </c>
      <c r="E251" t="s">
        <v>126</v>
      </c>
      <c r="F251" t="s">
        <v>1055</v>
      </c>
      <c r="G251" t="s">
        <v>1051</v>
      </c>
      <c r="H251" t="s">
        <v>708</v>
      </c>
      <c r="I251" t="s">
        <v>153</v>
      </c>
      <c r="J251" t="s">
        <v>1056</v>
      </c>
      <c r="K251" s="78">
        <v>5.23</v>
      </c>
      <c r="L251" t="s">
        <v>105</v>
      </c>
      <c r="M251" s="79">
        <v>4.6899999999999997E-2</v>
      </c>
      <c r="N251" s="79">
        <v>8.1500000000000003E-2</v>
      </c>
      <c r="O251" s="78">
        <v>1780002.99</v>
      </c>
      <c r="P251" s="78">
        <v>85.15</v>
      </c>
      <c r="Q251" s="78">
        <v>0</v>
      </c>
      <c r="R251" s="78">
        <v>1515.6725459849999</v>
      </c>
      <c r="S251" s="79">
        <v>1E-3</v>
      </c>
      <c r="T251" s="79">
        <v>8.8000000000000005E-3</v>
      </c>
      <c r="U251" s="79">
        <v>2.5999999999999999E-3</v>
      </c>
    </row>
    <row r="252" spans="2:21">
      <c r="B252" t="s">
        <v>1057</v>
      </c>
      <c r="C252" t="s">
        <v>1058</v>
      </c>
      <c r="D252" t="s">
        <v>103</v>
      </c>
      <c r="E252" t="s">
        <v>126</v>
      </c>
      <c r="F252" t="s">
        <v>1055</v>
      </c>
      <c r="G252" t="s">
        <v>1051</v>
      </c>
      <c r="H252" t="s">
        <v>708</v>
      </c>
      <c r="I252" t="s">
        <v>153</v>
      </c>
      <c r="J252" t="s">
        <v>1059</v>
      </c>
      <c r="K252" s="78">
        <v>5.04</v>
      </c>
      <c r="L252" t="s">
        <v>105</v>
      </c>
      <c r="M252" s="79">
        <v>4.6899999999999997E-2</v>
      </c>
      <c r="N252" s="79">
        <v>8.0100000000000005E-2</v>
      </c>
      <c r="O252" s="78">
        <v>960307.55</v>
      </c>
      <c r="P252" s="78">
        <v>84.71</v>
      </c>
      <c r="Q252" s="78">
        <v>0</v>
      </c>
      <c r="R252" s="78">
        <v>813.47652560500001</v>
      </c>
      <c r="S252" s="79">
        <v>5.0000000000000001E-4</v>
      </c>
      <c r="T252" s="79">
        <v>4.7000000000000002E-3</v>
      </c>
      <c r="U252" s="79">
        <v>1.4E-3</v>
      </c>
    </row>
    <row r="253" spans="2:21">
      <c r="B253" t="s">
        <v>1060</v>
      </c>
      <c r="C253" t="s">
        <v>1061</v>
      </c>
      <c r="D253" t="s">
        <v>103</v>
      </c>
      <c r="E253" t="s">
        <v>126</v>
      </c>
      <c r="F253" t="s">
        <v>767</v>
      </c>
      <c r="G253" t="s">
        <v>532</v>
      </c>
      <c r="H253" t="s">
        <v>758</v>
      </c>
      <c r="I253" t="s">
        <v>211</v>
      </c>
      <c r="J253" t="s">
        <v>350</v>
      </c>
      <c r="K253" s="78">
        <v>2.5299999999999998</v>
      </c>
      <c r="L253" t="s">
        <v>105</v>
      </c>
      <c r="M253" s="79">
        <v>6.7000000000000004E-2</v>
      </c>
      <c r="N253" s="79">
        <v>4.0099999999999997E-2</v>
      </c>
      <c r="O253" s="78">
        <v>103454.01</v>
      </c>
      <c r="P253" s="78">
        <v>97.75</v>
      </c>
      <c r="Q253" s="78">
        <v>0</v>
      </c>
      <c r="R253" s="78">
        <v>101.12629477500001</v>
      </c>
      <c r="S253" s="79">
        <v>1E-4</v>
      </c>
      <c r="T253" s="79">
        <v>5.9999999999999995E-4</v>
      </c>
      <c r="U253" s="79">
        <v>2.0000000000000001E-4</v>
      </c>
    </row>
    <row r="254" spans="2:21">
      <c r="B254" s="80" t="s">
        <v>1062</v>
      </c>
      <c r="C254" s="16"/>
      <c r="D254" s="16"/>
      <c r="E254" s="16"/>
      <c r="F254" s="16"/>
      <c r="K254" s="82">
        <v>0</v>
      </c>
      <c r="N254" s="81">
        <v>0</v>
      </c>
      <c r="O254" s="82">
        <v>0</v>
      </c>
      <c r="Q254" s="82">
        <v>0</v>
      </c>
      <c r="R254" s="82">
        <v>0</v>
      </c>
      <c r="T254" s="81">
        <v>0</v>
      </c>
      <c r="U254" s="81">
        <v>0</v>
      </c>
    </row>
    <row r="255" spans="2:21">
      <c r="B255" t="s">
        <v>224</v>
      </c>
      <c r="C255" t="s">
        <v>224</v>
      </c>
      <c r="D255" s="16"/>
      <c r="E255" s="16"/>
      <c r="F255" s="16"/>
      <c r="G255" t="s">
        <v>224</v>
      </c>
      <c r="H255" t="s">
        <v>224</v>
      </c>
      <c r="K255" s="78">
        <v>0</v>
      </c>
      <c r="L255" t="s">
        <v>224</v>
      </c>
      <c r="M255" s="79">
        <v>0</v>
      </c>
      <c r="N255" s="79">
        <v>0</v>
      </c>
      <c r="O255" s="78">
        <v>0</v>
      </c>
      <c r="P255" s="78">
        <v>0</v>
      </c>
      <c r="R255" s="78">
        <v>0</v>
      </c>
      <c r="S255" s="79">
        <v>0</v>
      </c>
      <c r="T255" s="79">
        <v>0</v>
      </c>
      <c r="U255" s="79">
        <v>0</v>
      </c>
    </row>
    <row r="256" spans="2:21">
      <c r="B256" s="80" t="s">
        <v>232</v>
      </c>
      <c r="C256" s="16"/>
      <c r="D256" s="16"/>
      <c r="E256" s="16"/>
      <c r="F256" s="16"/>
      <c r="K256" s="82">
        <v>6.14</v>
      </c>
      <c r="N256" s="81">
        <v>3.7100000000000001E-2</v>
      </c>
      <c r="O256" s="82">
        <v>7670267.3499999996</v>
      </c>
      <c r="Q256" s="82">
        <v>0</v>
      </c>
      <c r="R256" s="82">
        <v>29460.236716544994</v>
      </c>
      <c r="T256" s="81">
        <v>0.1709</v>
      </c>
      <c r="U256" s="81">
        <v>5.0099999999999999E-2</v>
      </c>
    </row>
    <row r="257" spans="2:21">
      <c r="B257" s="80" t="s">
        <v>363</v>
      </c>
      <c r="C257" s="16"/>
      <c r="D257" s="16"/>
      <c r="E257" s="16"/>
      <c r="F257" s="16"/>
      <c r="K257" s="82">
        <v>8.26</v>
      </c>
      <c r="N257" s="81">
        <v>4.5699999999999998E-2</v>
      </c>
      <c r="O257" s="82">
        <v>476422.18</v>
      </c>
      <c r="Q257" s="82">
        <v>0</v>
      </c>
      <c r="R257" s="82">
        <v>1900.7442502957419</v>
      </c>
      <c r="T257" s="81">
        <v>1.0999999999999999E-2</v>
      </c>
      <c r="U257" s="81">
        <v>3.2000000000000002E-3</v>
      </c>
    </row>
    <row r="258" spans="2:21">
      <c r="B258" t="s">
        <v>1063</v>
      </c>
      <c r="C258" t="s">
        <v>1064</v>
      </c>
      <c r="D258" t="s">
        <v>1065</v>
      </c>
      <c r="E258" t="s">
        <v>1066</v>
      </c>
      <c r="F258" t="s">
        <v>1067</v>
      </c>
      <c r="G258" t="s">
        <v>1051</v>
      </c>
      <c r="H258" t="s">
        <v>1068</v>
      </c>
      <c r="I258" t="s">
        <v>231</v>
      </c>
      <c r="J258" t="s">
        <v>277</v>
      </c>
      <c r="K258" s="78">
        <v>5.33</v>
      </c>
      <c r="L258" t="s">
        <v>109</v>
      </c>
      <c r="M258" s="79">
        <v>5.4100000000000002E-2</v>
      </c>
      <c r="N258" s="79">
        <v>4.7800000000000002E-2</v>
      </c>
      <c r="O258" s="78">
        <v>145671.04999999999</v>
      </c>
      <c r="P258" s="78">
        <v>104.13386663341814</v>
      </c>
      <c r="Q258" s="78">
        <v>0</v>
      </c>
      <c r="R258" s="78">
        <v>533.50391850456799</v>
      </c>
      <c r="S258" s="79">
        <v>0</v>
      </c>
      <c r="T258" s="79">
        <v>3.0999999999999999E-3</v>
      </c>
      <c r="U258" s="79">
        <v>8.9999999999999998E-4</v>
      </c>
    </row>
    <row r="259" spans="2:21">
      <c r="B259" t="s">
        <v>1069</v>
      </c>
      <c r="C259" t="s">
        <v>1070</v>
      </c>
      <c r="D259" t="s">
        <v>126</v>
      </c>
      <c r="E259" t="s">
        <v>1066</v>
      </c>
      <c r="F259" t="s">
        <v>862</v>
      </c>
      <c r="G259" t="s">
        <v>592</v>
      </c>
      <c r="H259" t="s">
        <v>1068</v>
      </c>
      <c r="I259" t="s">
        <v>231</v>
      </c>
      <c r="J259" t="s">
        <v>277</v>
      </c>
      <c r="K259" s="78">
        <v>11.54</v>
      </c>
      <c r="L259" t="s">
        <v>109</v>
      </c>
      <c r="M259" s="79">
        <v>6.4399999999999999E-2</v>
      </c>
      <c r="N259" s="79">
        <v>4.5199999999999997E-2</v>
      </c>
      <c r="O259" s="78">
        <v>225920.88</v>
      </c>
      <c r="P259" s="78">
        <v>124.19838357216031</v>
      </c>
      <c r="Q259" s="78">
        <v>0</v>
      </c>
      <c r="R259" s="78">
        <v>986.83531527090395</v>
      </c>
      <c r="S259" s="79">
        <v>0</v>
      </c>
      <c r="T259" s="79">
        <v>5.7000000000000002E-3</v>
      </c>
      <c r="U259" s="79">
        <v>1.6999999999999999E-3</v>
      </c>
    </row>
    <row r="260" spans="2:21">
      <c r="B260" t="s">
        <v>1071</v>
      </c>
      <c r="C260" t="s">
        <v>1072</v>
      </c>
      <c r="D260" t="s">
        <v>1065</v>
      </c>
      <c r="E260" t="s">
        <v>1066</v>
      </c>
      <c r="F260" t="s">
        <v>1067</v>
      </c>
      <c r="G260" t="s">
        <v>1051</v>
      </c>
      <c r="H260" t="s">
        <v>224</v>
      </c>
      <c r="I260" t="s">
        <v>225</v>
      </c>
      <c r="J260" t="s">
        <v>277</v>
      </c>
      <c r="K260" s="78">
        <v>3.83</v>
      </c>
      <c r="L260" t="s">
        <v>109</v>
      </c>
      <c r="M260" s="79">
        <v>5.0799999999999998E-2</v>
      </c>
      <c r="N260" s="79">
        <v>4.3900000000000002E-2</v>
      </c>
      <c r="O260" s="78">
        <v>104830.25</v>
      </c>
      <c r="P260" s="78">
        <v>103.17803335392217</v>
      </c>
      <c r="Q260" s="78">
        <v>0</v>
      </c>
      <c r="R260" s="78">
        <v>380.40501652027001</v>
      </c>
      <c r="S260" s="79">
        <v>0</v>
      </c>
      <c r="T260" s="79">
        <v>2.2000000000000001E-3</v>
      </c>
      <c r="U260" s="79">
        <v>5.9999999999999995E-4</v>
      </c>
    </row>
    <row r="261" spans="2:21">
      <c r="B261" s="80" t="s">
        <v>364</v>
      </c>
      <c r="C261" s="16"/>
      <c r="D261" s="16"/>
      <c r="E261" s="16"/>
      <c r="F261" s="16"/>
      <c r="K261" s="82">
        <v>5.99</v>
      </c>
      <c r="N261" s="81">
        <v>3.6499999999999998E-2</v>
      </c>
      <c r="O261" s="82">
        <v>7193845.1699999999</v>
      </c>
      <c r="Q261" s="82">
        <v>0</v>
      </c>
      <c r="R261" s="82">
        <v>27559.492466249252</v>
      </c>
      <c r="T261" s="81">
        <v>0.1598</v>
      </c>
      <c r="U261" s="81">
        <v>4.6800000000000001E-2</v>
      </c>
    </row>
    <row r="262" spans="2:21">
      <c r="B262" t="s">
        <v>1073</v>
      </c>
      <c r="C262" t="s">
        <v>1074</v>
      </c>
      <c r="D262" t="s">
        <v>126</v>
      </c>
      <c r="E262" t="s">
        <v>1066</v>
      </c>
      <c r="F262" t="s">
        <v>1075</v>
      </c>
      <c r="G262" t="s">
        <v>1076</v>
      </c>
      <c r="H262" t="s">
        <v>758</v>
      </c>
      <c r="I262" t="s">
        <v>211</v>
      </c>
      <c r="J262" t="s">
        <v>277</v>
      </c>
      <c r="K262" s="78">
        <v>3.96</v>
      </c>
      <c r="L262" t="s">
        <v>109</v>
      </c>
      <c r="M262" s="79">
        <v>4.7500000000000001E-2</v>
      </c>
      <c r="N262" s="79">
        <v>2.64E-2</v>
      </c>
      <c r="O262" s="78">
        <v>80578.45</v>
      </c>
      <c r="P262" s="78">
        <v>108.86711111283458</v>
      </c>
      <c r="Q262" s="78">
        <v>0</v>
      </c>
      <c r="R262" s="78">
        <v>308.52330575255598</v>
      </c>
      <c r="S262" s="79">
        <v>0</v>
      </c>
      <c r="T262" s="79">
        <v>1.8E-3</v>
      </c>
      <c r="U262" s="79">
        <v>5.0000000000000001E-4</v>
      </c>
    </row>
    <row r="263" spans="2:21">
      <c r="B263" t="s">
        <v>1077</v>
      </c>
      <c r="C263" t="s">
        <v>1078</v>
      </c>
      <c r="D263" t="s">
        <v>1079</v>
      </c>
      <c r="E263" t="s">
        <v>1066</v>
      </c>
      <c r="F263" t="s">
        <v>1080</v>
      </c>
      <c r="G263" t="s">
        <v>1081</v>
      </c>
      <c r="H263" t="s">
        <v>1082</v>
      </c>
      <c r="I263" t="s">
        <v>1083</v>
      </c>
      <c r="J263" t="s">
        <v>277</v>
      </c>
      <c r="K263" s="78">
        <v>4.54</v>
      </c>
      <c r="L263" t="s">
        <v>109</v>
      </c>
      <c r="M263" s="79">
        <v>4.4999999999999998E-2</v>
      </c>
      <c r="N263" s="79">
        <v>3.6200000000000003E-2</v>
      </c>
      <c r="O263" s="78">
        <v>48.95</v>
      </c>
      <c r="P263" s="78">
        <v>103.62553830439224</v>
      </c>
      <c r="Q263" s="78">
        <v>0</v>
      </c>
      <c r="R263" s="78">
        <v>0.178398773417</v>
      </c>
      <c r="S263" s="79">
        <v>0</v>
      </c>
      <c r="T263" s="79">
        <v>0</v>
      </c>
      <c r="U263" s="79">
        <v>0</v>
      </c>
    </row>
    <row r="264" spans="2:21">
      <c r="B264" t="s">
        <v>1084</v>
      </c>
      <c r="C264" t="s">
        <v>1085</v>
      </c>
      <c r="D264" t="s">
        <v>126</v>
      </c>
      <c r="E264" t="s">
        <v>1066</v>
      </c>
      <c r="F264" t="s">
        <v>1086</v>
      </c>
      <c r="G264" t="s">
        <v>1087</v>
      </c>
      <c r="H264" t="s">
        <v>803</v>
      </c>
      <c r="I264" t="s">
        <v>211</v>
      </c>
      <c r="J264" t="s">
        <v>277</v>
      </c>
      <c r="K264" s="78">
        <v>7.18</v>
      </c>
      <c r="L264" t="s">
        <v>109</v>
      </c>
      <c r="M264" s="79">
        <v>5.1299999999999998E-2</v>
      </c>
      <c r="N264" s="79">
        <v>3.8399999999999997E-2</v>
      </c>
      <c r="O264" s="78">
        <v>45315.96</v>
      </c>
      <c r="P264" s="78">
        <v>110.55015278237538</v>
      </c>
      <c r="Q264" s="78">
        <v>0</v>
      </c>
      <c r="R264" s="78">
        <v>176.190667223052</v>
      </c>
      <c r="S264" s="79">
        <v>1E-4</v>
      </c>
      <c r="T264" s="79">
        <v>1E-3</v>
      </c>
      <c r="U264" s="79">
        <v>2.9999999999999997E-4</v>
      </c>
    </row>
    <row r="265" spans="2:21">
      <c r="B265" t="s">
        <v>1088</v>
      </c>
      <c r="C265" t="s">
        <v>1089</v>
      </c>
      <c r="D265" t="s">
        <v>126</v>
      </c>
      <c r="E265" t="s">
        <v>1066</v>
      </c>
      <c r="F265" t="s">
        <v>1090</v>
      </c>
      <c r="G265" t="s">
        <v>1091</v>
      </c>
      <c r="H265" t="s">
        <v>1092</v>
      </c>
      <c r="I265" t="s">
        <v>231</v>
      </c>
      <c r="J265" t="s">
        <v>277</v>
      </c>
      <c r="K265" s="78">
        <v>5.0199999999999996</v>
      </c>
      <c r="L265" t="s">
        <v>109</v>
      </c>
      <c r="M265" s="79">
        <v>6.7500000000000004E-2</v>
      </c>
      <c r="N265" s="79">
        <v>3.5900000000000001E-2</v>
      </c>
      <c r="O265" s="78">
        <v>57560.87</v>
      </c>
      <c r="P265" s="78">
        <v>119.65474998154133</v>
      </c>
      <c r="Q265" s="78">
        <v>0</v>
      </c>
      <c r="R265" s="78">
        <v>242.23096615640699</v>
      </c>
      <c r="S265" s="79">
        <v>0</v>
      </c>
      <c r="T265" s="79">
        <v>1.4E-3</v>
      </c>
      <c r="U265" s="79">
        <v>4.0000000000000002E-4</v>
      </c>
    </row>
    <row r="266" spans="2:21">
      <c r="B266" t="s">
        <v>1093</v>
      </c>
      <c r="C266" t="s">
        <v>1094</v>
      </c>
      <c r="D266" t="s">
        <v>126</v>
      </c>
      <c r="E266" t="s">
        <v>1066</v>
      </c>
      <c r="F266" t="s">
        <v>1095</v>
      </c>
      <c r="G266" t="s">
        <v>1096</v>
      </c>
      <c r="H266" t="s">
        <v>1044</v>
      </c>
      <c r="I266" t="s">
        <v>211</v>
      </c>
      <c r="J266" t="s">
        <v>277</v>
      </c>
      <c r="K266" s="78">
        <v>3.24</v>
      </c>
      <c r="L266" t="s">
        <v>109</v>
      </c>
      <c r="M266" s="79">
        <v>3.7499999999999999E-2</v>
      </c>
      <c r="N266" s="79">
        <v>2.7400000000000001E-2</v>
      </c>
      <c r="O266" s="78">
        <v>56480.22</v>
      </c>
      <c r="P266" s="78">
        <v>103.3</v>
      </c>
      <c r="Q266" s="78">
        <v>0</v>
      </c>
      <c r="R266" s="78">
        <v>205.19608455342001</v>
      </c>
      <c r="S266" s="79">
        <v>1E-4</v>
      </c>
      <c r="T266" s="79">
        <v>1.1999999999999999E-3</v>
      </c>
      <c r="U266" s="79">
        <v>2.9999999999999997E-4</v>
      </c>
    </row>
    <row r="267" spans="2:21">
      <c r="B267" t="s">
        <v>1097</v>
      </c>
      <c r="C267" t="s">
        <v>1098</v>
      </c>
      <c r="D267" t="s">
        <v>126</v>
      </c>
      <c r="E267" t="s">
        <v>1066</v>
      </c>
      <c r="F267" t="s">
        <v>1099</v>
      </c>
      <c r="G267" t="s">
        <v>1100</v>
      </c>
      <c r="H267" t="s">
        <v>1092</v>
      </c>
      <c r="I267" t="s">
        <v>231</v>
      </c>
      <c r="J267" t="s">
        <v>296</v>
      </c>
      <c r="K267" s="78">
        <v>8.61</v>
      </c>
      <c r="L267" t="s">
        <v>113</v>
      </c>
      <c r="M267" s="79">
        <v>2.8799999999999999E-2</v>
      </c>
      <c r="N267" s="79">
        <v>2.0199999999999999E-2</v>
      </c>
      <c r="O267" s="78">
        <v>96392.91</v>
      </c>
      <c r="P267" s="78">
        <v>107.54979448903462</v>
      </c>
      <c r="Q267" s="78">
        <v>0</v>
      </c>
      <c r="R267" s="78">
        <v>398.48819360198701</v>
      </c>
      <c r="S267" s="79">
        <v>1E-4</v>
      </c>
      <c r="T267" s="79">
        <v>2.3E-3</v>
      </c>
      <c r="U267" s="79">
        <v>6.9999999999999999E-4</v>
      </c>
    </row>
    <row r="268" spans="2:21">
      <c r="B268" t="s">
        <v>1101</v>
      </c>
      <c r="C268" t="s">
        <v>1102</v>
      </c>
      <c r="D268" t="s">
        <v>126</v>
      </c>
      <c r="E268" t="s">
        <v>1066</v>
      </c>
      <c r="F268" t="s">
        <v>1103</v>
      </c>
      <c r="G268" t="s">
        <v>1104</v>
      </c>
      <c r="H268" t="s">
        <v>1105</v>
      </c>
      <c r="I268" t="s">
        <v>231</v>
      </c>
      <c r="J268" t="s">
        <v>299</v>
      </c>
      <c r="K268" s="78">
        <v>8.15</v>
      </c>
      <c r="L268" t="s">
        <v>109</v>
      </c>
      <c r="M268" s="79">
        <v>4.1099999999999998E-2</v>
      </c>
      <c r="N268" s="79">
        <v>3.5999999999999997E-2</v>
      </c>
      <c r="O268" s="78">
        <v>120491.14</v>
      </c>
      <c r="P268" s="78">
        <v>104.8105833341771</v>
      </c>
      <c r="Q268" s="78">
        <v>0</v>
      </c>
      <c r="R268" s="78">
        <v>444.15302038390001</v>
      </c>
      <c r="S268" s="79">
        <v>1E-4</v>
      </c>
      <c r="T268" s="79">
        <v>2.5999999999999999E-3</v>
      </c>
      <c r="U268" s="79">
        <v>8.0000000000000004E-4</v>
      </c>
    </row>
    <row r="269" spans="2:21">
      <c r="B269" t="s">
        <v>1106</v>
      </c>
      <c r="C269" t="s">
        <v>1107</v>
      </c>
      <c r="D269" t="s">
        <v>126</v>
      </c>
      <c r="E269" t="s">
        <v>1066</v>
      </c>
      <c r="F269" t="s">
        <v>1108</v>
      </c>
      <c r="G269" t="s">
        <v>1100</v>
      </c>
      <c r="H269" t="s">
        <v>1109</v>
      </c>
      <c r="I269" t="s">
        <v>1083</v>
      </c>
      <c r="J269" t="s">
        <v>299</v>
      </c>
      <c r="K269" s="78">
        <v>15.64</v>
      </c>
      <c r="L269" t="s">
        <v>109</v>
      </c>
      <c r="M269" s="79">
        <v>4.4499999999999998E-2</v>
      </c>
      <c r="N269" s="79">
        <v>4.2099999999999999E-2</v>
      </c>
      <c r="O269" s="78">
        <v>172648.74</v>
      </c>
      <c r="P269" s="78">
        <v>104.55615557775856</v>
      </c>
      <c r="Q269" s="78">
        <v>0</v>
      </c>
      <c r="R269" s="78">
        <v>634.87085123939596</v>
      </c>
      <c r="S269" s="79">
        <v>1E-4</v>
      </c>
      <c r="T269" s="79">
        <v>3.7000000000000002E-3</v>
      </c>
      <c r="U269" s="79">
        <v>1.1000000000000001E-3</v>
      </c>
    </row>
    <row r="270" spans="2:21">
      <c r="B270" t="s">
        <v>1110</v>
      </c>
      <c r="C270" t="s">
        <v>1111</v>
      </c>
      <c r="D270" t="s">
        <v>126</v>
      </c>
      <c r="E270" t="s">
        <v>1066</v>
      </c>
      <c r="F270" t="s">
        <v>1112</v>
      </c>
      <c r="G270" t="s">
        <v>126</v>
      </c>
      <c r="H270" t="s">
        <v>1105</v>
      </c>
      <c r="I270" t="s">
        <v>231</v>
      </c>
      <c r="J270" t="s">
        <v>277</v>
      </c>
      <c r="K270" s="78">
        <v>16.350000000000001</v>
      </c>
      <c r="L270" t="s">
        <v>109</v>
      </c>
      <c r="M270" s="79">
        <v>5.5500000000000001E-2</v>
      </c>
      <c r="N270" s="79">
        <v>3.7499999999999999E-2</v>
      </c>
      <c r="O270" s="78">
        <v>94133.7</v>
      </c>
      <c r="P270" s="78">
        <v>131.58594524171471</v>
      </c>
      <c r="Q270" s="78">
        <v>0</v>
      </c>
      <c r="R270" s="78">
        <v>435.63925049791197</v>
      </c>
      <c r="S270" s="79">
        <v>0</v>
      </c>
      <c r="T270" s="79">
        <v>2.5000000000000001E-3</v>
      </c>
      <c r="U270" s="79">
        <v>6.9999999999999999E-4</v>
      </c>
    </row>
    <row r="271" spans="2:21">
      <c r="B271" t="s">
        <v>1113</v>
      </c>
      <c r="C271" t="s">
        <v>1114</v>
      </c>
      <c r="D271" t="s">
        <v>126</v>
      </c>
      <c r="E271" t="s">
        <v>1066</v>
      </c>
      <c r="F271" t="s">
        <v>1115</v>
      </c>
      <c r="G271" t="s">
        <v>1116</v>
      </c>
      <c r="H271" t="s">
        <v>1047</v>
      </c>
      <c r="I271" t="s">
        <v>211</v>
      </c>
      <c r="J271" t="s">
        <v>277</v>
      </c>
      <c r="K271" s="78">
        <v>3.27</v>
      </c>
      <c r="L271" t="s">
        <v>109</v>
      </c>
      <c r="M271" s="79">
        <v>4.3999999999999997E-2</v>
      </c>
      <c r="N271" s="79">
        <v>3.4200000000000001E-2</v>
      </c>
      <c r="O271" s="78">
        <v>121244.21</v>
      </c>
      <c r="P271" s="78">
        <v>105.19777779161578</v>
      </c>
      <c r="Q271" s="78">
        <v>0</v>
      </c>
      <c r="R271" s="78">
        <v>448.58003682205702</v>
      </c>
      <c r="S271" s="79">
        <v>1E-4</v>
      </c>
      <c r="T271" s="79">
        <v>2.5999999999999999E-3</v>
      </c>
      <c r="U271" s="79">
        <v>8.0000000000000004E-4</v>
      </c>
    </row>
    <row r="272" spans="2:21">
      <c r="B272" t="s">
        <v>1117</v>
      </c>
      <c r="C272" t="s">
        <v>1118</v>
      </c>
      <c r="D272" t="s">
        <v>1119</v>
      </c>
      <c r="E272" t="s">
        <v>1066</v>
      </c>
      <c r="F272" t="s">
        <v>1120</v>
      </c>
      <c r="G272" t="s">
        <v>1121</v>
      </c>
      <c r="H272" t="s">
        <v>1105</v>
      </c>
      <c r="I272" t="s">
        <v>231</v>
      </c>
      <c r="J272" t="s">
        <v>277</v>
      </c>
      <c r="K272" s="78">
        <v>7.37</v>
      </c>
      <c r="L272" t="s">
        <v>109</v>
      </c>
      <c r="M272" s="79">
        <v>3.6299999999999999E-2</v>
      </c>
      <c r="N272" s="79">
        <v>3.2500000000000001E-2</v>
      </c>
      <c r="O272" s="78">
        <v>56480.22</v>
      </c>
      <c r="P272" s="78">
        <v>111.57212320702716</v>
      </c>
      <c r="Q272" s="78">
        <v>0</v>
      </c>
      <c r="R272" s="78">
        <v>221.62790733198199</v>
      </c>
      <c r="S272" s="79">
        <v>0</v>
      </c>
      <c r="T272" s="79">
        <v>1.2999999999999999E-3</v>
      </c>
      <c r="U272" s="79">
        <v>4.0000000000000002E-4</v>
      </c>
    </row>
    <row r="273" spans="2:21">
      <c r="B273" t="s">
        <v>1122</v>
      </c>
      <c r="C273" t="s">
        <v>1123</v>
      </c>
      <c r="D273" t="s">
        <v>126</v>
      </c>
      <c r="E273" t="s">
        <v>1066</v>
      </c>
      <c r="F273" t="s">
        <v>1124</v>
      </c>
      <c r="G273" t="s">
        <v>1125</v>
      </c>
      <c r="H273" t="s">
        <v>1105</v>
      </c>
      <c r="I273" t="s">
        <v>231</v>
      </c>
      <c r="J273" t="s">
        <v>293</v>
      </c>
      <c r="K273" s="78">
        <v>5.77</v>
      </c>
      <c r="L273" t="s">
        <v>109</v>
      </c>
      <c r="M273" s="79">
        <v>3.7499999999999999E-2</v>
      </c>
      <c r="N273" s="79">
        <v>3.0300000000000001E-2</v>
      </c>
      <c r="O273" s="78">
        <v>112960.44</v>
      </c>
      <c r="P273" s="78">
        <v>104.99824996680263</v>
      </c>
      <c r="Q273" s="78">
        <v>0</v>
      </c>
      <c r="R273" s="78">
        <v>417.13900828943201</v>
      </c>
      <c r="S273" s="79">
        <v>0</v>
      </c>
      <c r="T273" s="79">
        <v>2.3999999999999998E-3</v>
      </c>
      <c r="U273" s="79">
        <v>6.9999999999999999E-4</v>
      </c>
    </row>
    <row r="274" spans="2:21">
      <c r="B274" t="s">
        <v>1126</v>
      </c>
      <c r="C274" t="s">
        <v>1127</v>
      </c>
      <c r="D274" t="s">
        <v>126</v>
      </c>
      <c r="E274" t="s">
        <v>1066</v>
      </c>
      <c r="F274" t="s">
        <v>1128</v>
      </c>
      <c r="G274" t="s">
        <v>1104</v>
      </c>
      <c r="H274" t="s">
        <v>1105</v>
      </c>
      <c r="I274" t="s">
        <v>231</v>
      </c>
      <c r="J274" t="s">
        <v>299</v>
      </c>
      <c r="K274" s="78">
        <v>16.84</v>
      </c>
      <c r="L274" t="s">
        <v>109</v>
      </c>
      <c r="M274" s="79">
        <v>4.5499999999999999E-2</v>
      </c>
      <c r="N274" s="79">
        <v>4.0500000000000001E-2</v>
      </c>
      <c r="O274" s="78">
        <v>112960.44</v>
      </c>
      <c r="P274" s="78">
        <v>107.48986114962017</v>
      </c>
      <c r="Q274" s="78">
        <v>0</v>
      </c>
      <c r="R274" s="78">
        <v>427.03772772687</v>
      </c>
      <c r="S274" s="79">
        <v>0</v>
      </c>
      <c r="T274" s="79">
        <v>2.5000000000000001E-3</v>
      </c>
      <c r="U274" s="79">
        <v>6.9999999999999999E-4</v>
      </c>
    </row>
    <row r="275" spans="2:21">
      <c r="B275" t="s">
        <v>1129</v>
      </c>
      <c r="C275" t="s">
        <v>1130</v>
      </c>
      <c r="D275" t="s">
        <v>126</v>
      </c>
      <c r="E275" t="s">
        <v>1066</v>
      </c>
      <c r="F275" t="s">
        <v>1131</v>
      </c>
      <c r="G275" t="s">
        <v>1081</v>
      </c>
      <c r="H275" t="s">
        <v>1105</v>
      </c>
      <c r="I275" t="s">
        <v>231</v>
      </c>
      <c r="J275" t="s">
        <v>277</v>
      </c>
      <c r="K275" s="78">
        <v>3.46</v>
      </c>
      <c r="L275" t="s">
        <v>109</v>
      </c>
      <c r="M275" s="79">
        <v>6.5000000000000002E-2</v>
      </c>
      <c r="N275" s="79">
        <v>3.2599999999999997E-2</v>
      </c>
      <c r="O275" s="78">
        <v>176.97</v>
      </c>
      <c r="P275" s="78">
        <v>112.16764406396564</v>
      </c>
      <c r="Q275" s="78">
        <v>0</v>
      </c>
      <c r="R275" s="78">
        <v>0.69813533130490002</v>
      </c>
      <c r="S275" s="79">
        <v>0</v>
      </c>
      <c r="T275" s="79">
        <v>0</v>
      </c>
      <c r="U275" s="79">
        <v>0</v>
      </c>
    </row>
    <row r="276" spans="2:21">
      <c r="B276" t="s">
        <v>1132</v>
      </c>
      <c r="C276" t="s">
        <v>1133</v>
      </c>
      <c r="D276" t="s">
        <v>126</v>
      </c>
      <c r="E276" t="s">
        <v>1066</v>
      </c>
      <c r="F276" t="s">
        <v>1134</v>
      </c>
      <c r="G276" t="s">
        <v>1076</v>
      </c>
      <c r="H276" t="s">
        <v>1109</v>
      </c>
      <c r="I276" t="s">
        <v>1083</v>
      </c>
      <c r="J276" t="s">
        <v>277</v>
      </c>
      <c r="K276" s="78">
        <v>5.29</v>
      </c>
      <c r="L276" t="s">
        <v>109</v>
      </c>
      <c r="M276" s="79">
        <v>4.6300000000000001E-2</v>
      </c>
      <c r="N276" s="79">
        <v>2.9100000000000001E-2</v>
      </c>
      <c r="O276" s="78">
        <v>33888.129999999997</v>
      </c>
      <c r="P276" s="78">
        <v>109.10305471650389</v>
      </c>
      <c r="Q276" s="78">
        <v>0</v>
      </c>
      <c r="R276" s="78">
        <v>130.033988302327</v>
      </c>
      <c r="S276" s="79">
        <v>0</v>
      </c>
      <c r="T276" s="79">
        <v>8.0000000000000004E-4</v>
      </c>
      <c r="U276" s="79">
        <v>2.0000000000000001E-4</v>
      </c>
    </row>
    <row r="277" spans="2:21">
      <c r="B277" t="s">
        <v>1135</v>
      </c>
      <c r="C277" t="s">
        <v>1136</v>
      </c>
      <c r="D277" t="s">
        <v>126</v>
      </c>
      <c r="E277" t="s">
        <v>1066</v>
      </c>
      <c r="F277" t="s">
        <v>1108</v>
      </c>
      <c r="G277" t="s">
        <v>1125</v>
      </c>
      <c r="H277" t="s">
        <v>1105</v>
      </c>
      <c r="I277" t="s">
        <v>231</v>
      </c>
      <c r="J277" t="s">
        <v>299</v>
      </c>
      <c r="K277" s="78">
        <v>14.7</v>
      </c>
      <c r="L277" t="s">
        <v>109</v>
      </c>
      <c r="M277" s="79">
        <v>5.0999999999999997E-2</v>
      </c>
      <c r="N277" s="79">
        <v>4.2099999999999999E-2</v>
      </c>
      <c r="O277" s="78">
        <v>169440.66</v>
      </c>
      <c r="P277" s="78">
        <v>113.27</v>
      </c>
      <c r="Q277" s="78">
        <v>0</v>
      </c>
      <c r="R277" s="78">
        <v>675.00175694189397</v>
      </c>
      <c r="S277" s="79">
        <v>2.0000000000000001E-4</v>
      </c>
      <c r="T277" s="79">
        <v>3.8999999999999998E-3</v>
      </c>
      <c r="U277" s="79">
        <v>1.1000000000000001E-3</v>
      </c>
    </row>
    <row r="278" spans="2:21">
      <c r="B278" t="s">
        <v>1137</v>
      </c>
      <c r="C278" t="s">
        <v>1138</v>
      </c>
      <c r="D278" t="s">
        <v>126</v>
      </c>
      <c r="E278" t="s">
        <v>1066</v>
      </c>
      <c r="F278" t="s">
        <v>1139</v>
      </c>
      <c r="G278" t="s">
        <v>1140</v>
      </c>
      <c r="H278" t="s">
        <v>1105</v>
      </c>
      <c r="I278" t="s">
        <v>231</v>
      </c>
      <c r="J278" t="s">
        <v>277</v>
      </c>
      <c r="K278" s="78">
        <v>5.05</v>
      </c>
      <c r="L278" t="s">
        <v>109</v>
      </c>
      <c r="M278" s="79">
        <v>4.9000000000000002E-2</v>
      </c>
      <c r="N278" s="79">
        <v>2.8400000000000002E-2</v>
      </c>
      <c r="O278" s="78">
        <v>98279.35</v>
      </c>
      <c r="P278" s="78">
        <v>112.53938893368749</v>
      </c>
      <c r="Q278" s="78">
        <v>0</v>
      </c>
      <c r="R278" s="78">
        <v>388.99068044194598</v>
      </c>
      <c r="S278" s="79">
        <v>0</v>
      </c>
      <c r="T278" s="79">
        <v>2.3E-3</v>
      </c>
      <c r="U278" s="79">
        <v>6.9999999999999999E-4</v>
      </c>
    </row>
    <row r="279" spans="2:21">
      <c r="B279" t="s">
        <v>1141</v>
      </c>
      <c r="C279" t="s">
        <v>1142</v>
      </c>
      <c r="D279" t="s">
        <v>126</v>
      </c>
      <c r="E279" t="s">
        <v>1066</v>
      </c>
      <c r="F279" t="s">
        <v>1143</v>
      </c>
      <c r="G279" t="s">
        <v>1087</v>
      </c>
      <c r="H279" t="s">
        <v>1047</v>
      </c>
      <c r="I279" t="s">
        <v>211</v>
      </c>
      <c r="J279" t="s">
        <v>277</v>
      </c>
      <c r="K279" s="78">
        <v>6.78</v>
      </c>
      <c r="L279" t="s">
        <v>109</v>
      </c>
      <c r="M279" s="79">
        <v>4.4999999999999998E-2</v>
      </c>
      <c r="N279" s="79">
        <v>4.1700000000000001E-2</v>
      </c>
      <c r="O279" s="78">
        <v>105806.28</v>
      </c>
      <c r="P279" s="78">
        <v>101.40349996692079</v>
      </c>
      <c r="Q279" s="78">
        <v>0</v>
      </c>
      <c r="R279" s="78">
        <v>377.34340047558197</v>
      </c>
      <c r="S279" s="79">
        <v>1E-4</v>
      </c>
      <c r="T279" s="79">
        <v>2.2000000000000001E-3</v>
      </c>
      <c r="U279" s="79">
        <v>5.9999999999999995E-4</v>
      </c>
    </row>
    <row r="280" spans="2:21">
      <c r="B280" t="s">
        <v>1144</v>
      </c>
      <c r="C280" t="s">
        <v>1145</v>
      </c>
      <c r="D280" t="s">
        <v>126</v>
      </c>
      <c r="E280" t="s">
        <v>1066</v>
      </c>
      <c r="F280" t="s">
        <v>1146</v>
      </c>
      <c r="G280" t="s">
        <v>1104</v>
      </c>
      <c r="H280" t="s">
        <v>1109</v>
      </c>
      <c r="I280" t="s">
        <v>1083</v>
      </c>
      <c r="J280" t="s">
        <v>277</v>
      </c>
      <c r="K280" s="78">
        <v>1.07</v>
      </c>
      <c r="L280" t="s">
        <v>109</v>
      </c>
      <c r="M280" s="79">
        <v>3.3599999999999998E-2</v>
      </c>
      <c r="N280" s="79">
        <v>2.8299999999999999E-2</v>
      </c>
      <c r="O280" s="78">
        <v>48925.05</v>
      </c>
      <c r="P280" s="78">
        <v>100.37699999999971</v>
      </c>
      <c r="Q280" s="78">
        <v>0</v>
      </c>
      <c r="R280" s="78">
        <v>172.71810249120401</v>
      </c>
      <c r="S280" s="79">
        <v>0</v>
      </c>
      <c r="T280" s="79">
        <v>1E-3</v>
      </c>
      <c r="U280" s="79">
        <v>2.9999999999999997E-4</v>
      </c>
    </row>
    <row r="281" spans="2:21">
      <c r="B281" t="s">
        <v>1147</v>
      </c>
      <c r="C281" t="s">
        <v>1148</v>
      </c>
      <c r="D281" t="s">
        <v>126</v>
      </c>
      <c r="E281" t="s">
        <v>1066</v>
      </c>
      <c r="F281" t="s">
        <v>1149</v>
      </c>
      <c r="G281" t="s">
        <v>1087</v>
      </c>
      <c r="H281" t="s">
        <v>1105</v>
      </c>
      <c r="I281" t="s">
        <v>231</v>
      </c>
      <c r="J281" t="s">
        <v>277</v>
      </c>
      <c r="K281" s="78">
        <v>5.15</v>
      </c>
      <c r="L281" t="s">
        <v>109</v>
      </c>
      <c r="M281" s="79">
        <v>5.7500000000000002E-2</v>
      </c>
      <c r="N281" s="79">
        <v>3.8300000000000001E-2</v>
      </c>
      <c r="O281" s="78">
        <v>31911.32</v>
      </c>
      <c r="P281" s="78">
        <v>110.20286103363929</v>
      </c>
      <c r="Q281" s="78">
        <v>0</v>
      </c>
      <c r="R281" s="78">
        <v>123.682998907371</v>
      </c>
      <c r="S281" s="79">
        <v>0</v>
      </c>
      <c r="T281" s="79">
        <v>6.9999999999999999E-4</v>
      </c>
      <c r="U281" s="79">
        <v>2.0000000000000001E-4</v>
      </c>
    </row>
    <row r="282" spans="2:21">
      <c r="B282" t="s">
        <v>1150</v>
      </c>
      <c r="C282" t="s">
        <v>1151</v>
      </c>
      <c r="D282" t="s">
        <v>126</v>
      </c>
      <c r="E282" t="s">
        <v>1066</v>
      </c>
      <c r="F282" t="s">
        <v>1152</v>
      </c>
      <c r="G282" t="s">
        <v>1104</v>
      </c>
      <c r="H282" t="s">
        <v>1047</v>
      </c>
      <c r="I282" t="s">
        <v>211</v>
      </c>
      <c r="J282" t="s">
        <v>277</v>
      </c>
      <c r="K282" s="78">
        <v>7.01</v>
      </c>
      <c r="L282" t="s">
        <v>109</v>
      </c>
      <c r="M282" s="79">
        <v>4.1000000000000002E-2</v>
      </c>
      <c r="N282" s="79">
        <v>2.93E-2</v>
      </c>
      <c r="O282" s="78">
        <v>67652.009999999995</v>
      </c>
      <c r="P282" s="78">
        <v>108.4125478832039</v>
      </c>
      <c r="Q282" s="78">
        <v>0</v>
      </c>
      <c r="R282" s="78">
        <v>257.94827262469801</v>
      </c>
      <c r="S282" s="79">
        <v>0</v>
      </c>
      <c r="T282" s="79">
        <v>1.5E-3</v>
      </c>
      <c r="U282" s="79">
        <v>4.0000000000000002E-4</v>
      </c>
    </row>
    <row r="283" spans="2:21">
      <c r="B283" t="s">
        <v>1153</v>
      </c>
      <c r="C283" t="s">
        <v>1154</v>
      </c>
      <c r="D283" t="s">
        <v>126</v>
      </c>
      <c r="E283" t="s">
        <v>1066</v>
      </c>
      <c r="F283" t="s">
        <v>1155</v>
      </c>
      <c r="G283" t="s">
        <v>1076</v>
      </c>
      <c r="H283" t="s">
        <v>1156</v>
      </c>
      <c r="I283" t="s">
        <v>211</v>
      </c>
      <c r="J283" t="s">
        <v>277</v>
      </c>
      <c r="K283" s="78">
        <v>2.79</v>
      </c>
      <c r="L283" t="s">
        <v>109</v>
      </c>
      <c r="M283" s="79">
        <v>4.7500000000000001E-2</v>
      </c>
      <c r="N283" s="79">
        <v>4.4299999999999999E-2</v>
      </c>
      <c r="O283" s="78">
        <v>151728.46</v>
      </c>
      <c r="P283" s="78">
        <v>100.60494446183651</v>
      </c>
      <c r="Q283" s="78">
        <v>0</v>
      </c>
      <c r="R283" s="78">
        <v>536.857152864868</v>
      </c>
      <c r="S283" s="79">
        <v>0</v>
      </c>
      <c r="T283" s="79">
        <v>3.0999999999999999E-3</v>
      </c>
      <c r="U283" s="79">
        <v>8.9999999999999998E-4</v>
      </c>
    </row>
    <row r="284" spans="2:21">
      <c r="B284" t="s">
        <v>1157</v>
      </c>
      <c r="C284" t="s">
        <v>1158</v>
      </c>
      <c r="D284" t="s">
        <v>126</v>
      </c>
      <c r="E284" t="s">
        <v>1066</v>
      </c>
      <c r="F284" t="s">
        <v>1159</v>
      </c>
      <c r="G284" t="s">
        <v>1087</v>
      </c>
      <c r="H284" t="s">
        <v>1160</v>
      </c>
      <c r="I284" t="s">
        <v>1083</v>
      </c>
      <c r="J284" t="s">
        <v>277</v>
      </c>
      <c r="K284" s="78">
        <v>7.73</v>
      </c>
      <c r="L284" t="s">
        <v>113</v>
      </c>
      <c r="M284" s="79">
        <v>5.6300000000000003E-2</v>
      </c>
      <c r="N284" s="79">
        <v>4.3900000000000002E-2</v>
      </c>
      <c r="O284" s="78">
        <v>38783.08</v>
      </c>
      <c r="P284" s="78">
        <v>112.2</v>
      </c>
      <c r="Q284" s="78">
        <v>0</v>
      </c>
      <c r="R284" s="78">
        <v>167.26148005828799</v>
      </c>
      <c r="S284" s="79">
        <v>0</v>
      </c>
      <c r="T284" s="79">
        <v>1E-3</v>
      </c>
      <c r="U284" s="79">
        <v>2.9999999999999997E-4</v>
      </c>
    </row>
    <row r="285" spans="2:21">
      <c r="B285" t="s">
        <v>1161</v>
      </c>
      <c r="C285" t="s">
        <v>1162</v>
      </c>
      <c r="D285" t="s">
        <v>1119</v>
      </c>
      <c r="E285" t="s">
        <v>1066</v>
      </c>
      <c r="F285" t="s">
        <v>1163</v>
      </c>
      <c r="G285" t="s">
        <v>1081</v>
      </c>
      <c r="H285" t="s">
        <v>1068</v>
      </c>
      <c r="I285" t="s">
        <v>231</v>
      </c>
      <c r="J285" t="s">
        <v>277</v>
      </c>
      <c r="K285" s="78">
        <v>5.51</v>
      </c>
      <c r="L285" t="s">
        <v>109</v>
      </c>
      <c r="M285" s="79">
        <v>4.4499999999999998E-2</v>
      </c>
      <c r="N285" s="79">
        <v>3.2500000000000001E-2</v>
      </c>
      <c r="O285" s="78">
        <v>135552.53</v>
      </c>
      <c r="P285" s="78">
        <v>108.46536984827939</v>
      </c>
      <c r="Q285" s="78">
        <v>0</v>
      </c>
      <c r="R285" s="78">
        <v>517.09590391225402</v>
      </c>
      <c r="S285" s="79">
        <v>0</v>
      </c>
      <c r="T285" s="79">
        <v>3.0000000000000001E-3</v>
      </c>
      <c r="U285" s="79">
        <v>8.9999999999999998E-4</v>
      </c>
    </row>
    <row r="286" spans="2:21">
      <c r="B286" t="s">
        <v>1164</v>
      </c>
      <c r="C286" t="s">
        <v>1165</v>
      </c>
      <c r="D286" t="s">
        <v>126</v>
      </c>
      <c r="E286" t="s">
        <v>1066</v>
      </c>
      <c r="F286" t="s">
        <v>1163</v>
      </c>
      <c r="G286" t="s">
        <v>1081</v>
      </c>
      <c r="H286" t="s">
        <v>1160</v>
      </c>
      <c r="I286" t="s">
        <v>1083</v>
      </c>
      <c r="J286" t="s">
        <v>277</v>
      </c>
      <c r="K286" s="78">
        <v>3.83</v>
      </c>
      <c r="L286" t="s">
        <v>109</v>
      </c>
      <c r="M286" s="79">
        <v>4.8800000000000003E-2</v>
      </c>
      <c r="N286" s="79">
        <v>2.8400000000000002E-2</v>
      </c>
      <c r="O286" s="78">
        <v>75306.960000000006</v>
      </c>
      <c r="P286" s="78">
        <v>108.75890231128703</v>
      </c>
      <c r="Q286" s="78">
        <v>0</v>
      </c>
      <c r="R286" s="78">
        <v>288.05293210202001</v>
      </c>
      <c r="S286" s="79">
        <v>0</v>
      </c>
      <c r="T286" s="79">
        <v>1.6999999999999999E-3</v>
      </c>
      <c r="U286" s="79">
        <v>5.0000000000000001E-4</v>
      </c>
    </row>
    <row r="287" spans="2:21">
      <c r="B287" t="s">
        <v>1166</v>
      </c>
      <c r="C287" t="s">
        <v>1167</v>
      </c>
      <c r="D287" t="s">
        <v>126</v>
      </c>
      <c r="E287" t="s">
        <v>1066</v>
      </c>
      <c r="F287" t="s">
        <v>1168</v>
      </c>
      <c r="G287" t="s">
        <v>1169</v>
      </c>
      <c r="H287" t="s">
        <v>1068</v>
      </c>
      <c r="I287" t="s">
        <v>231</v>
      </c>
      <c r="J287" t="s">
        <v>277</v>
      </c>
      <c r="K287" s="78">
        <v>1.76</v>
      </c>
      <c r="L287" t="s">
        <v>109</v>
      </c>
      <c r="M287" s="79">
        <v>5.2499999999999998E-2</v>
      </c>
      <c r="N287" s="79">
        <v>3.6400000000000002E-2</v>
      </c>
      <c r="O287" s="78">
        <v>104898.83</v>
      </c>
      <c r="P287" s="78">
        <v>106.79108330254974</v>
      </c>
      <c r="Q287" s="78">
        <v>0</v>
      </c>
      <c r="R287" s="78">
        <v>393.983473398238</v>
      </c>
      <c r="S287" s="79">
        <v>0</v>
      </c>
      <c r="T287" s="79">
        <v>2.3E-3</v>
      </c>
      <c r="U287" s="79">
        <v>6.9999999999999999E-4</v>
      </c>
    </row>
    <row r="288" spans="2:21">
      <c r="B288" t="s">
        <v>1170</v>
      </c>
      <c r="C288" t="s">
        <v>1171</v>
      </c>
      <c r="D288" t="s">
        <v>126</v>
      </c>
      <c r="E288" t="s">
        <v>1066</v>
      </c>
      <c r="F288" t="s">
        <v>1172</v>
      </c>
      <c r="G288" t="s">
        <v>1100</v>
      </c>
      <c r="H288" t="s">
        <v>1160</v>
      </c>
      <c r="I288" t="s">
        <v>1083</v>
      </c>
      <c r="J288" t="s">
        <v>305</v>
      </c>
      <c r="K288" s="78">
        <v>8.35</v>
      </c>
      <c r="L288" t="s">
        <v>109</v>
      </c>
      <c r="M288" s="79">
        <v>3.5000000000000003E-2</v>
      </c>
      <c r="N288" s="79">
        <v>3.3799999999999997E-2</v>
      </c>
      <c r="O288" s="78">
        <v>18826.740000000002</v>
      </c>
      <c r="P288" s="78">
        <v>100.68505532981281</v>
      </c>
      <c r="Q288" s="78">
        <v>0</v>
      </c>
      <c r="R288" s="78">
        <v>66.667244681258595</v>
      </c>
      <c r="S288" s="79">
        <v>0</v>
      </c>
      <c r="T288" s="79">
        <v>4.0000000000000002E-4</v>
      </c>
      <c r="U288" s="79">
        <v>1E-4</v>
      </c>
    </row>
    <row r="289" spans="2:21">
      <c r="B289" t="s">
        <v>1173</v>
      </c>
      <c r="C289" t="s">
        <v>1174</v>
      </c>
      <c r="D289" t="s">
        <v>126</v>
      </c>
      <c r="E289" t="s">
        <v>1066</v>
      </c>
      <c r="F289" t="s">
        <v>1168</v>
      </c>
      <c r="G289" t="s">
        <v>1169</v>
      </c>
      <c r="H289" t="s">
        <v>1068</v>
      </c>
      <c r="I289" t="s">
        <v>231</v>
      </c>
      <c r="J289" t="s">
        <v>277</v>
      </c>
      <c r="K289" s="78">
        <v>0.08</v>
      </c>
      <c r="L289" t="s">
        <v>109</v>
      </c>
      <c r="M289" s="79">
        <v>5.6300000000000003E-2</v>
      </c>
      <c r="N289" s="79">
        <v>3.2099999999999997E-2</v>
      </c>
      <c r="O289" s="78">
        <v>75306.960000000006</v>
      </c>
      <c r="P289" s="78">
        <v>105.75337501659881</v>
      </c>
      <c r="Q289" s="78">
        <v>0</v>
      </c>
      <c r="R289" s="78">
        <v>280.09265545938098</v>
      </c>
      <c r="S289" s="79">
        <v>2.0000000000000001E-4</v>
      </c>
      <c r="T289" s="79">
        <v>1.6000000000000001E-3</v>
      </c>
      <c r="U289" s="79">
        <v>5.0000000000000001E-4</v>
      </c>
    </row>
    <row r="290" spans="2:21">
      <c r="B290" t="s">
        <v>1175</v>
      </c>
      <c r="C290" t="s">
        <v>1176</v>
      </c>
      <c r="D290" t="s">
        <v>126</v>
      </c>
      <c r="E290" t="s">
        <v>1066</v>
      </c>
      <c r="F290" t="s">
        <v>1177</v>
      </c>
      <c r="G290" t="s">
        <v>1116</v>
      </c>
      <c r="H290" t="s">
        <v>1068</v>
      </c>
      <c r="I290" t="s">
        <v>231</v>
      </c>
      <c r="J290" t="s">
        <v>277</v>
      </c>
      <c r="K290" s="78">
        <v>3.67</v>
      </c>
      <c r="L290" t="s">
        <v>109</v>
      </c>
      <c r="M290" s="79">
        <v>7.8799999999999995E-2</v>
      </c>
      <c r="N290" s="79">
        <v>4.8099999999999997E-2</v>
      </c>
      <c r="O290" s="78">
        <v>73424.289999999994</v>
      </c>
      <c r="P290" s="78">
        <v>111.3437259919028</v>
      </c>
      <c r="Q290" s="78">
        <v>0</v>
      </c>
      <c r="R290" s="78">
        <v>287.52649772642502</v>
      </c>
      <c r="S290" s="79">
        <v>0</v>
      </c>
      <c r="T290" s="79">
        <v>1.6999999999999999E-3</v>
      </c>
      <c r="U290" s="79">
        <v>5.0000000000000001E-4</v>
      </c>
    </row>
    <row r="291" spans="2:21">
      <c r="B291" t="s">
        <v>1178</v>
      </c>
      <c r="C291" t="s">
        <v>1179</v>
      </c>
      <c r="D291" t="s">
        <v>126</v>
      </c>
      <c r="E291" t="s">
        <v>1066</v>
      </c>
      <c r="F291" t="s">
        <v>1180</v>
      </c>
      <c r="G291" t="s">
        <v>1140</v>
      </c>
      <c r="H291" t="s">
        <v>1068</v>
      </c>
      <c r="I291" t="s">
        <v>231</v>
      </c>
      <c r="J291" t="s">
        <v>277</v>
      </c>
      <c r="K291" s="78">
        <v>7.84</v>
      </c>
      <c r="L291" t="s">
        <v>109</v>
      </c>
      <c r="M291" s="79">
        <v>5.2999999999999999E-2</v>
      </c>
      <c r="N291" s="79">
        <v>4.1099999999999998E-2</v>
      </c>
      <c r="O291" s="78">
        <v>89238.75</v>
      </c>
      <c r="P291" s="78">
        <v>111.38133743749196</v>
      </c>
      <c r="Q291" s="78">
        <v>0</v>
      </c>
      <c r="R291" s="78">
        <v>349.57331674421198</v>
      </c>
      <c r="S291" s="79">
        <v>0</v>
      </c>
      <c r="T291" s="79">
        <v>2E-3</v>
      </c>
      <c r="U291" s="79">
        <v>5.9999999999999995E-4</v>
      </c>
    </row>
    <row r="292" spans="2:21">
      <c r="B292" t="s">
        <v>1181</v>
      </c>
      <c r="C292" t="s">
        <v>1182</v>
      </c>
      <c r="D292" t="s">
        <v>126</v>
      </c>
      <c r="E292" t="s">
        <v>1066</v>
      </c>
      <c r="F292" t="s">
        <v>1183</v>
      </c>
      <c r="G292" t="s">
        <v>1184</v>
      </c>
      <c r="H292" t="s">
        <v>1068</v>
      </c>
      <c r="I292" t="s">
        <v>231</v>
      </c>
      <c r="J292" t="s">
        <v>277</v>
      </c>
      <c r="K292" s="78">
        <v>3.61</v>
      </c>
      <c r="L292" t="s">
        <v>109</v>
      </c>
      <c r="M292" s="79">
        <v>5.8799999999999998E-2</v>
      </c>
      <c r="N292" s="79">
        <v>2.81E-2</v>
      </c>
      <c r="O292" s="78">
        <v>76060.03</v>
      </c>
      <c r="P292" s="78">
        <v>111.25976710671817</v>
      </c>
      <c r="Q292" s="78">
        <v>0</v>
      </c>
      <c r="R292" s="78">
        <v>297.62335444561802</v>
      </c>
      <c r="S292" s="79">
        <v>0</v>
      </c>
      <c r="T292" s="79">
        <v>1.6999999999999999E-3</v>
      </c>
      <c r="U292" s="79">
        <v>5.0000000000000001E-4</v>
      </c>
    </row>
    <row r="293" spans="2:21">
      <c r="B293" t="s">
        <v>1185</v>
      </c>
      <c r="C293" t="s">
        <v>1186</v>
      </c>
      <c r="D293" t="s">
        <v>126</v>
      </c>
      <c r="E293" t="s">
        <v>1066</v>
      </c>
      <c r="F293" t="s">
        <v>1187</v>
      </c>
      <c r="G293" t="s">
        <v>1184</v>
      </c>
      <c r="H293" t="s">
        <v>1068</v>
      </c>
      <c r="I293" t="s">
        <v>231</v>
      </c>
      <c r="J293" t="s">
        <v>277</v>
      </c>
      <c r="K293" s="78">
        <v>7.44</v>
      </c>
      <c r="L293" t="s">
        <v>109</v>
      </c>
      <c r="M293" s="79">
        <v>5.2499999999999998E-2</v>
      </c>
      <c r="N293" s="79">
        <v>3.56E-2</v>
      </c>
      <c r="O293" s="78">
        <v>112960.44</v>
      </c>
      <c r="P293" s="78">
        <v>115.44123292012672</v>
      </c>
      <c r="Q293" s="78">
        <v>0</v>
      </c>
      <c r="R293" s="78">
        <v>458.62708598701602</v>
      </c>
      <c r="S293" s="79">
        <v>0</v>
      </c>
      <c r="T293" s="79">
        <v>2.7000000000000001E-3</v>
      </c>
      <c r="U293" s="79">
        <v>8.0000000000000004E-4</v>
      </c>
    </row>
    <row r="294" spans="2:21">
      <c r="B294" t="s">
        <v>1188</v>
      </c>
      <c r="C294" t="s">
        <v>1189</v>
      </c>
      <c r="D294" t="s">
        <v>126</v>
      </c>
      <c r="E294" t="s">
        <v>1066</v>
      </c>
      <c r="F294" t="s">
        <v>1190</v>
      </c>
      <c r="G294" t="s">
        <v>126</v>
      </c>
      <c r="H294" t="s">
        <v>1160</v>
      </c>
      <c r="I294" t="s">
        <v>1083</v>
      </c>
      <c r="J294" t="s">
        <v>277</v>
      </c>
      <c r="K294" s="78">
        <v>2.14</v>
      </c>
      <c r="L294" t="s">
        <v>109</v>
      </c>
      <c r="M294" s="79">
        <v>5.6000000000000001E-2</v>
      </c>
      <c r="N294" s="79">
        <v>3.1899999999999998E-2</v>
      </c>
      <c r="O294" s="78">
        <v>94133.7</v>
      </c>
      <c r="P294" s="78">
        <v>106.20018908531164</v>
      </c>
      <c r="Q294" s="78">
        <v>0</v>
      </c>
      <c r="R294" s="78">
        <v>351.59507872118098</v>
      </c>
      <c r="S294" s="79">
        <v>0</v>
      </c>
      <c r="T294" s="79">
        <v>2E-3</v>
      </c>
      <c r="U294" s="79">
        <v>5.9999999999999995E-4</v>
      </c>
    </row>
    <row r="295" spans="2:21">
      <c r="B295" t="s">
        <v>1191</v>
      </c>
      <c r="C295" t="s">
        <v>1192</v>
      </c>
      <c r="D295" t="s">
        <v>126</v>
      </c>
      <c r="E295" t="s">
        <v>1066</v>
      </c>
      <c r="F295" t="s">
        <v>1193</v>
      </c>
      <c r="G295" t="s">
        <v>1096</v>
      </c>
      <c r="H295" t="s">
        <v>1156</v>
      </c>
      <c r="I295" t="s">
        <v>211</v>
      </c>
      <c r="J295" t="s">
        <v>277</v>
      </c>
      <c r="K295" s="78">
        <v>5.36</v>
      </c>
      <c r="L295" t="s">
        <v>109</v>
      </c>
      <c r="M295" s="79">
        <v>5.2499999999999998E-2</v>
      </c>
      <c r="N295" s="79">
        <v>3.7699999999999997E-2</v>
      </c>
      <c r="O295" s="78">
        <v>58927.7</v>
      </c>
      <c r="P295" s="78">
        <v>107.9595833792936</v>
      </c>
      <c r="Q295" s="78">
        <v>0</v>
      </c>
      <c r="R295" s="78">
        <v>223.744855642555</v>
      </c>
      <c r="S295" s="79">
        <v>0</v>
      </c>
      <c r="T295" s="79">
        <v>1.2999999999999999E-3</v>
      </c>
      <c r="U295" s="79">
        <v>4.0000000000000002E-4</v>
      </c>
    </row>
    <row r="296" spans="2:21">
      <c r="B296" t="s">
        <v>1194</v>
      </c>
      <c r="C296" t="s">
        <v>1195</v>
      </c>
      <c r="D296" t="s">
        <v>126</v>
      </c>
      <c r="E296" t="s">
        <v>1066</v>
      </c>
      <c r="F296" t="s">
        <v>1196</v>
      </c>
      <c r="G296" t="s">
        <v>1096</v>
      </c>
      <c r="H296" t="s">
        <v>1160</v>
      </c>
      <c r="I296" t="s">
        <v>1083</v>
      </c>
      <c r="J296" t="s">
        <v>277</v>
      </c>
      <c r="K296" s="78">
        <v>0.28999999999999998</v>
      </c>
      <c r="L296" t="s">
        <v>109</v>
      </c>
      <c r="M296" s="79">
        <v>5.2499999999999998E-2</v>
      </c>
      <c r="N296" s="79">
        <v>2.6599999999999999E-2</v>
      </c>
      <c r="O296" s="78">
        <v>112211.14</v>
      </c>
      <c r="P296" s="78">
        <v>104.33441662619232</v>
      </c>
      <c r="Q296" s="78">
        <v>0</v>
      </c>
      <c r="R296" s="78">
        <v>411.75220633134597</v>
      </c>
      <c r="S296" s="79">
        <v>2.0000000000000001E-4</v>
      </c>
      <c r="T296" s="79">
        <v>2.3999999999999998E-3</v>
      </c>
      <c r="U296" s="79">
        <v>6.9999999999999999E-4</v>
      </c>
    </row>
    <row r="297" spans="2:21">
      <c r="B297" t="s">
        <v>1197</v>
      </c>
      <c r="C297" t="s">
        <v>1198</v>
      </c>
      <c r="D297" t="s">
        <v>126</v>
      </c>
      <c r="E297" t="s">
        <v>1066</v>
      </c>
      <c r="F297" t="s">
        <v>1199</v>
      </c>
      <c r="G297" t="s">
        <v>1116</v>
      </c>
      <c r="H297" t="s">
        <v>1068</v>
      </c>
      <c r="I297" t="s">
        <v>231</v>
      </c>
      <c r="J297" t="s">
        <v>277</v>
      </c>
      <c r="K297" s="78">
        <v>5</v>
      </c>
      <c r="L297" t="s">
        <v>109</v>
      </c>
      <c r="M297" s="79">
        <v>4.8800000000000003E-2</v>
      </c>
      <c r="N297" s="79">
        <v>3.3700000000000001E-2</v>
      </c>
      <c r="O297" s="78">
        <v>85386.8</v>
      </c>
      <c r="P297" s="78">
        <v>108.81841671546422</v>
      </c>
      <c r="Q297" s="78">
        <v>0</v>
      </c>
      <c r="R297" s="78">
        <v>326.78755503934798</v>
      </c>
      <c r="S297" s="79">
        <v>1E-4</v>
      </c>
      <c r="T297" s="79">
        <v>1.9E-3</v>
      </c>
      <c r="U297" s="79">
        <v>5.9999999999999995E-4</v>
      </c>
    </row>
    <row r="298" spans="2:21">
      <c r="B298" t="s">
        <v>1200</v>
      </c>
      <c r="C298" t="s">
        <v>1201</v>
      </c>
      <c r="D298" t="s">
        <v>126</v>
      </c>
      <c r="E298" t="s">
        <v>1066</v>
      </c>
      <c r="F298" t="s">
        <v>1202</v>
      </c>
      <c r="G298" t="s">
        <v>1203</v>
      </c>
      <c r="H298" t="s">
        <v>1160</v>
      </c>
      <c r="I298" t="s">
        <v>1083</v>
      </c>
      <c r="J298" t="s">
        <v>302</v>
      </c>
      <c r="K298" s="78">
        <v>7.7</v>
      </c>
      <c r="L298" t="s">
        <v>109</v>
      </c>
      <c r="M298" s="79">
        <v>4.5999999999999999E-2</v>
      </c>
      <c r="N298" s="79">
        <v>3.4700000000000002E-2</v>
      </c>
      <c r="O298" s="78">
        <v>148501.56</v>
      </c>
      <c r="P298" s="78">
        <v>110.065</v>
      </c>
      <c r="Q298" s="78">
        <v>0</v>
      </c>
      <c r="R298" s="78">
        <v>574.84746716323798</v>
      </c>
      <c r="S298" s="79">
        <v>0</v>
      </c>
      <c r="T298" s="79">
        <v>3.3E-3</v>
      </c>
      <c r="U298" s="79">
        <v>1E-3</v>
      </c>
    </row>
    <row r="299" spans="2:21">
      <c r="B299" t="s">
        <v>1204</v>
      </c>
      <c r="C299" t="s">
        <v>1205</v>
      </c>
      <c r="D299" t="s">
        <v>1065</v>
      </c>
      <c r="E299" t="s">
        <v>1066</v>
      </c>
      <c r="F299" t="s">
        <v>1206</v>
      </c>
      <c r="G299" t="s">
        <v>1207</v>
      </c>
      <c r="H299" t="s">
        <v>1068</v>
      </c>
      <c r="I299" t="s">
        <v>231</v>
      </c>
      <c r="J299" t="s">
        <v>296</v>
      </c>
      <c r="K299" s="78">
        <v>7.84</v>
      </c>
      <c r="L299" t="s">
        <v>109</v>
      </c>
      <c r="M299" s="79">
        <v>4.2999999999999997E-2</v>
      </c>
      <c r="N299" s="79">
        <v>3.44E-2</v>
      </c>
      <c r="O299" s="78">
        <v>150613.92000000001</v>
      </c>
      <c r="P299" s="78">
        <v>107.6287671126281</v>
      </c>
      <c r="Q299" s="78">
        <v>0</v>
      </c>
      <c r="R299" s="78">
        <v>570.11943457433199</v>
      </c>
      <c r="S299" s="79">
        <v>2.0000000000000001E-4</v>
      </c>
      <c r="T299" s="79">
        <v>3.3E-3</v>
      </c>
      <c r="U299" s="79">
        <v>1E-3</v>
      </c>
    </row>
    <row r="300" spans="2:21">
      <c r="B300" t="s">
        <v>1208</v>
      </c>
      <c r="C300" t="s">
        <v>1209</v>
      </c>
      <c r="D300" t="s">
        <v>1065</v>
      </c>
      <c r="E300" t="s">
        <v>1066</v>
      </c>
      <c r="F300" t="s">
        <v>1206</v>
      </c>
      <c r="G300" t="s">
        <v>1207</v>
      </c>
      <c r="H300" t="s">
        <v>1068</v>
      </c>
      <c r="I300" t="s">
        <v>231</v>
      </c>
      <c r="J300" t="s">
        <v>296</v>
      </c>
      <c r="K300" s="78">
        <v>7.18</v>
      </c>
      <c r="L300" t="s">
        <v>109</v>
      </c>
      <c r="M300" s="79">
        <v>5.5500000000000001E-2</v>
      </c>
      <c r="N300" s="79">
        <v>3.4599999999999999E-2</v>
      </c>
      <c r="O300" s="78">
        <v>18826.740000000002</v>
      </c>
      <c r="P300" s="78">
        <v>117.39362987431706</v>
      </c>
      <c r="Q300" s="78">
        <v>0</v>
      </c>
      <c r="R300" s="78">
        <v>77.730600844541001</v>
      </c>
      <c r="S300" s="79">
        <v>0</v>
      </c>
      <c r="T300" s="79">
        <v>5.0000000000000001E-4</v>
      </c>
      <c r="U300" s="79">
        <v>1E-4</v>
      </c>
    </row>
    <row r="301" spans="2:21">
      <c r="B301" t="s">
        <v>1210</v>
      </c>
      <c r="C301" t="s">
        <v>1211</v>
      </c>
      <c r="D301" t="s">
        <v>126</v>
      </c>
      <c r="E301" t="s">
        <v>1066</v>
      </c>
      <c r="F301" t="s">
        <v>1206</v>
      </c>
      <c r="G301" t="s">
        <v>1207</v>
      </c>
      <c r="H301" t="s">
        <v>1068</v>
      </c>
      <c r="I301" t="s">
        <v>231</v>
      </c>
      <c r="J301" t="s">
        <v>277</v>
      </c>
      <c r="K301" s="78">
        <v>3.96</v>
      </c>
      <c r="L301" t="s">
        <v>109</v>
      </c>
      <c r="M301" s="79">
        <v>4.8800000000000003E-2</v>
      </c>
      <c r="N301" s="79">
        <v>2.81E-2</v>
      </c>
      <c r="O301" s="78">
        <v>26357.439999999999</v>
      </c>
      <c r="P301" s="78">
        <v>108.47654160343298</v>
      </c>
      <c r="Q301" s="78">
        <v>0</v>
      </c>
      <c r="R301" s="78">
        <v>100.556795654442</v>
      </c>
      <c r="S301" s="79">
        <v>0</v>
      </c>
      <c r="T301" s="79">
        <v>5.9999999999999995E-4</v>
      </c>
      <c r="U301" s="79">
        <v>2.0000000000000001E-4</v>
      </c>
    </row>
    <row r="302" spans="2:21">
      <c r="B302" t="s">
        <v>1212</v>
      </c>
      <c r="C302" t="s">
        <v>1213</v>
      </c>
      <c r="D302" t="s">
        <v>126</v>
      </c>
      <c r="E302" t="s">
        <v>1066</v>
      </c>
      <c r="F302" t="s">
        <v>1214</v>
      </c>
      <c r="G302" t="s">
        <v>1184</v>
      </c>
      <c r="H302" t="s">
        <v>1156</v>
      </c>
      <c r="I302" t="s">
        <v>211</v>
      </c>
      <c r="J302" t="s">
        <v>277</v>
      </c>
      <c r="K302" s="78">
        <v>2.2000000000000002</v>
      </c>
      <c r="L302" t="s">
        <v>109</v>
      </c>
      <c r="M302" s="79">
        <v>4.8800000000000003E-2</v>
      </c>
      <c r="N302" s="79">
        <v>3.1399999999999997E-2</v>
      </c>
      <c r="O302" s="78">
        <v>86979.54</v>
      </c>
      <c r="P302" s="78">
        <v>104.13408221335737</v>
      </c>
      <c r="Q302" s="78">
        <v>0</v>
      </c>
      <c r="R302" s="78">
        <v>318.55349080017101</v>
      </c>
      <c r="S302" s="79">
        <v>0</v>
      </c>
      <c r="T302" s="79">
        <v>1.8E-3</v>
      </c>
      <c r="U302" s="79">
        <v>5.0000000000000001E-4</v>
      </c>
    </row>
    <row r="303" spans="2:21">
      <c r="B303" t="s">
        <v>1215</v>
      </c>
      <c r="C303" t="s">
        <v>1216</v>
      </c>
      <c r="D303" t="s">
        <v>126</v>
      </c>
      <c r="E303" t="s">
        <v>1066</v>
      </c>
      <c r="F303" t="s">
        <v>1217</v>
      </c>
      <c r="G303" t="s">
        <v>368</v>
      </c>
      <c r="H303" t="s">
        <v>1160</v>
      </c>
      <c r="I303" t="s">
        <v>1083</v>
      </c>
      <c r="J303" t="s">
        <v>277</v>
      </c>
      <c r="K303" s="78">
        <v>3.88</v>
      </c>
      <c r="L303" t="s">
        <v>109</v>
      </c>
      <c r="M303" s="79">
        <v>6.25E-2</v>
      </c>
      <c r="N303" s="79">
        <v>4.41E-2</v>
      </c>
      <c r="O303" s="78">
        <v>70035.47</v>
      </c>
      <c r="P303" s="78">
        <v>110.55150681361887</v>
      </c>
      <c r="Q303" s="78">
        <v>0</v>
      </c>
      <c r="R303" s="78">
        <v>272.30466540711302</v>
      </c>
      <c r="S303" s="79">
        <v>0</v>
      </c>
      <c r="T303" s="79">
        <v>1.6000000000000001E-3</v>
      </c>
      <c r="U303" s="79">
        <v>5.0000000000000001E-4</v>
      </c>
    </row>
    <row r="304" spans="2:21">
      <c r="B304" t="s">
        <v>1218</v>
      </c>
      <c r="C304" t="s">
        <v>1219</v>
      </c>
      <c r="D304" t="s">
        <v>126</v>
      </c>
      <c r="E304" t="s">
        <v>1066</v>
      </c>
      <c r="F304" t="s">
        <v>1220</v>
      </c>
      <c r="G304" t="s">
        <v>1116</v>
      </c>
      <c r="H304" t="s">
        <v>1068</v>
      </c>
      <c r="I304" t="s">
        <v>231</v>
      </c>
      <c r="J304" t="s">
        <v>277</v>
      </c>
      <c r="K304" s="78">
        <v>6.4</v>
      </c>
      <c r="L304" t="s">
        <v>109</v>
      </c>
      <c r="M304" s="79">
        <v>4.2999999999999997E-2</v>
      </c>
      <c r="N304" s="79">
        <v>3.6499999999999998E-2</v>
      </c>
      <c r="O304" s="78">
        <v>49326.06</v>
      </c>
      <c r="P304" s="78">
        <v>104.20694448127419</v>
      </c>
      <c r="Q304" s="78">
        <v>0</v>
      </c>
      <c r="R304" s="78">
        <v>180.77794991580299</v>
      </c>
      <c r="S304" s="79">
        <v>0</v>
      </c>
      <c r="T304" s="79">
        <v>1E-3</v>
      </c>
      <c r="U304" s="79">
        <v>2.9999999999999997E-4</v>
      </c>
    </row>
    <row r="305" spans="2:21">
      <c r="B305" t="s">
        <v>1221</v>
      </c>
      <c r="C305" t="s">
        <v>1222</v>
      </c>
      <c r="D305" t="s">
        <v>126</v>
      </c>
      <c r="E305" t="s">
        <v>1066</v>
      </c>
      <c r="F305" t="s">
        <v>1223</v>
      </c>
      <c r="G305" t="s">
        <v>1076</v>
      </c>
      <c r="H305" t="s">
        <v>1156</v>
      </c>
      <c r="I305" t="s">
        <v>211</v>
      </c>
      <c r="J305" t="s">
        <v>277</v>
      </c>
      <c r="K305" s="78">
        <v>6.24</v>
      </c>
      <c r="L305" t="s">
        <v>109</v>
      </c>
      <c r="M305" s="79">
        <v>5.2999999999999999E-2</v>
      </c>
      <c r="N305" s="79">
        <v>5.2699999999999997E-2</v>
      </c>
      <c r="O305" s="78">
        <v>116537.52</v>
      </c>
      <c r="P305" s="78">
        <v>99.711726069338056</v>
      </c>
      <c r="Q305" s="78">
        <v>0</v>
      </c>
      <c r="R305" s="78">
        <v>408.680931222477</v>
      </c>
      <c r="S305" s="79">
        <v>1E-4</v>
      </c>
      <c r="T305" s="79">
        <v>2.3999999999999998E-3</v>
      </c>
      <c r="U305" s="79">
        <v>6.9999999999999999E-4</v>
      </c>
    </row>
    <row r="306" spans="2:21">
      <c r="B306" t="s">
        <v>1224</v>
      </c>
      <c r="C306" t="s">
        <v>1225</v>
      </c>
      <c r="D306" t="s">
        <v>126</v>
      </c>
      <c r="E306" t="s">
        <v>1066</v>
      </c>
      <c r="F306" t="s">
        <v>1226</v>
      </c>
      <c r="G306" t="s">
        <v>1184</v>
      </c>
      <c r="H306" t="s">
        <v>1068</v>
      </c>
      <c r="I306" t="s">
        <v>231</v>
      </c>
      <c r="J306" t="s">
        <v>277</v>
      </c>
      <c r="K306" s="78">
        <v>5.75</v>
      </c>
      <c r="L306" t="s">
        <v>109</v>
      </c>
      <c r="M306" s="79">
        <v>5.8799999999999998E-2</v>
      </c>
      <c r="N306" s="79">
        <v>4.8300000000000003E-2</v>
      </c>
      <c r="O306" s="78">
        <v>26357.439999999999</v>
      </c>
      <c r="P306" s="78">
        <v>105.947931692911</v>
      </c>
      <c r="Q306" s="78">
        <v>0</v>
      </c>
      <c r="R306" s="78">
        <v>98.212796608162407</v>
      </c>
      <c r="S306" s="79">
        <v>0</v>
      </c>
      <c r="T306" s="79">
        <v>5.9999999999999995E-4</v>
      </c>
      <c r="U306" s="79">
        <v>2.0000000000000001E-4</v>
      </c>
    </row>
    <row r="307" spans="2:21">
      <c r="B307" t="s">
        <v>1227</v>
      </c>
      <c r="C307" t="s">
        <v>1228</v>
      </c>
      <c r="D307" t="s">
        <v>1079</v>
      </c>
      <c r="E307" t="s">
        <v>1066</v>
      </c>
      <c r="F307" t="s">
        <v>1229</v>
      </c>
      <c r="G307" t="s">
        <v>1096</v>
      </c>
      <c r="H307" t="s">
        <v>1156</v>
      </c>
      <c r="I307" t="s">
        <v>211</v>
      </c>
      <c r="J307" t="s">
        <v>277</v>
      </c>
      <c r="K307" s="78">
        <v>7.39</v>
      </c>
      <c r="L307" t="s">
        <v>113</v>
      </c>
      <c r="M307" s="79">
        <v>4.6300000000000001E-2</v>
      </c>
      <c r="N307" s="79">
        <v>3.15E-2</v>
      </c>
      <c r="O307" s="78">
        <v>85096.86</v>
      </c>
      <c r="P307" s="78">
        <v>111.67573973093731</v>
      </c>
      <c r="Q307" s="78">
        <v>0</v>
      </c>
      <c r="R307" s="78">
        <v>365.28610759034501</v>
      </c>
      <c r="S307" s="79">
        <v>1E-4</v>
      </c>
      <c r="T307" s="79">
        <v>2.0999999999999999E-3</v>
      </c>
      <c r="U307" s="79">
        <v>5.9999999999999995E-4</v>
      </c>
    </row>
    <row r="308" spans="2:21">
      <c r="B308" t="s">
        <v>1230</v>
      </c>
      <c r="C308" t="s">
        <v>1231</v>
      </c>
      <c r="D308" t="s">
        <v>126</v>
      </c>
      <c r="E308" t="s">
        <v>1066</v>
      </c>
      <c r="F308" t="s">
        <v>1232</v>
      </c>
      <c r="G308" t="s">
        <v>368</v>
      </c>
      <c r="H308" t="s">
        <v>1233</v>
      </c>
      <c r="I308" t="s">
        <v>1083</v>
      </c>
      <c r="J308" t="s">
        <v>277</v>
      </c>
      <c r="K308" s="78">
        <v>6.82</v>
      </c>
      <c r="L308" t="s">
        <v>109</v>
      </c>
      <c r="M308" s="79">
        <v>7.0000000000000007E-2</v>
      </c>
      <c r="N308" s="79">
        <v>5.5500000000000001E-2</v>
      </c>
      <c r="O308" s="78">
        <v>41795.360000000001</v>
      </c>
      <c r="P308" s="78">
        <v>110.33877772460853</v>
      </c>
      <c r="Q308" s="78">
        <v>0</v>
      </c>
      <c r="R308" s="78">
        <v>162.191693112883</v>
      </c>
      <c r="S308" s="79">
        <v>1E-4</v>
      </c>
      <c r="T308" s="79">
        <v>8.9999999999999998E-4</v>
      </c>
      <c r="U308" s="79">
        <v>2.9999999999999997E-4</v>
      </c>
    </row>
    <row r="309" spans="2:21">
      <c r="B309" t="s">
        <v>1234</v>
      </c>
      <c r="C309" t="s">
        <v>1235</v>
      </c>
      <c r="D309" t="s">
        <v>126</v>
      </c>
      <c r="E309" t="s">
        <v>1066</v>
      </c>
      <c r="F309" t="s">
        <v>1236</v>
      </c>
      <c r="G309" t="s">
        <v>1237</v>
      </c>
      <c r="H309" t="s">
        <v>1238</v>
      </c>
      <c r="I309" t="s">
        <v>231</v>
      </c>
      <c r="J309" t="s">
        <v>277</v>
      </c>
      <c r="K309" s="78">
        <v>4.0999999999999996</v>
      </c>
      <c r="L309" t="s">
        <v>109</v>
      </c>
      <c r="M309" s="79">
        <v>5.2499999999999998E-2</v>
      </c>
      <c r="N309" s="79">
        <v>3.61E-2</v>
      </c>
      <c r="O309" s="78">
        <v>62523.6</v>
      </c>
      <c r="P309" s="78">
        <v>108.50616674663647</v>
      </c>
      <c r="Q309" s="78">
        <v>0</v>
      </c>
      <c r="R309" s="78">
        <v>238.60017920042401</v>
      </c>
      <c r="S309" s="79">
        <v>0</v>
      </c>
      <c r="T309" s="79">
        <v>1.4E-3</v>
      </c>
      <c r="U309" s="79">
        <v>4.0000000000000002E-4</v>
      </c>
    </row>
    <row r="310" spans="2:21">
      <c r="B310" t="s">
        <v>1239</v>
      </c>
      <c r="C310" t="s">
        <v>1240</v>
      </c>
      <c r="D310" t="s">
        <v>1065</v>
      </c>
      <c r="E310" t="s">
        <v>1066</v>
      </c>
      <c r="F310" t="s">
        <v>1241</v>
      </c>
      <c r="G310" t="s">
        <v>1242</v>
      </c>
      <c r="H310" t="s">
        <v>1238</v>
      </c>
      <c r="I310" t="s">
        <v>231</v>
      </c>
      <c r="J310" t="s">
        <v>296</v>
      </c>
      <c r="K310" s="78">
        <v>6.87</v>
      </c>
      <c r="L310" t="s">
        <v>109</v>
      </c>
      <c r="M310" s="79">
        <v>4.8800000000000003E-2</v>
      </c>
      <c r="N310" s="79">
        <v>4.0599999999999997E-2</v>
      </c>
      <c r="O310" s="78">
        <v>94133.7</v>
      </c>
      <c r="P310" s="78">
        <v>106.48910955375173</v>
      </c>
      <c r="Q310" s="78">
        <v>0</v>
      </c>
      <c r="R310" s="78">
        <v>352.55160258164</v>
      </c>
      <c r="S310" s="79">
        <v>1E-4</v>
      </c>
      <c r="T310" s="79">
        <v>2E-3</v>
      </c>
      <c r="U310" s="79">
        <v>5.9999999999999995E-4</v>
      </c>
    </row>
    <row r="311" spans="2:21">
      <c r="B311" t="s">
        <v>1243</v>
      </c>
      <c r="C311" t="s">
        <v>1244</v>
      </c>
      <c r="D311" t="s">
        <v>126</v>
      </c>
      <c r="E311" t="s">
        <v>1066</v>
      </c>
      <c r="F311" t="s">
        <v>1245</v>
      </c>
      <c r="G311" t="s">
        <v>1003</v>
      </c>
      <c r="H311" t="s">
        <v>1233</v>
      </c>
      <c r="I311" t="s">
        <v>1083</v>
      </c>
      <c r="J311" t="s">
        <v>277</v>
      </c>
      <c r="K311" s="78">
        <v>4.4800000000000004</v>
      </c>
      <c r="L311" t="s">
        <v>113</v>
      </c>
      <c r="M311" s="79">
        <v>0.03</v>
      </c>
      <c r="N311" s="79">
        <v>1.8100000000000002E-2</v>
      </c>
      <c r="O311" s="78">
        <v>74177.36</v>
      </c>
      <c r="P311" s="78">
        <v>105.63999999999993</v>
      </c>
      <c r="Q311" s="78">
        <v>0</v>
      </c>
      <c r="R311" s="78">
        <v>301.203869979155</v>
      </c>
      <c r="S311" s="79">
        <v>0</v>
      </c>
      <c r="T311" s="79">
        <v>1.6999999999999999E-3</v>
      </c>
      <c r="U311" s="79">
        <v>5.0000000000000001E-4</v>
      </c>
    </row>
    <row r="312" spans="2:21">
      <c r="B312" t="s">
        <v>1246</v>
      </c>
      <c r="C312" t="s">
        <v>1247</v>
      </c>
      <c r="D312" t="s">
        <v>1119</v>
      </c>
      <c r="E312" t="s">
        <v>1066</v>
      </c>
      <c r="F312" t="s">
        <v>1248</v>
      </c>
      <c r="G312" t="s">
        <v>1249</v>
      </c>
      <c r="H312" t="s">
        <v>1250</v>
      </c>
      <c r="I312" t="s">
        <v>211</v>
      </c>
      <c r="J312" t="s">
        <v>277</v>
      </c>
      <c r="K312" s="78">
        <v>1.96</v>
      </c>
      <c r="L312" t="s">
        <v>109</v>
      </c>
      <c r="M312" s="79">
        <v>4.1300000000000003E-2</v>
      </c>
      <c r="N312" s="79">
        <v>2.75E-2</v>
      </c>
      <c r="O312" s="78">
        <v>75965.899999999994</v>
      </c>
      <c r="P312" s="78">
        <v>103.24739725982316</v>
      </c>
      <c r="Q312" s="78">
        <v>0</v>
      </c>
      <c r="R312" s="78">
        <v>275.84820878993497</v>
      </c>
      <c r="S312" s="79">
        <v>1E-4</v>
      </c>
      <c r="T312" s="79">
        <v>1.6000000000000001E-3</v>
      </c>
      <c r="U312" s="79">
        <v>5.0000000000000001E-4</v>
      </c>
    </row>
    <row r="313" spans="2:21">
      <c r="B313" t="s">
        <v>1251</v>
      </c>
      <c r="C313" t="s">
        <v>1252</v>
      </c>
      <c r="D313" t="s">
        <v>126</v>
      </c>
      <c r="E313" t="s">
        <v>1066</v>
      </c>
      <c r="F313" t="s">
        <v>1253</v>
      </c>
      <c r="G313" t="s">
        <v>1081</v>
      </c>
      <c r="H313" t="s">
        <v>1250</v>
      </c>
      <c r="I313" t="s">
        <v>211</v>
      </c>
      <c r="J313" t="s">
        <v>277</v>
      </c>
      <c r="K313" s="78">
        <v>4.92</v>
      </c>
      <c r="L313" t="s">
        <v>113</v>
      </c>
      <c r="M313" s="79">
        <v>4.4999999999999998E-2</v>
      </c>
      <c r="N313" s="79">
        <v>1.5599999999999999E-2</v>
      </c>
      <c r="O313" s="78">
        <v>87303.360000000001</v>
      </c>
      <c r="P313" s="78">
        <v>116.97682195232798</v>
      </c>
      <c r="Q313" s="78">
        <v>0</v>
      </c>
      <c r="R313" s="78">
        <v>392.546906429449</v>
      </c>
      <c r="S313" s="79">
        <v>1E-4</v>
      </c>
      <c r="T313" s="79">
        <v>2.3E-3</v>
      </c>
      <c r="U313" s="79">
        <v>6.9999999999999999E-4</v>
      </c>
    </row>
    <row r="314" spans="2:21">
      <c r="B314" t="s">
        <v>1254</v>
      </c>
      <c r="C314" t="s">
        <v>1255</v>
      </c>
      <c r="D314" t="s">
        <v>126</v>
      </c>
      <c r="E314" t="s">
        <v>1066</v>
      </c>
      <c r="F314" t="s">
        <v>1256</v>
      </c>
      <c r="G314" t="s">
        <v>1237</v>
      </c>
      <c r="H314" t="s">
        <v>1238</v>
      </c>
      <c r="I314" t="s">
        <v>231</v>
      </c>
      <c r="J314" t="s">
        <v>277</v>
      </c>
      <c r="K314" s="78">
        <v>4.05</v>
      </c>
      <c r="L314" t="s">
        <v>113</v>
      </c>
      <c r="M314" s="79">
        <v>4.2500000000000003E-2</v>
      </c>
      <c r="N314" s="79">
        <v>1.7600000000000001E-2</v>
      </c>
      <c r="O314" s="78">
        <v>44807.64</v>
      </c>
      <c r="P314" s="78">
        <v>112.45616435054379</v>
      </c>
      <c r="Q314" s="78">
        <v>0</v>
      </c>
      <c r="R314" s="78">
        <v>193.685058617664</v>
      </c>
      <c r="S314" s="79">
        <v>0</v>
      </c>
      <c r="T314" s="79">
        <v>1.1000000000000001E-3</v>
      </c>
      <c r="U314" s="79">
        <v>2.9999999999999997E-4</v>
      </c>
    </row>
    <row r="315" spans="2:21">
      <c r="B315" t="s">
        <v>1257</v>
      </c>
      <c r="C315" t="s">
        <v>1258</v>
      </c>
      <c r="D315" t="s">
        <v>1079</v>
      </c>
      <c r="E315" t="s">
        <v>1066</v>
      </c>
      <c r="F315" t="s">
        <v>1259</v>
      </c>
      <c r="G315" t="s">
        <v>1140</v>
      </c>
      <c r="H315" t="s">
        <v>1233</v>
      </c>
      <c r="I315" t="s">
        <v>1083</v>
      </c>
      <c r="J315" t="s">
        <v>277</v>
      </c>
      <c r="K315" s="78">
        <v>6.71</v>
      </c>
      <c r="L315" t="s">
        <v>109</v>
      </c>
      <c r="M315" s="79">
        <v>4.4999999999999998E-2</v>
      </c>
      <c r="N315" s="79">
        <v>3.3099999999999997E-2</v>
      </c>
      <c r="O315" s="78">
        <v>150613.92000000001</v>
      </c>
      <c r="P315" s="78">
        <v>108.86549999999997</v>
      </c>
      <c r="Q315" s="78">
        <v>0</v>
      </c>
      <c r="R315" s="78">
        <v>576.67052192191898</v>
      </c>
      <c r="S315" s="79">
        <v>0</v>
      </c>
      <c r="T315" s="79">
        <v>3.3E-3</v>
      </c>
      <c r="U315" s="79">
        <v>1E-3</v>
      </c>
    </row>
    <row r="316" spans="2:21">
      <c r="B316" t="s">
        <v>1260</v>
      </c>
      <c r="C316" t="s">
        <v>1261</v>
      </c>
      <c r="D316" t="s">
        <v>1119</v>
      </c>
      <c r="E316" t="s">
        <v>1066</v>
      </c>
      <c r="F316" t="s">
        <v>1262</v>
      </c>
      <c r="G316" t="s">
        <v>1237</v>
      </c>
      <c r="H316" t="s">
        <v>1250</v>
      </c>
      <c r="I316" t="s">
        <v>211</v>
      </c>
      <c r="J316" t="s">
        <v>277</v>
      </c>
      <c r="K316" s="78">
        <v>3.07</v>
      </c>
      <c r="L316" t="s">
        <v>113</v>
      </c>
      <c r="M316" s="79">
        <v>3.7499999999999999E-2</v>
      </c>
      <c r="N316" s="79">
        <v>1.11E-2</v>
      </c>
      <c r="O316" s="78">
        <v>55727.15</v>
      </c>
      <c r="P316" s="78">
        <v>110.76513701579954</v>
      </c>
      <c r="Q316" s="78">
        <v>0</v>
      </c>
      <c r="R316" s="78">
        <v>237.26337532700001</v>
      </c>
      <c r="S316" s="79">
        <v>1E-4</v>
      </c>
      <c r="T316" s="79">
        <v>1.4E-3</v>
      </c>
      <c r="U316" s="79">
        <v>4.0000000000000002E-4</v>
      </c>
    </row>
    <row r="317" spans="2:21">
      <c r="B317" t="s">
        <v>1263</v>
      </c>
      <c r="C317" t="s">
        <v>1264</v>
      </c>
      <c r="D317" t="s">
        <v>126</v>
      </c>
      <c r="E317" t="s">
        <v>1066</v>
      </c>
      <c r="F317" t="s">
        <v>1265</v>
      </c>
      <c r="G317" t="s">
        <v>1104</v>
      </c>
      <c r="H317" t="s">
        <v>1233</v>
      </c>
      <c r="I317" t="s">
        <v>1083</v>
      </c>
      <c r="J317" t="s">
        <v>277</v>
      </c>
      <c r="K317" s="78">
        <v>4.2300000000000004</v>
      </c>
      <c r="L317" t="s">
        <v>109</v>
      </c>
      <c r="M317" s="79">
        <v>6.25E-2</v>
      </c>
      <c r="N317" s="79">
        <v>4.3999999999999997E-2</v>
      </c>
      <c r="O317" s="78">
        <v>124256.48</v>
      </c>
      <c r="P317" s="78">
        <v>113.82147225351954</v>
      </c>
      <c r="Q317" s="78">
        <v>0</v>
      </c>
      <c r="R317" s="78">
        <v>497.41126160580899</v>
      </c>
      <c r="S317" s="79">
        <v>0</v>
      </c>
      <c r="T317" s="79">
        <v>2.8999999999999998E-3</v>
      </c>
      <c r="U317" s="79">
        <v>8.0000000000000004E-4</v>
      </c>
    </row>
    <row r="318" spans="2:21">
      <c r="B318" t="s">
        <v>1266</v>
      </c>
      <c r="C318" t="s">
        <v>1267</v>
      </c>
      <c r="D318" t="s">
        <v>126</v>
      </c>
      <c r="E318" t="s">
        <v>1066</v>
      </c>
      <c r="F318" t="s">
        <v>1268</v>
      </c>
      <c r="G318" t="s">
        <v>1184</v>
      </c>
      <c r="H318" t="s">
        <v>1269</v>
      </c>
      <c r="I318" t="s">
        <v>231</v>
      </c>
      <c r="J318" t="s">
        <v>277</v>
      </c>
      <c r="K318" s="78">
        <v>0.45</v>
      </c>
      <c r="L318" t="s">
        <v>109</v>
      </c>
      <c r="M318" s="79">
        <v>0.05</v>
      </c>
      <c r="N318" s="79">
        <v>2.9700000000000001E-2</v>
      </c>
      <c r="O318" s="78">
        <v>43772.17</v>
      </c>
      <c r="P318" s="78">
        <v>100.84568501287494</v>
      </c>
      <c r="Q318" s="78">
        <v>0</v>
      </c>
      <c r="R318" s="78">
        <v>155.248626244836</v>
      </c>
      <c r="S318" s="79">
        <v>0</v>
      </c>
      <c r="T318" s="79">
        <v>8.9999999999999998E-4</v>
      </c>
      <c r="U318" s="79">
        <v>2.9999999999999997E-4</v>
      </c>
    </row>
    <row r="319" spans="2:21">
      <c r="B319" t="s">
        <v>1270</v>
      </c>
      <c r="C319" t="s">
        <v>1271</v>
      </c>
      <c r="D319" t="s">
        <v>1272</v>
      </c>
      <c r="E319" t="s">
        <v>1066</v>
      </c>
      <c r="F319" t="s">
        <v>1273</v>
      </c>
      <c r="G319" t="s">
        <v>1076</v>
      </c>
      <c r="H319" t="s">
        <v>1269</v>
      </c>
      <c r="I319" t="s">
        <v>231</v>
      </c>
      <c r="J319" t="s">
        <v>277</v>
      </c>
      <c r="K319" s="78">
        <v>5.45</v>
      </c>
      <c r="L319" t="s">
        <v>113</v>
      </c>
      <c r="M319" s="79">
        <v>0.05</v>
      </c>
      <c r="N319" s="79">
        <v>2.7E-2</v>
      </c>
      <c r="O319" s="78">
        <v>37653.480000000003</v>
      </c>
      <c r="P319" s="78">
        <v>115.9164658225483</v>
      </c>
      <c r="Q319" s="78">
        <v>0</v>
      </c>
      <c r="R319" s="78">
        <v>167.768736793214</v>
      </c>
      <c r="S319" s="79">
        <v>0</v>
      </c>
      <c r="T319" s="79">
        <v>1E-3</v>
      </c>
      <c r="U319" s="79">
        <v>2.9999999999999997E-4</v>
      </c>
    </row>
    <row r="320" spans="2:21">
      <c r="B320" t="s">
        <v>1274</v>
      </c>
      <c r="C320" t="s">
        <v>1275</v>
      </c>
      <c r="D320" t="s">
        <v>126</v>
      </c>
      <c r="E320" t="s">
        <v>1066</v>
      </c>
      <c r="F320" t="s">
        <v>1276</v>
      </c>
      <c r="G320" t="s">
        <v>1076</v>
      </c>
      <c r="H320" t="s">
        <v>1277</v>
      </c>
      <c r="I320" t="s">
        <v>211</v>
      </c>
      <c r="J320" t="s">
        <v>277</v>
      </c>
      <c r="K320" s="78">
        <v>5.35</v>
      </c>
      <c r="L320" t="s">
        <v>116</v>
      </c>
      <c r="M320" s="79">
        <v>0.06</v>
      </c>
      <c r="N320" s="79">
        <v>4.3400000000000001E-2</v>
      </c>
      <c r="O320" s="78">
        <v>89238.75</v>
      </c>
      <c r="P320" s="78">
        <v>109.47298634281633</v>
      </c>
      <c r="Q320" s="78">
        <v>0</v>
      </c>
      <c r="R320" s="78">
        <v>423.984688764</v>
      </c>
      <c r="S320" s="79">
        <v>1E-4</v>
      </c>
      <c r="T320" s="79">
        <v>2.5000000000000001E-3</v>
      </c>
      <c r="U320" s="79">
        <v>6.9999999999999999E-4</v>
      </c>
    </row>
    <row r="321" spans="2:21">
      <c r="B321" t="s">
        <v>1278</v>
      </c>
      <c r="C321" t="s">
        <v>1279</v>
      </c>
      <c r="D321" t="s">
        <v>1079</v>
      </c>
      <c r="E321" t="s">
        <v>1066</v>
      </c>
      <c r="F321" t="s">
        <v>1280</v>
      </c>
      <c r="G321" t="s">
        <v>1076</v>
      </c>
      <c r="H321" t="s">
        <v>1277</v>
      </c>
      <c r="I321" t="s">
        <v>211</v>
      </c>
      <c r="J321" t="s">
        <v>277</v>
      </c>
      <c r="K321" s="78">
        <v>5.97</v>
      </c>
      <c r="L321" t="s">
        <v>109</v>
      </c>
      <c r="M321" s="79">
        <v>0.06</v>
      </c>
      <c r="N321" s="79">
        <v>5.33E-2</v>
      </c>
      <c r="O321" s="78">
        <v>118646.12</v>
      </c>
      <c r="P321" s="78">
        <v>104.66112329067323</v>
      </c>
      <c r="Q321" s="78">
        <v>0</v>
      </c>
      <c r="R321" s="78">
        <v>436.72826491765801</v>
      </c>
      <c r="S321" s="79">
        <v>2.0000000000000001E-4</v>
      </c>
      <c r="T321" s="79">
        <v>2.5000000000000001E-3</v>
      </c>
      <c r="U321" s="79">
        <v>6.9999999999999999E-4</v>
      </c>
    </row>
    <row r="322" spans="2:21">
      <c r="B322" t="s">
        <v>1281</v>
      </c>
      <c r="C322" t="s">
        <v>1282</v>
      </c>
      <c r="D322" t="s">
        <v>126</v>
      </c>
      <c r="E322" t="s">
        <v>1066</v>
      </c>
      <c r="F322" t="s">
        <v>1283</v>
      </c>
      <c r="G322" t="s">
        <v>1284</v>
      </c>
      <c r="H322" t="s">
        <v>1285</v>
      </c>
      <c r="I322" t="s">
        <v>1083</v>
      </c>
      <c r="J322" t="s">
        <v>277</v>
      </c>
      <c r="K322" s="78">
        <v>0.08</v>
      </c>
      <c r="L322" t="s">
        <v>109</v>
      </c>
      <c r="M322" s="79">
        <v>5.3800000000000001E-2</v>
      </c>
      <c r="N322" s="79">
        <v>-1.1299999999999999E-2</v>
      </c>
      <c r="O322" s="78">
        <v>75306.960000000006</v>
      </c>
      <c r="P322" s="78">
        <v>104.42105476359696</v>
      </c>
      <c r="Q322" s="78">
        <v>0</v>
      </c>
      <c r="R322" s="78">
        <v>276.56394427142101</v>
      </c>
      <c r="S322" s="79">
        <v>1E-4</v>
      </c>
      <c r="T322" s="79">
        <v>1.6000000000000001E-3</v>
      </c>
      <c r="U322" s="79">
        <v>5.0000000000000001E-4</v>
      </c>
    </row>
    <row r="323" spans="2:21">
      <c r="B323" t="s">
        <v>1286</v>
      </c>
      <c r="C323" t="s">
        <v>1287</v>
      </c>
      <c r="D323" t="s">
        <v>1065</v>
      </c>
      <c r="E323" t="s">
        <v>1066</v>
      </c>
      <c r="F323" t="s">
        <v>1288</v>
      </c>
      <c r="G323" t="s">
        <v>1169</v>
      </c>
      <c r="H323" t="s">
        <v>1269</v>
      </c>
      <c r="I323" t="s">
        <v>231</v>
      </c>
      <c r="J323" t="s">
        <v>296</v>
      </c>
      <c r="K323" s="78">
        <v>2.62</v>
      </c>
      <c r="L323" t="s">
        <v>109</v>
      </c>
      <c r="M323" s="79">
        <v>4.6300000000000001E-2</v>
      </c>
      <c r="N323" s="79">
        <v>3.4000000000000002E-2</v>
      </c>
      <c r="O323" s="78">
        <v>78413.37</v>
      </c>
      <c r="P323" s="78">
        <v>104.25445201500713</v>
      </c>
      <c r="Q323" s="78">
        <v>0</v>
      </c>
      <c r="R323" s="78">
        <v>287.51274249639999</v>
      </c>
      <c r="S323" s="79">
        <v>1E-4</v>
      </c>
      <c r="T323" s="79">
        <v>1.6999999999999999E-3</v>
      </c>
      <c r="U323" s="79">
        <v>5.0000000000000001E-4</v>
      </c>
    </row>
    <row r="324" spans="2:21">
      <c r="B324" t="s">
        <v>1289</v>
      </c>
      <c r="C324" t="s">
        <v>1290</v>
      </c>
      <c r="D324" t="s">
        <v>126</v>
      </c>
      <c r="E324" t="s">
        <v>1066</v>
      </c>
      <c r="F324" t="s">
        <v>1291</v>
      </c>
      <c r="G324" t="s">
        <v>1081</v>
      </c>
      <c r="H324" t="s">
        <v>1269</v>
      </c>
      <c r="I324" t="s">
        <v>231</v>
      </c>
      <c r="J324" t="s">
        <v>277</v>
      </c>
      <c r="K324" s="78">
        <v>3.79</v>
      </c>
      <c r="L324" t="s">
        <v>109</v>
      </c>
      <c r="M324" s="79">
        <v>7.0000000000000007E-2</v>
      </c>
      <c r="N324" s="79">
        <v>5.3100000000000001E-2</v>
      </c>
      <c r="O324" s="78">
        <v>71541.61</v>
      </c>
      <c r="P324" s="78">
        <v>107.21997261537719</v>
      </c>
      <c r="Q324" s="78">
        <v>0</v>
      </c>
      <c r="R324" s="78">
        <v>269.77814848615998</v>
      </c>
      <c r="S324" s="79">
        <v>0</v>
      </c>
      <c r="T324" s="79">
        <v>1.6000000000000001E-3</v>
      </c>
      <c r="U324" s="79">
        <v>5.0000000000000001E-4</v>
      </c>
    </row>
    <row r="325" spans="2:21">
      <c r="B325" t="s">
        <v>1292</v>
      </c>
      <c r="C325" t="s">
        <v>1293</v>
      </c>
      <c r="D325" t="s">
        <v>1119</v>
      </c>
      <c r="E325" t="s">
        <v>1066</v>
      </c>
      <c r="F325" t="s">
        <v>1294</v>
      </c>
      <c r="G325" t="s">
        <v>1140</v>
      </c>
      <c r="H325" t="s">
        <v>1277</v>
      </c>
      <c r="I325" t="s">
        <v>211</v>
      </c>
      <c r="J325" t="s">
        <v>277</v>
      </c>
      <c r="K325" s="78">
        <v>0.08</v>
      </c>
      <c r="L325" t="s">
        <v>109</v>
      </c>
      <c r="M325" s="79">
        <v>4.6300000000000001E-2</v>
      </c>
      <c r="N325" s="79">
        <v>-4.1999999999999997E-3</v>
      </c>
      <c r="O325" s="78">
        <v>80525.73</v>
      </c>
      <c r="P325" s="78">
        <v>103.59284719182304</v>
      </c>
      <c r="Q325" s="78">
        <v>0</v>
      </c>
      <c r="R325" s="78">
        <v>293.38425874079297</v>
      </c>
      <c r="S325" s="79">
        <v>1E-4</v>
      </c>
      <c r="T325" s="79">
        <v>1.6999999999999999E-3</v>
      </c>
      <c r="U325" s="79">
        <v>5.0000000000000001E-4</v>
      </c>
    </row>
    <row r="326" spans="2:21">
      <c r="B326" t="s">
        <v>1295</v>
      </c>
      <c r="C326" t="s">
        <v>1296</v>
      </c>
      <c r="D326" t="s">
        <v>126</v>
      </c>
      <c r="E326" t="s">
        <v>1066</v>
      </c>
      <c r="F326" t="s">
        <v>1297</v>
      </c>
      <c r="G326" t="s">
        <v>1096</v>
      </c>
      <c r="H326" t="s">
        <v>1298</v>
      </c>
      <c r="I326" t="s">
        <v>1083</v>
      </c>
      <c r="J326" t="s">
        <v>277</v>
      </c>
      <c r="K326" s="78">
        <v>1.93</v>
      </c>
      <c r="L326" t="s">
        <v>109</v>
      </c>
      <c r="M326" s="79">
        <v>0.05</v>
      </c>
      <c r="N326" s="79">
        <v>3.8100000000000002E-2</v>
      </c>
      <c r="O326" s="78">
        <v>80578.45</v>
      </c>
      <c r="P326" s="78">
        <v>104.31555556417362</v>
      </c>
      <c r="Q326" s="78">
        <v>0</v>
      </c>
      <c r="R326" s="78">
        <v>295.62445182105199</v>
      </c>
      <c r="S326" s="79">
        <v>1E-4</v>
      </c>
      <c r="T326" s="79">
        <v>1.6999999999999999E-3</v>
      </c>
      <c r="U326" s="79">
        <v>5.0000000000000001E-4</v>
      </c>
    </row>
    <row r="327" spans="2:21">
      <c r="B327" t="s">
        <v>1299</v>
      </c>
      <c r="C327" t="s">
        <v>1300</v>
      </c>
      <c r="D327" t="s">
        <v>126</v>
      </c>
      <c r="E327" t="s">
        <v>1066</v>
      </c>
      <c r="F327" t="s">
        <v>1301</v>
      </c>
      <c r="G327" t="s">
        <v>1184</v>
      </c>
      <c r="H327" t="s">
        <v>1298</v>
      </c>
      <c r="I327" t="s">
        <v>1083</v>
      </c>
      <c r="J327" t="s">
        <v>277</v>
      </c>
      <c r="K327" s="78">
        <v>4.1100000000000003</v>
      </c>
      <c r="L327" t="s">
        <v>109</v>
      </c>
      <c r="M327" s="79">
        <v>7.0000000000000007E-2</v>
      </c>
      <c r="N327" s="79">
        <v>3.1800000000000002E-2</v>
      </c>
      <c r="O327" s="78">
        <v>108773.37</v>
      </c>
      <c r="P327" s="78">
        <v>116.03322225439925</v>
      </c>
      <c r="Q327" s="78">
        <v>0</v>
      </c>
      <c r="R327" s="78">
        <v>443.89198676476701</v>
      </c>
      <c r="S327" s="79">
        <v>1E-4</v>
      </c>
      <c r="T327" s="79">
        <v>2.5999999999999999E-3</v>
      </c>
      <c r="U327" s="79">
        <v>8.0000000000000004E-4</v>
      </c>
    </row>
    <row r="328" spans="2:21">
      <c r="B328" t="s">
        <v>1302</v>
      </c>
      <c r="C328" t="s">
        <v>1303</v>
      </c>
      <c r="D328" t="s">
        <v>126</v>
      </c>
      <c r="E328" t="s">
        <v>1066</v>
      </c>
      <c r="F328" t="s">
        <v>1304</v>
      </c>
      <c r="G328" t="s">
        <v>1081</v>
      </c>
      <c r="H328" t="s">
        <v>1298</v>
      </c>
      <c r="I328" t="s">
        <v>1083</v>
      </c>
      <c r="J328" t="s">
        <v>277</v>
      </c>
      <c r="K328" s="78">
        <v>6.13</v>
      </c>
      <c r="L328" t="s">
        <v>109</v>
      </c>
      <c r="M328" s="79">
        <v>5.1299999999999998E-2</v>
      </c>
      <c r="N328" s="79">
        <v>3.6200000000000003E-2</v>
      </c>
      <c r="O328" s="78">
        <v>50832.2</v>
      </c>
      <c r="P328" s="78">
        <v>110.2745342007625</v>
      </c>
      <c r="Q328" s="78">
        <v>0</v>
      </c>
      <c r="R328" s="78">
        <v>197.14533572915801</v>
      </c>
      <c r="S328" s="79">
        <v>0</v>
      </c>
      <c r="T328" s="79">
        <v>1.1000000000000001E-3</v>
      </c>
      <c r="U328" s="79">
        <v>2.9999999999999997E-4</v>
      </c>
    </row>
    <row r="329" spans="2:21">
      <c r="B329" t="s">
        <v>1305</v>
      </c>
      <c r="C329" t="s">
        <v>1306</v>
      </c>
      <c r="D329" t="s">
        <v>126</v>
      </c>
      <c r="E329" t="s">
        <v>1066</v>
      </c>
      <c r="F329" t="s">
        <v>1301</v>
      </c>
      <c r="G329" t="s">
        <v>1184</v>
      </c>
      <c r="H329" t="s">
        <v>1298</v>
      </c>
      <c r="I329" t="s">
        <v>1083</v>
      </c>
      <c r="J329" t="s">
        <v>305</v>
      </c>
      <c r="K329" s="78">
        <v>6.81</v>
      </c>
      <c r="L329" t="s">
        <v>109</v>
      </c>
      <c r="M329" s="79">
        <v>4.4999999999999998E-2</v>
      </c>
      <c r="N329" s="79">
        <v>4.1099999999999998E-2</v>
      </c>
      <c r="O329" s="78">
        <v>102040.93</v>
      </c>
      <c r="P329" s="78">
        <v>102.66250002327497</v>
      </c>
      <c r="Q329" s="78">
        <v>0</v>
      </c>
      <c r="R329" s="78">
        <v>368.43307633384501</v>
      </c>
      <c r="S329" s="79">
        <v>0</v>
      </c>
      <c r="T329" s="79">
        <v>2.0999999999999999E-3</v>
      </c>
      <c r="U329" s="79">
        <v>5.9999999999999995E-4</v>
      </c>
    </row>
    <row r="330" spans="2:21">
      <c r="B330" t="s">
        <v>1307</v>
      </c>
      <c r="C330" t="s">
        <v>1308</v>
      </c>
      <c r="D330" t="s">
        <v>1079</v>
      </c>
      <c r="E330" t="s">
        <v>1066</v>
      </c>
      <c r="F330" t="s">
        <v>1131</v>
      </c>
      <c r="G330" t="s">
        <v>1081</v>
      </c>
      <c r="H330" t="s">
        <v>1309</v>
      </c>
      <c r="I330" t="s">
        <v>211</v>
      </c>
      <c r="J330" t="s">
        <v>277</v>
      </c>
      <c r="K330" s="78">
        <v>3.34</v>
      </c>
      <c r="L330" t="s">
        <v>109</v>
      </c>
      <c r="M330" s="79">
        <v>7.4999999999999997E-2</v>
      </c>
      <c r="N330" s="79">
        <v>5.3199999999999997E-2</v>
      </c>
      <c r="O330" s="78">
        <v>30122.78</v>
      </c>
      <c r="P330" s="78">
        <v>108.43880838289199</v>
      </c>
      <c r="Q330" s="78">
        <v>0</v>
      </c>
      <c r="R330" s="78">
        <v>114.88204421592501</v>
      </c>
      <c r="S330" s="79">
        <v>0</v>
      </c>
      <c r="T330" s="79">
        <v>6.9999999999999999E-4</v>
      </c>
      <c r="U330" s="79">
        <v>2.0000000000000001E-4</v>
      </c>
    </row>
    <row r="331" spans="2:21">
      <c r="B331" t="s">
        <v>1307</v>
      </c>
      <c r="C331" t="s">
        <v>1310</v>
      </c>
      <c r="D331" t="s">
        <v>126</v>
      </c>
      <c r="E331" t="s">
        <v>1066</v>
      </c>
      <c r="F331" t="s">
        <v>1131</v>
      </c>
      <c r="G331" t="s">
        <v>1081</v>
      </c>
      <c r="H331" t="s">
        <v>1311</v>
      </c>
      <c r="I331" t="s">
        <v>231</v>
      </c>
      <c r="J331" t="s">
        <v>277</v>
      </c>
      <c r="K331" s="78">
        <v>4.96</v>
      </c>
      <c r="L331" t="s">
        <v>109</v>
      </c>
      <c r="M331" s="79">
        <v>7.2499999999999995E-2</v>
      </c>
      <c r="N331" s="79">
        <v>5.7599999999999998E-2</v>
      </c>
      <c r="O331" s="78">
        <v>37653.480000000003</v>
      </c>
      <c r="P331" s="78">
        <v>107.35694432493358</v>
      </c>
      <c r="Q331" s="78">
        <v>0</v>
      </c>
      <c r="R331" s="78">
        <v>142.16989109452001</v>
      </c>
      <c r="S331" s="79">
        <v>0</v>
      </c>
      <c r="T331" s="79">
        <v>8.0000000000000004E-4</v>
      </c>
      <c r="U331" s="79">
        <v>2.0000000000000001E-4</v>
      </c>
    </row>
    <row r="332" spans="2:21">
      <c r="B332" t="s">
        <v>1312</v>
      </c>
      <c r="C332" t="s">
        <v>1313</v>
      </c>
      <c r="D332" t="s">
        <v>126</v>
      </c>
      <c r="E332" t="s">
        <v>1066</v>
      </c>
      <c r="F332" t="s">
        <v>1314</v>
      </c>
      <c r="G332" t="s">
        <v>1315</v>
      </c>
      <c r="H332" t="s">
        <v>1311</v>
      </c>
      <c r="I332" t="s">
        <v>231</v>
      </c>
      <c r="J332" t="s">
        <v>277</v>
      </c>
      <c r="K332" s="78">
        <v>7.08</v>
      </c>
      <c r="L332" t="s">
        <v>109</v>
      </c>
      <c r="M332" s="79">
        <v>5.8799999999999998E-2</v>
      </c>
      <c r="N332" s="79">
        <v>4.1200000000000001E-2</v>
      </c>
      <c r="O332" s="78">
        <v>75306.960000000006</v>
      </c>
      <c r="P332" s="78">
        <v>114.06027395077427</v>
      </c>
      <c r="Q332" s="78">
        <v>0</v>
      </c>
      <c r="R332" s="78">
        <v>302.09385760295999</v>
      </c>
      <c r="S332" s="79">
        <v>0</v>
      </c>
      <c r="T332" s="79">
        <v>1.8E-3</v>
      </c>
      <c r="U332" s="79">
        <v>5.0000000000000001E-4</v>
      </c>
    </row>
    <row r="333" spans="2:21">
      <c r="B333" t="s">
        <v>1316</v>
      </c>
      <c r="C333" t="s">
        <v>1317</v>
      </c>
      <c r="D333" t="s">
        <v>126</v>
      </c>
      <c r="E333" t="s">
        <v>1066</v>
      </c>
      <c r="F333" t="s">
        <v>1318</v>
      </c>
      <c r="G333" t="s">
        <v>1116</v>
      </c>
      <c r="H333" t="s">
        <v>1311</v>
      </c>
      <c r="I333" t="s">
        <v>231</v>
      </c>
      <c r="J333" t="s">
        <v>277</v>
      </c>
      <c r="K333" s="78">
        <v>4.92</v>
      </c>
      <c r="L333" t="s">
        <v>109</v>
      </c>
      <c r="M333" s="79">
        <v>7.4999999999999997E-2</v>
      </c>
      <c r="N333" s="79">
        <v>6.08E-2</v>
      </c>
      <c r="O333" s="78">
        <v>88485.68</v>
      </c>
      <c r="P333" s="78">
        <v>108.56</v>
      </c>
      <c r="Q333" s="78">
        <v>0</v>
      </c>
      <c r="R333" s="78">
        <v>337.84321064953599</v>
      </c>
      <c r="S333" s="79">
        <v>0</v>
      </c>
      <c r="T333" s="79">
        <v>2E-3</v>
      </c>
      <c r="U333" s="79">
        <v>5.9999999999999995E-4</v>
      </c>
    </row>
    <row r="334" spans="2:21">
      <c r="B334" t="s">
        <v>1319</v>
      </c>
      <c r="C334" t="s">
        <v>1320</v>
      </c>
      <c r="D334" t="s">
        <v>126</v>
      </c>
      <c r="E334" t="s">
        <v>1066</v>
      </c>
      <c r="F334" t="s">
        <v>1321</v>
      </c>
      <c r="G334" t="s">
        <v>1081</v>
      </c>
      <c r="H334" t="s">
        <v>1298</v>
      </c>
      <c r="I334" t="s">
        <v>1083</v>
      </c>
      <c r="J334" t="s">
        <v>277</v>
      </c>
      <c r="K334" s="78">
        <v>2.58</v>
      </c>
      <c r="L334" t="s">
        <v>109</v>
      </c>
      <c r="M334" s="79">
        <v>6.88E-2</v>
      </c>
      <c r="N334" s="79">
        <v>4.53E-2</v>
      </c>
      <c r="O334" s="78">
        <v>7530.7</v>
      </c>
      <c r="P334" s="78">
        <v>110.47832853519593</v>
      </c>
      <c r="Q334" s="78">
        <v>0</v>
      </c>
      <c r="R334" s="78">
        <v>29.260706659779</v>
      </c>
      <c r="S334" s="79">
        <v>0</v>
      </c>
      <c r="T334" s="79">
        <v>2.0000000000000001E-4</v>
      </c>
      <c r="U334" s="79">
        <v>0</v>
      </c>
    </row>
    <row r="335" spans="2:21">
      <c r="B335" t="s">
        <v>1322</v>
      </c>
      <c r="C335" t="s">
        <v>1323</v>
      </c>
      <c r="D335" t="s">
        <v>126</v>
      </c>
      <c r="E335" t="s">
        <v>1066</v>
      </c>
      <c r="F335" t="s">
        <v>1321</v>
      </c>
      <c r="G335" t="s">
        <v>1081</v>
      </c>
      <c r="H335" t="s">
        <v>1298</v>
      </c>
      <c r="I335" t="s">
        <v>1083</v>
      </c>
      <c r="J335" t="s">
        <v>277</v>
      </c>
      <c r="K335" s="78">
        <v>3.77</v>
      </c>
      <c r="L335" t="s">
        <v>109</v>
      </c>
      <c r="M335" s="79">
        <v>6.88E-2</v>
      </c>
      <c r="N335" s="79">
        <v>5.0200000000000002E-2</v>
      </c>
      <c r="O335" s="78">
        <v>86603</v>
      </c>
      <c r="P335" s="78">
        <v>111.24232872995162</v>
      </c>
      <c r="Q335" s="78">
        <v>0</v>
      </c>
      <c r="R335" s="78">
        <v>338.82494512214998</v>
      </c>
      <c r="S335" s="79">
        <v>0</v>
      </c>
      <c r="T335" s="79">
        <v>2E-3</v>
      </c>
      <c r="U335" s="79">
        <v>5.9999999999999995E-4</v>
      </c>
    </row>
    <row r="336" spans="2:21">
      <c r="B336" t="s">
        <v>1324</v>
      </c>
      <c r="C336" t="s">
        <v>1325</v>
      </c>
      <c r="D336" t="s">
        <v>126</v>
      </c>
      <c r="E336" t="s">
        <v>1066</v>
      </c>
      <c r="F336" t="s">
        <v>1288</v>
      </c>
      <c r="G336" t="s">
        <v>1104</v>
      </c>
      <c r="H336" t="s">
        <v>1298</v>
      </c>
      <c r="I336" t="s">
        <v>1083</v>
      </c>
      <c r="J336" t="s">
        <v>277</v>
      </c>
      <c r="K336" s="78">
        <v>0.08</v>
      </c>
      <c r="L336" t="s">
        <v>109</v>
      </c>
      <c r="M336" s="79">
        <v>4.6300000000000001E-2</v>
      </c>
      <c r="N336" s="79">
        <v>-3.1199999999999999E-2</v>
      </c>
      <c r="O336" s="78">
        <v>14824.18</v>
      </c>
      <c r="P336" s="78">
        <v>103.33898617528929</v>
      </c>
      <c r="Q336" s="78">
        <v>0</v>
      </c>
      <c r="R336" s="78">
        <v>53.877476297253601</v>
      </c>
      <c r="S336" s="79">
        <v>0</v>
      </c>
      <c r="T336" s="79">
        <v>2.9999999999999997E-4</v>
      </c>
      <c r="U336" s="79">
        <v>1E-4</v>
      </c>
    </row>
    <row r="337" spans="2:21">
      <c r="B337" t="s">
        <v>1326</v>
      </c>
      <c r="C337" t="s">
        <v>1327</v>
      </c>
      <c r="D337" t="s">
        <v>126</v>
      </c>
      <c r="E337" t="s">
        <v>1066</v>
      </c>
      <c r="F337" t="s">
        <v>1328</v>
      </c>
      <c r="G337" t="s">
        <v>1125</v>
      </c>
      <c r="H337" t="s">
        <v>1298</v>
      </c>
      <c r="I337" t="s">
        <v>1083</v>
      </c>
      <c r="J337" t="s">
        <v>293</v>
      </c>
      <c r="K337" s="78">
        <v>4.66</v>
      </c>
      <c r="L337" t="s">
        <v>109</v>
      </c>
      <c r="M337" s="79">
        <v>4.8800000000000003E-2</v>
      </c>
      <c r="N337" s="79">
        <v>3.7600000000000001E-2</v>
      </c>
      <c r="O337" s="78">
        <v>86388.38</v>
      </c>
      <c r="P337" s="78">
        <v>106.69915066447606</v>
      </c>
      <c r="Q337" s="78">
        <v>0</v>
      </c>
      <c r="R337" s="78">
        <v>324.181823416258</v>
      </c>
      <c r="S337" s="79">
        <v>0</v>
      </c>
      <c r="T337" s="79">
        <v>1.9E-3</v>
      </c>
      <c r="U337" s="79">
        <v>5.9999999999999995E-4</v>
      </c>
    </row>
    <row r="338" spans="2:21">
      <c r="B338" t="s">
        <v>1329</v>
      </c>
      <c r="C338" t="s">
        <v>1330</v>
      </c>
      <c r="D338" t="s">
        <v>126</v>
      </c>
      <c r="E338" t="s">
        <v>1066</v>
      </c>
      <c r="F338" t="s">
        <v>1331</v>
      </c>
      <c r="G338" t="s">
        <v>1125</v>
      </c>
      <c r="H338" t="s">
        <v>1332</v>
      </c>
      <c r="I338" t="s">
        <v>1083</v>
      </c>
      <c r="J338" t="s">
        <v>293</v>
      </c>
      <c r="K338" s="78">
        <v>2.4900000000000002</v>
      </c>
      <c r="L338" t="s">
        <v>109</v>
      </c>
      <c r="M338" s="79">
        <v>0.05</v>
      </c>
      <c r="N338" s="79">
        <v>3.5000000000000003E-2</v>
      </c>
      <c r="O338" s="78">
        <v>75306.960000000006</v>
      </c>
      <c r="P338" s="78">
        <v>105.10699999999984</v>
      </c>
      <c r="Q338" s="78">
        <v>0</v>
      </c>
      <c r="R338" s="78">
        <v>278.38070163480199</v>
      </c>
      <c r="S338" s="79">
        <v>0</v>
      </c>
      <c r="T338" s="79">
        <v>1.6000000000000001E-3</v>
      </c>
      <c r="U338" s="79">
        <v>5.0000000000000001E-4</v>
      </c>
    </row>
    <row r="339" spans="2:21">
      <c r="B339" t="s">
        <v>1333</v>
      </c>
      <c r="C339" t="s">
        <v>1334</v>
      </c>
      <c r="D339" t="s">
        <v>126</v>
      </c>
      <c r="E339" t="s">
        <v>1066</v>
      </c>
      <c r="F339" t="s">
        <v>1335</v>
      </c>
      <c r="G339" t="s">
        <v>368</v>
      </c>
      <c r="H339" t="s">
        <v>1336</v>
      </c>
      <c r="I339" t="s">
        <v>231</v>
      </c>
      <c r="J339" t="s">
        <v>277</v>
      </c>
      <c r="K339" s="78">
        <v>3.98</v>
      </c>
      <c r="L339" t="s">
        <v>109</v>
      </c>
      <c r="M339" s="79">
        <v>0.08</v>
      </c>
      <c r="N339" s="79">
        <v>6.3399999999999998E-2</v>
      </c>
      <c r="O339" s="78">
        <v>30499.32</v>
      </c>
      <c r="P339" s="78">
        <v>106.90909586705521</v>
      </c>
      <c r="Q339" s="78">
        <v>0</v>
      </c>
      <c r="R339" s="78">
        <v>114.67722670497901</v>
      </c>
      <c r="S339" s="79">
        <v>0</v>
      </c>
      <c r="T339" s="79">
        <v>6.9999999999999999E-4</v>
      </c>
      <c r="U339" s="79">
        <v>2.0000000000000001E-4</v>
      </c>
    </row>
    <row r="340" spans="2:21">
      <c r="B340" t="s">
        <v>1337</v>
      </c>
      <c r="C340" t="s">
        <v>1338</v>
      </c>
      <c r="D340" t="s">
        <v>126</v>
      </c>
      <c r="E340" t="s">
        <v>1066</v>
      </c>
      <c r="F340" t="s">
        <v>1339</v>
      </c>
      <c r="G340" t="s">
        <v>368</v>
      </c>
      <c r="H340" t="s">
        <v>1340</v>
      </c>
      <c r="I340" t="s">
        <v>211</v>
      </c>
      <c r="J340" t="s">
        <v>277</v>
      </c>
      <c r="K340" s="78">
        <v>3.44</v>
      </c>
      <c r="L340" t="s">
        <v>109</v>
      </c>
      <c r="M340" s="79">
        <v>7.7499999999999999E-2</v>
      </c>
      <c r="N340" s="79">
        <v>6.5500000000000003E-2</v>
      </c>
      <c r="O340" s="78">
        <v>76060.03</v>
      </c>
      <c r="P340" s="78">
        <v>104.45280558632453</v>
      </c>
      <c r="Q340" s="78">
        <v>0</v>
      </c>
      <c r="R340" s="78">
        <v>279.41451962630202</v>
      </c>
      <c r="S340" s="79">
        <v>0</v>
      </c>
      <c r="T340" s="79">
        <v>1.6000000000000001E-3</v>
      </c>
      <c r="U340" s="79">
        <v>5.0000000000000001E-4</v>
      </c>
    </row>
    <row r="341" spans="2:21">
      <c r="B341" t="s">
        <v>1341</v>
      </c>
      <c r="C341" t="s">
        <v>1342</v>
      </c>
      <c r="D341" t="s">
        <v>126</v>
      </c>
      <c r="E341" t="s">
        <v>1066</v>
      </c>
      <c r="F341" t="s">
        <v>1343</v>
      </c>
      <c r="G341" t="s">
        <v>1344</v>
      </c>
      <c r="H341" t="s">
        <v>1332</v>
      </c>
      <c r="I341" t="s">
        <v>1083</v>
      </c>
      <c r="J341" t="s">
        <v>305</v>
      </c>
      <c r="K341" s="78">
        <v>6.7</v>
      </c>
      <c r="L341" t="s">
        <v>109</v>
      </c>
      <c r="M341" s="79">
        <v>4.7500000000000001E-2</v>
      </c>
      <c r="N341" s="79">
        <v>4.4999999999999998E-2</v>
      </c>
      <c r="O341" s="78">
        <v>94133.7</v>
      </c>
      <c r="P341" s="78">
        <v>101.35299999999999</v>
      </c>
      <c r="Q341" s="78">
        <v>0</v>
      </c>
      <c r="R341" s="78">
        <v>335.54757595583698</v>
      </c>
      <c r="S341" s="79">
        <v>0</v>
      </c>
      <c r="T341" s="79">
        <v>1.9E-3</v>
      </c>
      <c r="U341" s="79">
        <v>5.9999999999999995E-4</v>
      </c>
    </row>
    <row r="342" spans="2:21">
      <c r="B342" t="s">
        <v>1345</v>
      </c>
      <c r="C342" t="s">
        <v>1346</v>
      </c>
      <c r="D342" t="s">
        <v>1119</v>
      </c>
      <c r="E342" t="s">
        <v>1066</v>
      </c>
      <c r="F342" t="s">
        <v>1229</v>
      </c>
      <c r="G342" t="s">
        <v>1184</v>
      </c>
      <c r="H342" t="s">
        <v>1340</v>
      </c>
      <c r="I342" t="s">
        <v>211</v>
      </c>
      <c r="J342" t="s">
        <v>277</v>
      </c>
      <c r="K342" s="78">
        <v>2.77</v>
      </c>
      <c r="L342" t="s">
        <v>109</v>
      </c>
      <c r="M342" s="79">
        <v>7.7499999999999999E-2</v>
      </c>
      <c r="N342" s="79">
        <v>5.7500000000000002E-2</v>
      </c>
      <c r="O342" s="78">
        <v>65079.33</v>
      </c>
      <c r="P342" s="78">
        <v>109.05</v>
      </c>
      <c r="Q342" s="78">
        <v>0</v>
      </c>
      <c r="R342" s="78">
        <v>249.59800593670499</v>
      </c>
      <c r="S342" s="79">
        <v>1E-4</v>
      </c>
      <c r="T342" s="79">
        <v>1.4E-3</v>
      </c>
      <c r="U342" s="79">
        <v>4.0000000000000002E-4</v>
      </c>
    </row>
    <row r="343" spans="2:21">
      <c r="B343" t="s">
        <v>1347</v>
      </c>
      <c r="C343" t="s">
        <v>1348</v>
      </c>
      <c r="D343" t="s">
        <v>126</v>
      </c>
      <c r="E343" t="s">
        <v>1066</v>
      </c>
      <c r="F343" t="s">
        <v>1349</v>
      </c>
      <c r="G343" t="s">
        <v>1116</v>
      </c>
      <c r="H343" t="s">
        <v>1350</v>
      </c>
      <c r="I343" t="s">
        <v>231</v>
      </c>
      <c r="J343" t="s">
        <v>277</v>
      </c>
      <c r="K343" s="78">
        <v>4.72</v>
      </c>
      <c r="L343" t="s">
        <v>109</v>
      </c>
      <c r="M343" s="79">
        <v>0.08</v>
      </c>
      <c r="N343" s="79">
        <v>5.8599999999999999E-2</v>
      </c>
      <c r="O343" s="78">
        <v>94133.7</v>
      </c>
      <c r="P343" s="78">
        <v>112.07611111111112</v>
      </c>
      <c r="Q343" s="78">
        <v>0</v>
      </c>
      <c r="R343" s="78">
        <v>371.04838935098502</v>
      </c>
      <c r="S343" s="79">
        <v>1E-4</v>
      </c>
      <c r="T343" s="79">
        <v>2.2000000000000001E-3</v>
      </c>
      <c r="U343" s="79">
        <v>5.9999999999999995E-4</v>
      </c>
    </row>
    <row r="344" spans="2:21">
      <c r="B344" t="s">
        <v>1117</v>
      </c>
      <c r="C344" t="s">
        <v>1351</v>
      </c>
      <c r="D344" t="s">
        <v>1119</v>
      </c>
      <c r="E344" t="s">
        <v>1066</v>
      </c>
      <c r="F344" t="s">
        <v>1120</v>
      </c>
      <c r="G344" t="s">
        <v>1121</v>
      </c>
      <c r="H344" t="s">
        <v>224</v>
      </c>
      <c r="I344" t="s">
        <v>225</v>
      </c>
      <c r="J344" t="s">
        <v>277</v>
      </c>
      <c r="K344" s="78">
        <v>6.89</v>
      </c>
      <c r="L344" t="s">
        <v>109</v>
      </c>
      <c r="M344" s="79">
        <v>3.6299999999999999E-2</v>
      </c>
      <c r="N344" s="79">
        <v>3.1899999999999998E-2</v>
      </c>
      <c r="O344" s="78">
        <v>19485.68</v>
      </c>
      <c r="P344" s="78">
        <v>103.67212334391205</v>
      </c>
      <c r="Q344" s="78">
        <v>0</v>
      </c>
      <c r="R344" s="78">
        <v>71.047684423467999</v>
      </c>
      <c r="S344" s="79">
        <v>0</v>
      </c>
      <c r="T344" s="79">
        <v>4.0000000000000002E-4</v>
      </c>
      <c r="U344" s="79">
        <v>1E-4</v>
      </c>
    </row>
    <row r="345" spans="2:21">
      <c r="B345" t="s">
        <v>1352</v>
      </c>
      <c r="C345" t="s">
        <v>1353</v>
      </c>
      <c r="D345" t="s">
        <v>126</v>
      </c>
      <c r="E345" t="s">
        <v>1066</v>
      </c>
      <c r="F345" t="s">
        <v>1354</v>
      </c>
      <c r="G345" t="s">
        <v>1207</v>
      </c>
      <c r="H345" t="s">
        <v>224</v>
      </c>
      <c r="I345" t="s">
        <v>225</v>
      </c>
      <c r="J345" t="s">
        <v>277</v>
      </c>
      <c r="K345" s="78">
        <v>7.51</v>
      </c>
      <c r="L345" t="s">
        <v>109</v>
      </c>
      <c r="M345" s="79">
        <v>4.7500000000000001E-2</v>
      </c>
      <c r="N345" s="79">
        <v>3.9699999999999999E-2</v>
      </c>
      <c r="O345" s="78">
        <v>225920.88</v>
      </c>
      <c r="P345" s="78">
        <v>107.94035614485918</v>
      </c>
      <c r="Q345" s="78">
        <v>0</v>
      </c>
      <c r="R345" s="78">
        <v>857.65492531371899</v>
      </c>
      <c r="S345" s="79">
        <v>0</v>
      </c>
      <c r="T345" s="79">
        <v>5.0000000000000001E-3</v>
      </c>
      <c r="U345" s="79">
        <v>1.5E-3</v>
      </c>
    </row>
    <row r="346" spans="2:21">
      <c r="B346" t="s">
        <v>1355</v>
      </c>
      <c r="C346" t="s">
        <v>1356</v>
      </c>
      <c r="D346" t="s">
        <v>126</v>
      </c>
      <c r="E346" t="s">
        <v>1066</v>
      </c>
      <c r="F346" t="s">
        <v>1357</v>
      </c>
      <c r="G346" t="s">
        <v>1116</v>
      </c>
      <c r="H346" t="s">
        <v>224</v>
      </c>
      <c r="I346" t="s">
        <v>225</v>
      </c>
      <c r="J346" t="s">
        <v>299</v>
      </c>
      <c r="K346" s="78">
        <v>4.3899999999999997</v>
      </c>
      <c r="L346" t="s">
        <v>109</v>
      </c>
      <c r="M346" s="79">
        <v>4.8000000000000001E-2</v>
      </c>
      <c r="N346" s="79">
        <v>4.7300000000000002E-2</v>
      </c>
      <c r="O346" s="78">
        <v>35047.86</v>
      </c>
      <c r="P346" s="78">
        <v>100.68</v>
      </c>
      <c r="Q346" s="78">
        <v>0</v>
      </c>
      <c r="R346" s="78">
        <v>124.101514220616</v>
      </c>
      <c r="S346" s="79">
        <v>1E-4</v>
      </c>
      <c r="T346" s="79">
        <v>6.9999999999999999E-4</v>
      </c>
      <c r="U346" s="79">
        <v>2.0000000000000001E-4</v>
      </c>
    </row>
    <row r="347" spans="2:21">
      <c r="B347" t="s">
        <v>1358</v>
      </c>
      <c r="C347" t="s">
        <v>1359</v>
      </c>
      <c r="D347" t="s">
        <v>126</v>
      </c>
      <c r="E347" t="s">
        <v>1066</v>
      </c>
      <c r="F347" t="s">
        <v>1360</v>
      </c>
      <c r="G347" t="s">
        <v>1116</v>
      </c>
      <c r="H347" t="s">
        <v>224</v>
      </c>
      <c r="I347" t="s">
        <v>225</v>
      </c>
      <c r="J347" t="s">
        <v>305</v>
      </c>
      <c r="K347" s="78">
        <v>8.43</v>
      </c>
      <c r="L347" t="s">
        <v>109</v>
      </c>
      <c r="M347" s="79">
        <v>3.61E-2</v>
      </c>
      <c r="N347" s="79">
        <v>3.5999999999999997E-2</v>
      </c>
      <c r="O347" s="78">
        <v>150613.92000000001</v>
      </c>
      <c r="P347" s="78">
        <v>100.16890000000001</v>
      </c>
      <c r="Q347" s="78">
        <v>0</v>
      </c>
      <c r="R347" s="78">
        <v>530.60383540556495</v>
      </c>
      <c r="S347" s="79">
        <v>0</v>
      </c>
      <c r="T347" s="79">
        <v>3.0999999999999999E-3</v>
      </c>
      <c r="U347" s="79">
        <v>8.9999999999999998E-4</v>
      </c>
    </row>
    <row r="348" spans="2:21">
      <c r="B348" t="s">
        <v>1361</v>
      </c>
      <c r="C348" t="s">
        <v>1362</v>
      </c>
      <c r="D348" t="s">
        <v>126</v>
      </c>
      <c r="E348" t="s">
        <v>1066</v>
      </c>
      <c r="F348" t="s">
        <v>1363</v>
      </c>
      <c r="G348" t="s">
        <v>1076</v>
      </c>
      <c r="H348" t="s">
        <v>224</v>
      </c>
      <c r="I348" t="s">
        <v>225</v>
      </c>
      <c r="J348" t="s">
        <v>305</v>
      </c>
      <c r="K348" s="78">
        <v>7.88</v>
      </c>
      <c r="L348" t="s">
        <v>109</v>
      </c>
      <c r="M348" s="79">
        <v>4.6300000000000001E-2</v>
      </c>
      <c r="N348" s="79">
        <v>3.2399999999999998E-2</v>
      </c>
      <c r="O348" s="78">
        <v>75306.960000000006</v>
      </c>
      <c r="P348" s="78">
        <v>114.45205473703891</v>
      </c>
      <c r="Q348" s="78">
        <v>0</v>
      </c>
      <c r="R348" s="78">
        <v>303.13150695235998</v>
      </c>
      <c r="S348" s="79">
        <v>0</v>
      </c>
      <c r="T348" s="79">
        <v>1.8E-3</v>
      </c>
      <c r="U348" s="79">
        <v>5.0000000000000001E-4</v>
      </c>
    </row>
    <row r="349" spans="2:21">
      <c r="B349" t="s">
        <v>1364</v>
      </c>
      <c r="C349" t="s">
        <v>1365</v>
      </c>
      <c r="D349" t="s">
        <v>126</v>
      </c>
      <c r="E349" t="s">
        <v>1066</v>
      </c>
      <c r="F349" t="s">
        <v>1366</v>
      </c>
      <c r="G349" t="s">
        <v>1184</v>
      </c>
      <c r="H349" t="s">
        <v>224</v>
      </c>
      <c r="I349" t="s">
        <v>225</v>
      </c>
      <c r="J349" t="s">
        <v>277</v>
      </c>
      <c r="K349" s="78">
        <v>7.48</v>
      </c>
      <c r="L349" t="s">
        <v>109</v>
      </c>
      <c r="M349" s="79">
        <v>4.7500000000000001E-2</v>
      </c>
      <c r="N349" s="79">
        <v>3.0599999999999999E-2</v>
      </c>
      <c r="O349" s="78">
        <v>81708.05</v>
      </c>
      <c r="P349" s="78">
        <v>112.97672219077558</v>
      </c>
      <c r="Q349" s="78">
        <v>0</v>
      </c>
      <c r="R349" s="78">
        <v>324.65805659915202</v>
      </c>
      <c r="S349" s="79">
        <v>0</v>
      </c>
      <c r="T349" s="79">
        <v>1.9E-3</v>
      </c>
      <c r="U349" s="79">
        <v>5.9999999999999995E-4</v>
      </c>
    </row>
    <row r="350" spans="2:21">
      <c r="B350" t="s">
        <v>1367</v>
      </c>
      <c r="C350" t="s">
        <v>1368</v>
      </c>
      <c r="D350" t="s">
        <v>126</v>
      </c>
      <c r="E350" t="s">
        <v>1066</v>
      </c>
      <c r="F350" t="s">
        <v>1369</v>
      </c>
      <c r="G350" t="s">
        <v>368</v>
      </c>
      <c r="H350" t="s">
        <v>224</v>
      </c>
      <c r="I350" t="s">
        <v>225</v>
      </c>
      <c r="J350" t="s">
        <v>299</v>
      </c>
      <c r="K350" s="78">
        <v>8.2200000000000006</v>
      </c>
      <c r="L350" t="s">
        <v>109</v>
      </c>
      <c r="M350" s="79">
        <v>3.9300000000000002E-2</v>
      </c>
      <c r="N350" s="79">
        <v>3.61E-2</v>
      </c>
      <c r="O350" s="78">
        <v>136117.32999999999</v>
      </c>
      <c r="P350" s="78">
        <v>103.14349314866816</v>
      </c>
      <c r="Q350" s="78">
        <v>0</v>
      </c>
      <c r="R350" s="78">
        <v>493.77332617147601</v>
      </c>
      <c r="S350" s="79">
        <v>0</v>
      </c>
      <c r="T350" s="79">
        <v>2.8999999999999998E-3</v>
      </c>
      <c r="U350" s="79">
        <v>8.0000000000000004E-4</v>
      </c>
    </row>
    <row r="351" spans="2:21">
      <c r="B351" t="s">
        <v>1370</v>
      </c>
      <c r="C351" t="s">
        <v>1371</v>
      </c>
      <c r="D351" t="s">
        <v>126</v>
      </c>
      <c r="E351" t="s">
        <v>1066</v>
      </c>
      <c r="F351" t="s">
        <v>1214</v>
      </c>
      <c r="G351" t="s">
        <v>126</v>
      </c>
      <c r="H351" t="s">
        <v>224</v>
      </c>
      <c r="I351" t="s">
        <v>225</v>
      </c>
      <c r="J351" t="s">
        <v>305</v>
      </c>
      <c r="K351" s="78">
        <v>5.85</v>
      </c>
      <c r="L351" t="s">
        <v>113</v>
      </c>
      <c r="M351" s="79">
        <v>6.4899999999999999E-2</v>
      </c>
      <c r="N351" s="79">
        <v>5.7799999999999997E-2</v>
      </c>
      <c r="O351" s="78">
        <v>18826.740000000002</v>
      </c>
      <c r="P351" s="78">
        <v>94.266712133911653</v>
      </c>
      <c r="Q351" s="78">
        <v>0</v>
      </c>
      <c r="R351" s="78">
        <v>68.217259317439996</v>
      </c>
      <c r="S351" s="79">
        <v>0</v>
      </c>
      <c r="T351" s="79">
        <v>4.0000000000000002E-4</v>
      </c>
      <c r="U351" s="79">
        <v>1E-4</v>
      </c>
    </row>
    <row r="352" spans="2:21">
      <c r="B352" t="s">
        <v>1372</v>
      </c>
      <c r="C352" t="s">
        <v>1373</v>
      </c>
      <c r="D352" t="s">
        <v>126</v>
      </c>
      <c r="E352" t="s">
        <v>1066</v>
      </c>
      <c r="F352" s="16"/>
      <c r="G352" t="s">
        <v>131</v>
      </c>
      <c r="H352" t="s">
        <v>224</v>
      </c>
      <c r="I352" t="s">
        <v>225</v>
      </c>
      <c r="J352" t="s">
        <v>305</v>
      </c>
      <c r="K352" s="78">
        <v>8.44</v>
      </c>
      <c r="L352" t="s">
        <v>109</v>
      </c>
      <c r="M352" s="79">
        <v>3.7999999999999999E-2</v>
      </c>
      <c r="N352" s="79">
        <v>3.95E-2</v>
      </c>
      <c r="O352" s="78">
        <v>75306.960000000006</v>
      </c>
      <c r="P352" s="78">
        <v>98.123000000000147</v>
      </c>
      <c r="Q352" s="78">
        <v>0</v>
      </c>
      <c r="R352" s="78">
        <v>259.88325788493398</v>
      </c>
      <c r="S352" s="79">
        <v>0</v>
      </c>
      <c r="T352" s="79">
        <v>1.5E-3</v>
      </c>
      <c r="U352" s="79">
        <v>4.0000000000000002E-4</v>
      </c>
    </row>
    <row r="353" spans="2:6">
      <c r="B353" t="s">
        <v>234</v>
      </c>
      <c r="C353" s="16"/>
      <c r="D353" s="16"/>
      <c r="E353" s="16"/>
      <c r="F353" s="16"/>
    </row>
    <row r="354" spans="2:6">
      <c r="B354" t="s">
        <v>357</v>
      </c>
      <c r="C354" s="16"/>
      <c r="D354" s="16"/>
      <c r="E354" s="16"/>
      <c r="F354" s="16"/>
    </row>
    <row r="355" spans="2:6">
      <c r="B355" t="s">
        <v>358</v>
      </c>
      <c r="C355" s="16"/>
      <c r="D355" s="16"/>
      <c r="E355" s="16"/>
      <c r="F355" s="16"/>
    </row>
    <row r="356" spans="2:6">
      <c r="B356" t="s">
        <v>359</v>
      </c>
      <c r="C356" s="16"/>
      <c r="D356" s="16"/>
      <c r="E356" s="16"/>
      <c r="F356" s="16"/>
    </row>
    <row r="357" spans="2:6">
      <c r="B357" t="s">
        <v>360</v>
      </c>
      <c r="C357" s="16"/>
      <c r="D357" s="16"/>
      <c r="E357" s="16"/>
      <c r="F357" s="16"/>
    </row>
    <row r="358" spans="2:6">
      <c r="C358" s="16"/>
      <c r="D358" s="16"/>
      <c r="E358" s="16"/>
      <c r="F358" s="16"/>
    </row>
    <row r="359" spans="2:6">
      <c r="C359" s="16"/>
      <c r="D359" s="16"/>
      <c r="E359" s="16"/>
      <c r="F359" s="16"/>
    </row>
    <row r="360" spans="2:6">
      <c r="C360" s="16"/>
      <c r="D360" s="16"/>
      <c r="E360" s="16"/>
      <c r="F360" s="16"/>
    </row>
    <row r="361" spans="2:6">
      <c r="C361" s="16"/>
      <c r="D361" s="16"/>
      <c r="E361" s="16"/>
      <c r="F361" s="16"/>
    </row>
    <row r="362" spans="2:6">
      <c r="C362" s="16"/>
      <c r="D362" s="16"/>
      <c r="E362" s="16"/>
      <c r="F362" s="16"/>
    </row>
    <row r="363" spans="2:6">
      <c r="C363" s="16"/>
      <c r="D363" s="16"/>
      <c r="E363" s="16"/>
      <c r="F363" s="16"/>
    </row>
    <row r="364" spans="2:6">
      <c r="C364" s="16"/>
      <c r="D364" s="16"/>
      <c r="E364" s="16"/>
      <c r="F364" s="16"/>
    </row>
    <row r="365" spans="2:6">
      <c r="C365" s="16"/>
      <c r="D365" s="16"/>
      <c r="E365" s="16"/>
      <c r="F365" s="16"/>
    </row>
    <row r="366" spans="2:6">
      <c r="C366" s="16"/>
      <c r="D366" s="16"/>
      <c r="E366" s="16"/>
      <c r="F366" s="16"/>
    </row>
    <row r="367" spans="2:6">
      <c r="C367" s="16"/>
      <c r="D367" s="16"/>
      <c r="E367" s="16"/>
      <c r="F367" s="16"/>
    </row>
    <row r="368" spans="2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3">
        <v>43738</v>
      </c>
      <c r="E1" s="16"/>
      <c r="F1" s="16"/>
      <c r="G1" s="16"/>
    </row>
    <row r="2" spans="2:62">
      <c r="B2" s="2" t="s">
        <v>1</v>
      </c>
      <c r="C2" s="12" t="s">
        <v>196</v>
      </c>
      <c r="E2" s="16"/>
      <c r="F2" s="16"/>
      <c r="G2" s="16"/>
    </row>
    <row r="3" spans="2:62">
      <c r="B3" s="2" t="s">
        <v>2</v>
      </c>
      <c r="C3" s="26" t="s">
        <v>2844</v>
      </c>
      <c r="E3" s="16"/>
      <c r="F3" s="16"/>
      <c r="G3" s="16"/>
    </row>
    <row r="4" spans="2:62">
      <c r="B4" s="2" t="s">
        <v>3</v>
      </c>
      <c r="C4" s="84" t="s">
        <v>197</v>
      </c>
      <c r="E4" s="16"/>
      <c r="F4" s="16"/>
      <c r="G4" s="16"/>
    </row>
    <row r="5" spans="2:62">
      <c r="B5" s="75" t="s">
        <v>198</v>
      </c>
      <c r="C5" t="s">
        <v>199</v>
      </c>
    </row>
    <row r="6" spans="2:62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5381135.75</v>
      </c>
      <c r="J11" s="7"/>
      <c r="K11" s="76">
        <v>23.295500000000001</v>
      </c>
      <c r="L11" s="76">
        <v>77311.708829101306</v>
      </c>
      <c r="M11" s="7"/>
      <c r="N11" s="77">
        <v>1</v>
      </c>
      <c r="O11" s="77">
        <v>0.13139999999999999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5242666.79</v>
      </c>
      <c r="K12" s="82">
        <v>9.6329200000000004</v>
      </c>
      <c r="L12" s="82">
        <v>54615.70298615755</v>
      </c>
      <c r="N12" s="81">
        <v>0.70640000000000003</v>
      </c>
      <c r="O12" s="81">
        <v>9.2799999999999994E-2</v>
      </c>
    </row>
    <row r="13" spans="2:62">
      <c r="B13" s="80" t="s">
        <v>1374</v>
      </c>
      <c r="E13" s="16"/>
      <c r="F13" s="16"/>
      <c r="G13" s="16"/>
      <c r="I13" s="82">
        <v>1628751.59</v>
      </c>
      <c r="K13" s="82">
        <v>1.0218400000000001</v>
      </c>
      <c r="L13" s="82">
        <v>36785.572732000001</v>
      </c>
      <c r="N13" s="81">
        <v>0.4758</v>
      </c>
      <c r="O13" s="81">
        <v>6.25E-2</v>
      </c>
    </row>
    <row r="14" spans="2:62">
      <c r="B14" t="s">
        <v>1375</v>
      </c>
      <c r="C14" t="s">
        <v>1376</v>
      </c>
      <c r="D14" t="s">
        <v>103</v>
      </c>
      <c r="E14" t="s">
        <v>126</v>
      </c>
      <c r="F14" t="s">
        <v>767</v>
      </c>
      <c r="G14" t="s">
        <v>532</v>
      </c>
      <c r="H14" t="s">
        <v>105</v>
      </c>
      <c r="I14" s="78">
        <v>193094.38</v>
      </c>
      <c r="J14" s="78">
        <v>183.3</v>
      </c>
      <c r="K14" s="78">
        <v>0</v>
      </c>
      <c r="L14" s="78">
        <v>353.94199853999999</v>
      </c>
      <c r="M14" s="79">
        <v>1E-4</v>
      </c>
      <c r="N14" s="79">
        <v>4.5999999999999999E-3</v>
      </c>
      <c r="O14" s="79">
        <v>5.9999999999999995E-4</v>
      </c>
    </row>
    <row r="15" spans="2:62">
      <c r="B15" t="s">
        <v>1377</v>
      </c>
      <c r="C15" t="s">
        <v>1378</v>
      </c>
      <c r="D15" t="s">
        <v>103</v>
      </c>
      <c r="E15" t="s">
        <v>126</v>
      </c>
      <c r="F15" t="s">
        <v>584</v>
      </c>
      <c r="G15" t="s">
        <v>532</v>
      </c>
      <c r="H15" t="s">
        <v>105</v>
      </c>
      <c r="I15" s="78">
        <v>2605.35</v>
      </c>
      <c r="J15" s="78">
        <v>50800</v>
      </c>
      <c r="K15" s="78">
        <v>0</v>
      </c>
      <c r="L15" s="78">
        <v>1323.5178000000001</v>
      </c>
      <c r="M15" s="79">
        <v>2.0000000000000001E-4</v>
      </c>
      <c r="N15" s="79">
        <v>1.7100000000000001E-2</v>
      </c>
      <c r="O15" s="79">
        <v>2.2000000000000001E-3</v>
      </c>
    </row>
    <row r="16" spans="2:62">
      <c r="B16" t="s">
        <v>1379</v>
      </c>
      <c r="C16" t="s">
        <v>1380</v>
      </c>
      <c r="D16" t="s">
        <v>103</v>
      </c>
      <c r="E16" t="s">
        <v>126</v>
      </c>
      <c r="F16" t="s">
        <v>1381</v>
      </c>
      <c r="G16" t="s">
        <v>528</v>
      </c>
      <c r="H16" t="s">
        <v>105</v>
      </c>
      <c r="I16" s="78">
        <v>26019.74</v>
      </c>
      <c r="J16" s="78">
        <v>2205</v>
      </c>
      <c r="K16" s="78">
        <v>0</v>
      </c>
      <c r="L16" s="78">
        <v>573.73526700000002</v>
      </c>
      <c r="M16" s="79">
        <v>1E-4</v>
      </c>
      <c r="N16" s="79">
        <v>7.4000000000000003E-3</v>
      </c>
      <c r="O16" s="79">
        <v>1E-3</v>
      </c>
    </row>
    <row r="17" spans="2:15">
      <c r="B17" t="s">
        <v>1382</v>
      </c>
      <c r="C17" t="s">
        <v>1383</v>
      </c>
      <c r="D17" t="s">
        <v>103</v>
      </c>
      <c r="E17" t="s">
        <v>126</v>
      </c>
      <c r="F17" t="s">
        <v>1384</v>
      </c>
      <c r="G17" t="s">
        <v>528</v>
      </c>
      <c r="H17" t="s">
        <v>105</v>
      </c>
      <c r="I17" s="78">
        <v>22838.33</v>
      </c>
      <c r="J17" s="78">
        <v>3021</v>
      </c>
      <c r="K17" s="78">
        <v>0</v>
      </c>
      <c r="L17" s="78">
        <v>689.94594930000005</v>
      </c>
      <c r="M17" s="79">
        <v>1E-4</v>
      </c>
      <c r="N17" s="79">
        <v>8.8999999999999999E-3</v>
      </c>
      <c r="O17" s="79">
        <v>1.1999999999999999E-3</v>
      </c>
    </row>
    <row r="18" spans="2:15">
      <c r="B18" t="s">
        <v>1385</v>
      </c>
      <c r="C18" t="s">
        <v>1386</v>
      </c>
      <c r="D18" t="s">
        <v>103</v>
      </c>
      <c r="E18" t="s">
        <v>126</v>
      </c>
      <c r="F18" t="s">
        <v>833</v>
      </c>
      <c r="G18" t="s">
        <v>834</v>
      </c>
      <c r="H18" t="s">
        <v>105</v>
      </c>
      <c r="I18" s="78">
        <v>2961.13</v>
      </c>
      <c r="J18" s="78">
        <v>57600</v>
      </c>
      <c r="K18" s="78">
        <v>0</v>
      </c>
      <c r="L18" s="78">
        <v>1705.61088</v>
      </c>
      <c r="M18" s="79">
        <v>1E-4</v>
      </c>
      <c r="N18" s="79">
        <v>2.2100000000000002E-2</v>
      </c>
      <c r="O18" s="79">
        <v>2.8999999999999998E-3</v>
      </c>
    </row>
    <row r="19" spans="2:15">
      <c r="B19" t="s">
        <v>1387</v>
      </c>
      <c r="C19" t="s">
        <v>1388</v>
      </c>
      <c r="D19" t="s">
        <v>103</v>
      </c>
      <c r="E19" t="s">
        <v>126</v>
      </c>
      <c r="F19" t="s">
        <v>449</v>
      </c>
      <c r="G19" t="s">
        <v>368</v>
      </c>
      <c r="H19" t="s">
        <v>105</v>
      </c>
      <c r="I19" s="78">
        <v>108550.95</v>
      </c>
      <c r="J19" s="78">
        <v>1529</v>
      </c>
      <c r="K19" s="78">
        <v>0</v>
      </c>
      <c r="L19" s="78">
        <v>1659.7440254999999</v>
      </c>
      <c r="M19" s="79">
        <v>1E-4</v>
      </c>
      <c r="N19" s="79">
        <v>2.1499999999999998E-2</v>
      </c>
      <c r="O19" s="79">
        <v>2.8E-3</v>
      </c>
    </row>
    <row r="20" spans="2:15">
      <c r="B20" t="s">
        <v>1389</v>
      </c>
      <c r="C20" t="s">
        <v>1390</v>
      </c>
      <c r="D20" t="s">
        <v>103</v>
      </c>
      <c r="E20" t="s">
        <v>126</v>
      </c>
      <c r="F20" t="s">
        <v>1391</v>
      </c>
      <c r="G20" t="s">
        <v>368</v>
      </c>
      <c r="H20" t="s">
        <v>105</v>
      </c>
      <c r="I20" s="78">
        <v>172554.33</v>
      </c>
      <c r="J20" s="78">
        <v>2740</v>
      </c>
      <c r="K20" s="78">
        <v>0</v>
      </c>
      <c r="L20" s="78">
        <v>4727.9886420000003</v>
      </c>
      <c r="M20" s="79">
        <v>1E-4</v>
      </c>
      <c r="N20" s="79">
        <v>6.1199999999999997E-2</v>
      </c>
      <c r="O20" s="79">
        <v>8.0000000000000002E-3</v>
      </c>
    </row>
    <row r="21" spans="2:15">
      <c r="B21" t="s">
        <v>1392</v>
      </c>
      <c r="C21" t="s">
        <v>1393</v>
      </c>
      <c r="D21" t="s">
        <v>103</v>
      </c>
      <c r="E21" t="s">
        <v>126</v>
      </c>
      <c r="F21" t="s">
        <v>374</v>
      </c>
      <c r="G21" t="s">
        <v>368</v>
      </c>
      <c r="H21" t="s">
        <v>105</v>
      </c>
      <c r="I21" s="78">
        <v>189471.67</v>
      </c>
      <c r="J21" s="78">
        <v>2474</v>
      </c>
      <c r="K21" s="78">
        <v>0</v>
      </c>
      <c r="L21" s="78">
        <v>4687.5291158</v>
      </c>
      <c r="M21" s="79">
        <v>1E-4</v>
      </c>
      <c r="N21" s="79">
        <v>6.0600000000000001E-2</v>
      </c>
      <c r="O21" s="79">
        <v>8.0000000000000002E-3</v>
      </c>
    </row>
    <row r="22" spans="2:15">
      <c r="B22" t="s">
        <v>1394</v>
      </c>
      <c r="C22" t="s">
        <v>1395</v>
      </c>
      <c r="D22" t="s">
        <v>103</v>
      </c>
      <c r="E22" t="s">
        <v>126</v>
      </c>
      <c r="F22" t="s">
        <v>739</v>
      </c>
      <c r="G22" t="s">
        <v>368</v>
      </c>
      <c r="H22" t="s">
        <v>105</v>
      </c>
      <c r="I22" s="78">
        <v>30821.8</v>
      </c>
      <c r="J22" s="78">
        <v>8640</v>
      </c>
      <c r="K22" s="78">
        <v>0</v>
      </c>
      <c r="L22" s="78">
        <v>2663.0035200000002</v>
      </c>
      <c r="M22" s="79">
        <v>1E-4</v>
      </c>
      <c r="N22" s="79">
        <v>3.44E-2</v>
      </c>
      <c r="O22" s="79">
        <v>4.4999999999999997E-3</v>
      </c>
    </row>
    <row r="23" spans="2:15">
      <c r="B23" t="s">
        <v>1396</v>
      </c>
      <c r="C23" t="s">
        <v>1397</v>
      </c>
      <c r="D23" t="s">
        <v>103</v>
      </c>
      <c r="E23" t="s">
        <v>126</v>
      </c>
      <c r="F23" t="s">
        <v>1398</v>
      </c>
      <c r="G23" t="s">
        <v>368</v>
      </c>
      <c r="H23" t="s">
        <v>105</v>
      </c>
      <c r="I23" s="78">
        <v>8482.11</v>
      </c>
      <c r="J23" s="78">
        <v>9257</v>
      </c>
      <c r="K23" s="78">
        <v>0</v>
      </c>
      <c r="L23" s="78">
        <v>785.18892270000003</v>
      </c>
      <c r="M23" s="79">
        <v>1E-4</v>
      </c>
      <c r="N23" s="79">
        <v>1.0200000000000001E-2</v>
      </c>
      <c r="O23" s="79">
        <v>1.2999999999999999E-3</v>
      </c>
    </row>
    <row r="24" spans="2:15">
      <c r="B24" t="s">
        <v>1399</v>
      </c>
      <c r="C24" t="s">
        <v>1400</v>
      </c>
      <c r="D24" t="s">
        <v>103</v>
      </c>
      <c r="E24" t="s">
        <v>126</v>
      </c>
      <c r="F24" t="s">
        <v>1401</v>
      </c>
      <c r="G24" t="s">
        <v>1051</v>
      </c>
      <c r="H24" t="s">
        <v>105</v>
      </c>
      <c r="I24" s="78">
        <v>1368.31</v>
      </c>
      <c r="J24" s="78">
        <v>4194</v>
      </c>
      <c r="K24" s="78">
        <v>0</v>
      </c>
      <c r="L24" s="78">
        <v>57.386921399999999</v>
      </c>
      <c r="M24" s="79">
        <v>0</v>
      </c>
      <c r="N24" s="79">
        <v>6.9999999999999999E-4</v>
      </c>
      <c r="O24" s="79">
        <v>1E-4</v>
      </c>
    </row>
    <row r="25" spans="2:15">
      <c r="B25" t="s">
        <v>1402</v>
      </c>
      <c r="C25" t="s">
        <v>1403</v>
      </c>
      <c r="D25" t="s">
        <v>103</v>
      </c>
      <c r="E25" t="s">
        <v>126</v>
      </c>
      <c r="F25" t="s">
        <v>1404</v>
      </c>
      <c r="G25" t="s">
        <v>1051</v>
      </c>
      <c r="H25" t="s">
        <v>105</v>
      </c>
      <c r="I25" s="78">
        <v>181866.02</v>
      </c>
      <c r="J25" s="78">
        <v>812</v>
      </c>
      <c r="K25" s="78">
        <v>0</v>
      </c>
      <c r="L25" s="78">
        <v>1476.7520824000001</v>
      </c>
      <c r="M25" s="79">
        <v>2.0000000000000001E-4</v>
      </c>
      <c r="N25" s="79">
        <v>1.9099999999999999E-2</v>
      </c>
      <c r="O25" s="79">
        <v>2.5000000000000001E-3</v>
      </c>
    </row>
    <row r="26" spans="2:15">
      <c r="B26" t="s">
        <v>1405</v>
      </c>
      <c r="C26" t="s">
        <v>1406</v>
      </c>
      <c r="D26" t="s">
        <v>103</v>
      </c>
      <c r="E26" t="s">
        <v>126</v>
      </c>
      <c r="F26" t="s">
        <v>862</v>
      </c>
      <c r="G26" t="s">
        <v>592</v>
      </c>
      <c r="H26" t="s">
        <v>105</v>
      </c>
      <c r="I26" s="78">
        <v>144445.49</v>
      </c>
      <c r="J26" s="78">
        <v>1726</v>
      </c>
      <c r="K26" s="78">
        <v>0</v>
      </c>
      <c r="L26" s="78">
        <v>2493.1291574000002</v>
      </c>
      <c r="M26" s="79">
        <v>1E-4</v>
      </c>
      <c r="N26" s="79">
        <v>3.2199999999999999E-2</v>
      </c>
      <c r="O26" s="79">
        <v>4.1999999999999997E-3</v>
      </c>
    </row>
    <row r="27" spans="2:15">
      <c r="B27" t="s">
        <v>1407</v>
      </c>
      <c r="C27" t="s">
        <v>1408</v>
      </c>
      <c r="D27" t="s">
        <v>103</v>
      </c>
      <c r="E27" t="s">
        <v>126</v>
      </c>
      <c r="F27" t="s">
        <v>1409</v>
      </c>
      <c r="G27" t="s">
        <v>1410</v>
      </c>
      <c r="H27" t="s">
        <v>105</v>
      </c>
      <c r="I27" s="78">
        <v>4615.6400000000003</v>
      </c>
      <c r="J27" s="78">
        <v>6849</v>
      </c>
      <c r="K27" s="78">
        <v>0</v>
      </c>
      <c r="L27" s="78">
        <v>316.12518360000001</v>
      </c>
      <c r="M27" s="79">
        <v>0</v>
      </c>
      <c r="N27" s="79">
        <v>4.1000000000000003E-3</v>
      </c>
      <c r="O27" s="79">
        <v>5.0000000000000001E-4</v>
      </c>
    </row>
    <row r="28" spans="2:15">
      <c r="B28" t="s">
        <v>1411</v>
      </c>
      <c r="C28" t="s">
        <v>1412</v>
      </c>
      <c r="D28" t="s">
        <v>103</v>
      </c>
      <c r="E28" t="s">
        <v>126</v>
      </c>
      <c r="F28" t="s">
        <v>1413</v>
      </c>
      <c r="G28" t="s">
        <v>829</v>
      </c>
      <c r="H28" t="s">
        <v>105</v>
      </c>
      <c r="I28" s="78">
        <v>391.4</v>
      </c>
      <c r="J28" s="78">
        <v>41840</v>
      </c>
      <c r="K28" s="78">
        <v>1.0218400000000001</v>
      </c>
      <c r="L28" s="78">
        <v>164.78360000000001</v>
      </c>
      <c r="M28" s="79">
        <v>0</v>
      </c>
      <c r="N28" s="79">
        <v>2.0999999999999999E-3</v>
      </c>
      <c r="O28" s="79">
        <v>2.9999999999999997E-4</v>
      </c>
    </row>
    <row r="29" spans="2:15">
      <c r="B29" t="s">
        <v>1414</v>
      </c>
      <c r="C29" t="s">
        <v>1415</v>
      </c>
      <c r="D29" t="s">
        <v>103</v>
      </c>
      <c r="E29" t="s">
        <v>126</v>
      </c>
      <c r="F29" t="s">
        <v>828</v>
      </c>
      <c r="G29" t="s">
        <v>829</v>
      </c>
      <c r="H29" t="s">
        <v>105</v>
      </c>
      <c r="I29" s="78">
        <v>14600.75</v>
      </c>
      <c r="J29" s="78">
        <v>10890</v>
      </c>
      <c r="K29" s="78">
        <v>0</v>
      </c>
      <c r="L29" s="78">
        <v>1590.021675</v>
      </c>
      <c r="M29" s="79">
        <v>1E-4</v>
      </c>
      <c r="N29" s="79">
        <v>2.06E-2</v>
      </c>
      <c r="O29" s="79">
        <v>2.7000000000000001E-3</v>
      </c>
    </row>
    <row r="30" spans="2:15">
      <c r="B30" t="s">
        <v>1416</v>
      </c>
      <c r="C30" t="s">
        <v>1417</v>
      </c>
      <c r="D30" t="s">
        <v>103</v>
      </c>
      <c r="E30" t="s">
        <v>126</v>
      </c>
      <c r="F30" t="s">
        <v>571</v>
      </c>
      <c r="G30" t="s">
        <v>572</v>
      </c>
      <c r="H30" t="s">
        <v>105</v>
      </c>
      <c r="I30" s="78">
        <v>39457.18</v>
      </c>
      <c r="J30" s="78">
        <v>2534</v>
      </c>
      <c r="K30" s="78">
        <v>0</v>
      </c>
      <c r="L30" s="78">
        <v>999.84494119999999</v>
      </c>
      <c r="M30" s="79">
        <v>2.0000000000000001E-4</v>
      </c>
      <c r="N30" s="79">
        <v>1.29E-2</v>
      </c>
      <c r="O30" s="79">
        <v>1.6999999999999999E-3</v>
      </c>
    </row>
    <row r="31" spans="2:15">
      <c r="B31" t="s">
        <v>1418</v>
      </c>
      <c r="C31" t="s">
        <v>1419</v>
      </c>
      <c r="D31" t="s">
        <v>103</v>
      </c>
      <c r="E31" t="s">
        <v>126</v>
      </c>
      <c r="F31" t="s">
        <v>1002</v>
      </c>
      <c r="G31" t="s">
        <v>1003</v>
      </c>
      <c r="H31" t="s">
        <v>105</v>
      </c>
      <c r="I31" s="78">
        <v>51819.32</v>
      </c>
      <c r="J31" s="78">
        <v>1737</v>
      </c>
      <c r="K31" s="78">
        <v>0</v>
      </c>
      <c r="L31" s="78">
        <v>900.10158839999997</v>
      </c>
      <c r="M31" s="79">
        <v>1E-4</v>
      </c>
      <c r="N31" s="79">
        <v>1.1599999999999999E-2</v>
      </c>
      <c r="O31" s="79">
        <v>1.5E-3</v>
      </c>
    </row>
    <row r="32" spans="2:15">
      <c r="B32" t="s">
        <v>1420</v>
      </c>
      <c r="C32" t="s">
        <v>1421</v>
      </c>
      <c r="D32" t="s">
        <v>103</v>
      </c>
      <c r="E32" t="s">
        <v>126</v>
      </c>
      <c r="F32" t="s">
        <v>473</v>
      </c>
      <c r="G32" t="s">
        <v>420</v>
      </c>
      <c r="H32" t="s">
        <v>105</v>
      </c>
      <c r="I32" s="78">
        <v>12529.45</v>
      </c>
      <c r="J32" s="78">
        <v>6750</v>
      </c>
      <c r="K32" s="78">
        <v>0</v>
      </c>
      <c r="L32" s="78">
        <v>845.73787500000003</v>
      </c>
      <c r="M32" s="79">
        <v>1E-4</v>
      </c>
      <c r="N32" s="79">
        <v>1.09E-2</v>
      </c>
      <c r="O32" s="79">
        <v>1.4E-3</v>
      </c>
    </row>
    <row r="33" spans="2:15">
      <c r="B33" t="s">
        <v>1422</v>
      </c>
      <c r="C33" t="s">
        <v>1423</v>
      </c>
      <c r="D33" t="s">
        <v>103</v>
      </c>
      <c r="E33" t="s">
        <v>126</v>
      </c>
      <c r="F33" t="s">
        <v>478</v>
      </c>
      <c r="G33" t="s">
        <v>420</v>
      </c>
      <c r="H33" t="s">
        <v>105</v>
      </c>
      <c r="I33" s="78">
        <v>27717.98</v>
      </c>
      <c r="J33" s="78">
        <v>2573</v>
      </c>
      <c r="K33" s="78">
        <v>0</v>
      </c>
      <c r="L33" s="78">
        <v>713.18362539999998</v>
      </c>
      <c r="M33" s="79">
        <v>1E-4</v>
      </c>
      <c r="N33" s="79">
        <v>9.1999999999999998E-3</v>
      </c>
      <c r="O33" s="79">
        <v>1.1999999999999999E-3</v>
      </c>
    </row>
    <row r="34" spans="2:15">
      <c r="B34" t="s">
        <v>1424</v>
      </c>
      <c r="C34" t="s">
        <v>1425</v>
      </c>
      <c r="D34" t="s">
        <v>103</v>
      </c>
      <c r="E34" t="s">
        <v>126</v>
      </c>
      <c r="F34" t="s">
        <v>496</v>
      </c>
      <c r="G34" t="s">
        <v>420</v>
      </c>
      <c r="H34" t="s">
        <v>105</v>
      </c>
      <c r="I34" s="78">
        <v>6159.83</v>
      </c>
      <c r="J34" s="78">
        <v>22450</v>
      </c>
      <c r="K34" s="78">
        <v>0</v>
      </c>
      <c r="L34" s="78">
        <v>1382.8818349999999</v>
      </c>
      <c r="M34" s="79">
        <v>1E-4</v>
      </c>
      <c r="N34" s="79">
        <v>1.7899999999999999E-2</v>
      </c>
      <c r="O34" s="79">
        <v>2.3E-3</v>
      </c>
    </row>
    <row r="35" spans="2:15">
      <c r="B35" t="s">
        <v>1426</v>
      </c>
      <c r="C35" t="s">
        <v>1427</v>
      </c>
      <c r="D35" t="s">
        <v>103</v>
      </c>
      <c r="E35" t="s">
        <v>126</v>
      </c>
      <c r="F35" t="s">
        <v>419</v>
      </c>
      <c r="G35" t="s">
        <v>420</v>
      </c>
      <c r="H35" t="s">
        <v>105</v>
      </c>
      <c r="I35" s="78">
        <v>12425.74</v>
      </c>
      <c r="J35" s="78">
        <v>27300</v>
      </c>
      <c r="K35" s="78">
        <v>0</v>
      </c>
      <c r="L35" s="78">
        <v>3392.2270199999998</v>
      </c>
      <c r="M35" s="79">
        <v>1E-4</v>
      </c>
      <c r="N35" s="79">
        <v>4.3900000000000002E-2</v>
      </c>
      <c r="O35" s="79">
        <v>5.7999999999999996E-3</v>
      </c>
    </row>
    <row r="36" spans="2:15">
      <c r="B36" t="s">
        <v>1428</v>
      </c>
      <c r="C36" t="s">
        <v>1429</v>
      </c>
      <c r="D36" t="s">
        <v>103</v>
      </c>
      <c r="E36" t="s">
        <v>126</v>
      </c>
      <c r="F36" t="s">
        <v>1430</v>
      </c>
      <c r="G36" t="s">
        <v>1431</v>
      </c>
      <c r="H36" t="s">
        <v>105</v>
      </c>
      <c r="I36" s="78">
        <v>10722.76</v>
      </c>
      <c r="J36" s="78">
        <v>2392</v>
      </c>
      <c r="K36" s="78">
        <v>0</v>
      </c>
      <c r="L36" s="78">
        <v>256.48841920000001</v>
      </c>
      <c r="M36" s="79">
        <v>0</v>
      </c>
      <c r="N36" s="79">
        <v>3.3E-3</v>
      </c>
      <c r="O36" s="79">
        <v>4.0000000000000002E-4</v>
      </c>
    </row>
    <row r="37" spans="2:15">
      <c r="B37" t="s">
        <v>1432</v>
      </c>
      <c r="C37" t="s">
        <v>1433</v>
      </c>
      <c r="D37" t="s">
        <v>103</v>
      </c>
      <c r="E37" t="s">
        <v>126</v>
      </c>
      <c r="F37" t="s">
        <v>1434</v>
      </c>
      <c r="G37" t="s">
        <v>1431</v>
      </c>
      <c r="H37" t="s">
        <v>105</v>
      </c>
      <c r="I37" s="78">
        <v>2757.69</v>
      </c>
      <c r="J37" s="78">
        <v>19060</v>
      </c>
      <c r="K37" s="78">
        <v>0</v>
      </c>
      <c r="L37" s="78">
        <v>525.61571400000003</v>
      </c>
      <c r="M37" s="79">
        <v>0</v>
      </c>
      <c r="N37" s="79">
        <v>6.7999999999999996E-3</v>
      </c>
      <c r="O37" s="79">
        <v>8.9999999999999998E-4</v>
      </c>
    </row>
    <row r="38" spans="2:15">
      <c r="B38" t="s">
        <v>1435</v>
      </c>
      <c r="C38" t="s">
        <v>1436</v>
      </c>
      <c r="D38" t="s">
        <v>103</v>
      </c>
      <c r="E38" t="s">
        <v>126</v>
      </c>
      <c r="F38" t="s">
        <v>1437</v>
      </c>
      <c r="G38" t="s">
        <v>128</v>
      </c>
      <c r="H38" t="s">
        <v>105</v>
      </c>
      <c r="I38" s="78">
        <v>4751.47</v>
      </c>
      <c r="J38" s="78">
        <v>26350</v>
      </c>
      <c r="K38" s="78">
        <v>0</v>
      </c>
      <c r="L38" s="78">
        <v>1252.0123450000001</v>
      </c>
      <c r="M38" s="79">
        <v>1E-4</v>
      </c>
      <c r="N38" s="79">
        <v>1.6199999999999999E-2</v>
      </c>
      <c r="O38" s="79">
        <v>2.0999999999999999E-3</v>
      </c>
    </row>
    <row r="39" spans="2:15">
      <c r="B39" t="s">
        <v>1438</v>
      </c>
      <c r="C39" t="s">
        <v>1439</v>
      </c>
      <c r="D39" t="s">
        <v>103</v>
      </c>
      <c r="E39" t="s">
        <v>126</v>
      </c>
      <c r="F39" t="s">
        <v>1440</v>
      </c>
      <c r="G39" t="s">
        <v>132</v>
      </c>
      <c r="H39" t="s">
        <v>105</v>
      </c>
      <c r="I39" s="78">
        <v>845.69</v>
      </c>
      <c r="J39" s="78">
        <v>51100</v>
      </c>
      <c r="K39" s="78">
        <v>0</v>
      </c>
      <c r="L39" s="78">
        <v>432.14758999999998</v>
      </c>
      <c r="M39" s="79">
        <v>0</v>
      </c>
      <c r="N39" s="79">
        <v>5.5999999999999999E-3</v>
      </c>
      <c r="O39" s="79">
        <v>6.9999999999999999E-4</v>
      </c>
    </row>
    <row r="40" spans="2:15">
      <c r="B40" t="s">
        <v>1441</v>
      </c>
      <c r="C40" t="s">
        <v>1442</v>
      </c>
      <c r="D40" t="s">
        <v>103</v>
      </c>
      <c r="E40" t="s">
        <v>126</v>
      </c>
      <c r="F40" t="s">
        <v>596</v>
      </c>
      <c r="G40" t="s">
        <v>135</v>
      </c>
      <c r="H40" t="s">
        <v>105</v>
      </c>
      <c r="I40" s="78">
        <v>354877.08</v>
      </c>
      <c r="J40" s="78">
        <v>230.2</v>
      </c>
      <c r="K40" s="78">
        <v>0</v>
      </c>
      <c r="L40" s="78">
        <v>816.92703816000005</v>
      </c>
      <c r="M40" s="79">
        <v>1E-4</v>
      </c>
      <c r="N40" s="79">
        <v>1.06E-2</v>
      </c>
      <c r="O40" s="79">
        <v>1.4E-3</v>
      </c>
    </row>
    <row r="41" spans="2:15">
      <c r="B41" s="80" t="s">
        <v>1443</v>
      </c>
      <c r="E41" s="16"/>
      <c r="F41" s="16"/>
      <c r="G41" s="16"/>
      <c r="I41" s="82">
        <v>3028332.49</v>
      </c>
      <c r="K41" s="82">
        <v>8.6110799999999994</v>
      </c>
      <c r="L41" s="82">
        <v>15636.219228733</v>
      </c>
      <c r="N41" s="81">
        <v>0.20219999999999999</v>
      </c>
      <c r="O41" s="81">
        <v>2.6599999999999999E-2</v>
      </c>
    </row>
    <row r="42" spans="2:15">
      <c r="B42" t="s">
        <v>1444</v>
      </c>
      <c r="C42" t="s">
        <v>1445</v>
      </c>
      <c r="D42" t="s">
        <v>103</v>
      </c>
      <c r="E42" t="s">
        <v>126</v>
      </c>
      <c r="F42" t="s">
        <v>1446</v>
      </c>
      <c r="G42" t="s">
        <v>1447</v>
      </c>
      <c r="H42" t="s">
        <v>105</v>
      </c>
      <c r="I42" s="78">
        <v>4640.79</v>
      </c>
      <c r="J42" s="78">
        <v>5213</v>
      </c>
      <c r="K42" s="78">
        <v>0</v>
      </c>
      <c r="L42" s="78">
        <v>241.9243827</v>
      </c>
      <c r="M42" s="79">
        <v>2.0000000000000001E-4</v>
      </c>
      <c r="N42" s="79">
        <v>3.0999999999999999E-3</v>
      </c>
      <c r="O42" s="79">
        <v>4.0000000000000002E-4</v>
      </c>
    </row>
    <row r="43" spans="2:15">
      <c r="B43" t="s">
        <v>1448</v>
      </c>
      <c r="C43" t="s">
        <v>1449</v>
      </c>
      <c r="D43" t="s">
        <v>103</v>
      </c>
      <c r="E43" t="s">
        <v>126</v>
      </c>
      <c r="F43" t="s">
        <v>1450</v>
      </c>
      <c r="G43" t="s">
        <v>1447</v>
      </c>
      <c r="H43" t="s">
        <v>105</v>
      </c>
      <c r="I43" s="78">
        <v>25548.41</v>
      </c>
      <c r="J43" s="78">
        <v>2962</v>
      </c>
      <c r="K43" s="78">
        <v>0</v>
      </c>
      <c r="L43" s="78">
        <v>756.74390419999997</v>
      </c>
      <c r="M43" s="79">
        <v>2.0000000000000001E-4</v>
      </c>
      <c r="N43" s="79">
        <v>9.7999999999999997E-3</v>
      </c>
      <c r="O43" s="79">
        <v>1.2999999999999999E-3</v>
      </c>
    </row>
    <row r="44" spans="2:15">
      <c r="B44" t="s">
        <v>1451</v>
      </c>
      <c r="C44" t="s">
        <v>1452</v>
      </c>
      <c r="D44" t="s">
        <v>103</v>
      </c>
      <c r="E44" t="s">
        <v>126</v>
      </c>
      <c r="F44" t="s">
        <v>1029</v>
      </c>
      <c r="G44" t="s">
        <v>532</v>
      </c>
      <c r="H44" t="s">
        <v>105</v>
      </c>
      <c r="I44" s="78">
        <v>32390.46</v>
      </c>
      <c r="J44" s="78">
        <v>2688</v>
      </c>
      <c r="K44" s="78">
        <v>0</v>
      </c>
      <c r="L44" s="78">
        <v>870.65556479999998</v>
      </c>
      <c r="M44" s="79">
        <v>2.0000000000000001E-4</v>
      </c>
      <c r="N44" s="79">
        <v>1.1299999999999999E-2</v>
      </c>
      <c r="O44" s="79">
        <v>1.5E-3</v>
      </c>
    </row>
    <row r="45" spans="2:15">
      <c r="B45" t="s">
        <v>1453</v>
      </c>
      <c r="C45" t="s">
        <v>1454</v>
      </c>
      <c r="D45" t="s">
        <v>103</v>
      </c>
      <c r="E45" t="s">
        <v>126</v>
      </c>
      <c r="F45" t="s">
        <v>1455</v>
      </c>
      <c r="G45" t="s">
        <v>1456</v>
      </c>
      <c r="H45" t="s">
        <v>105</v>
      </c>
      <c r="I45" s="78">
        <v>3434.79</v>
      </c>
      <c r="J45" s="78">
        <v>1790</v>
      </c>
      <c r="K45" s="78">
        <v>0</v>
      </c>
      <c r="L45" s="78">
        <v>61.482740999999997</v>
      </c>
      <c r="M45" s="79">
        <v>1E-4</v>
      </c>
      <c r="N45" s="79">
        <v>8.0000000000000004E-4</v>
      </c>
      <c r="O45" s="79">
        <v>1E-4</v>
      </c>
    </row>
    <row r="46" spans="2:15">
      <c r="B46" t="s">
        <v>1457</v>
      </c>
      <c r="C46" t="s">
        <v>1458</v>
      </c>
      <c r="D46" t="s">
        <v>103</v>
      </c>
      <c r="E46" t="s">
        <v>126</v>
      </c>
      <c r="F46" t="s">
        <v>1459</v>
      </c>
      <c r="G46" t="s">
        <v>1456</v>
      </c>
      <c r="H46" t="s">
        <v>105</v>
      </c>
      <c r="I46" s="78">
        <v>14162.39</v>
      </c>
      <c r="J46" s="78">
        <v>261.60000000000002</v>
      </c>
      <c r="K46" s="78">
        <v>0</v>
      </c>
      <c r="L46" s="78">
        <v>37.048812239999997</v>
      </c>
      <c r="M46" s="79">
        <v>0</v>
      </c>
      <c r="N46" s="79">
        <v>5.0000000000000001E-4</v>
      </c>
      <c r="O46" s="79">
        <v>1E-4</v>
      </c>
    </row>
    <row r="47" spans="2:15">
      <c r="B47" t="s">
        <v>1460</v>
      </c>
      <c r="C47" t="s">
        <v>1461</v>
      </c>
      <c r="D47" t="s">
        <v>103</v>
      </c>
      <c r="E47" t="s">
        <v>126</v>
      </c>
      <c r="F47" t="s">
        <v>1462</v>
      </c>
      <c r="G47" t="s">
        <v>528</v>
      </c>
      <c r="H47" t="s">
        <v>105</v>
      </c>
      <c r="I47" s="78">
        <v>1935.36</v>
      </c>
      <c r="J47" s="78">
        <v>13390</v>
      </c>
      <c r="K47" s="78">
        <v>0</v>
      </c>
      <c r="L47" s="78">
        <v>259.14470399999999</v>
      </c>
      <c r="M47" s="79">
        <v>1E-4</v>
      </c>
      <c r="N47" s="79">
        <v>3.3999999999999998E-3</v>
      </c>
      <c r="O47" s="79">
        <v>4.0000000000000002E-4</v>
      </c>
    </row>
    <row r="48" spans="2:15">
      <c r="B48" t="s">
        <v>1463</v>
      </c>
      <c r="C48" t="s">
        <v>1464</v>
      </c>
      <c r="D48" t="s">
        <v>103</v>
      </c>
      <c r="E48" t="s">
        <v>126</v>
      </c>
      <c r="F48" t="s">
        <v>1465</v>
      </c>
      <c r="G48" t="s">
        <v>528</v>
      </c>
      <c r="H48" t="s">
        <v>105</v>
      </c>
      <c r="I48" s="78">
        <v>6888.43</v>
      </c>
      <c r="J48" s="78">
        <v>5260</v>
      </c>
      <c r="K48" s="78">
        <v>0</v>
      </c>
      <c r="L48" s="78">
        <v>362.33141799999999</v>
      </c>
      <c r="M48" s="79">
        <v>1E-4</v>
      </c>
      <c r="N48" s="79">
        <v>4.7000000000000002E-3</v>
      </c>
      <c r="O48" s="79">
        <v>5.9999999999999995E-4</v>
      </c>
    </row>
    <row r="49" spans="2:15">
      <c r="B49" t="s">
        <v>1466</v>
      </c>
      <c r="C49" t="s">
        <v>1467</v>
      </c>
      <c r="D49" t="s">
        <v>103</v>
      </c>
      <c r="E49" t="s">
        <v>126</v>
      </c>
      <c r="F49" t="s">
        <v>1468</v>
      </c>
      <c r="G49" t="s">
        <v>528</v>
      </c>
      <c r="H49" t="s">
        <v>105</v>
      </c>
      <c r="I49" s="78">
        <v>6351.94</v>
      </c>
      <c r="J49" s="78">
        <v>5255</v>
      </c>
      <c r="K49" s="78">
        <v>0</v>
      </c>
      <c r="L49" s="78">
        <v>333.79444699999999</v>
      </c>
      <c r="M49" s="79">
        <v>1E-4</v>
      </c>
      <c r="N49" s="79">
        <v>4.3E-3</v>
      </c>
      <c r="O49" s="79">
        <v>5.9999999999999995E-4</v>
      </c>
    </row>
    <row r="50" spans="2:15">
      <c r="B50" t="s">
        <v>1469</v>
      </c>
      <c r="C50" t="s">
        <v>1470</v>
      </c>
      <c r="D50" t="s">
        <v>103</v>
      </c>
      <c r="E50" t="s">
        <v>126</v>
      </c>
      <c r="F50" t="s">
        <v>939</v>
      </c>
      <c r="G50" t="s">
        <v>811</v>
      </c>
      <c r="H50" t="s">
        <v>105</v>
      </c>
      <c r="I50" s="78">
        <v>919.6</v>
      </c>
      <c r="J50" s="78">
        <v>110900</v>
      </c>
      <c r="K50" s="78">
        <v>8.6110799999999994</v>
      </c>
      <c r="L50" s="78">
        <v>1028.44748</v>
      </c>
      <c r="M50" s="79">
        <v>2.0000000000000001E-4</v>
      </c>
      <c r="N50" s="79">
        <v>1.3299999999999999E-2</v>
      </c>
      <c r="O50" s="79">
        <v>1.6999999999999999E-3</v>
      </c>
    </row>
    <row r="51" spans="2:15">
      <c r="B51" t="s">
        <v>1471</v>
      </c>
      <c r="C51" t="s">
        <v>1472</v>
      </c>
      <c r="D51" t="s">
        <v>103</v>
      </c>
      <c r="E51" t="s">
        <v>126</v>
      </c>
      <c r="F51" t="s">
        <v>1473</v>
      </c>
      <c r="G51" t="s">
        <v>811</v>
      </c>
      <c r="H51" t="s">
        <v>105</v>
      </c>
      <c r="I51" s="78">
        <v>1791.78</v>
      </c>
      <c r="J51" s="78">
        <v>10500</v>
      </c>
      <c r="K51" s="78">
        <v>0</v>
      </c>
      <c r="L51" s="78">
        <v>188.1369</v>
      </c>
      <c r="M51" s="79">
        <v>0</v>
      </c>
      <c r="N51" s="79">
        <v>2.3999999999999998E-3</v>
      </c>
      <c r="O51" s="79">
        <v>2.9999999999999997E-4</v>
      </c>
    </row>
    <row r="52" spans="2:15">
      <c r="B52" t="s">
        <v>1474</v>
      </c>
      <c r="C52" t="s">
        <v>1475</v>
      </c>
      <c r="D52" t="s">
        <v>103</v>
      </c>
      <c r="E52" t="s">
        <v>126</v>
      </c>
      <c r="F52" t="s">
        <v>1050</v>
      </c>
      <c r="G52" t="s">
        <v>1051</v>
      </c>
      <c r="H52" t="s">
        <v>105</v>
      </c>
      <c r="I52" s="78">
        <v>2309115.4700000002</v>
      </c>
      <c r="J52" s="78">
        <v>61</v>
      </c>
      <c r="K52" s="78">
        <v>0</v>
      </c>
      <c r="L52" s="78">
        <v>1408.5604367000001</v>
      </c>
      <c r="M52" s="79">
        <v>4.0000000000000002E-4</v>
      </c>
      <c r="N52" s="79">
        <v>1.8200000000000001E-2</v>
      </c>
      <c r="O52" s="79">
        <v>2.3999999999999998E-3</v>
      </c>
    </row>
    <row r="53" spans="2:15">
      <c r="B53" t="s">
        <v>1476</v>
      </c>
      <c r="C53" t="s">
        <v>1477</v>
      </c>
      <c r="D53" t="s">
        <v>103</v>
      </c>
      <c r="E53" t="s">
        <v>126</v>
      </c>
      <c r="F53" t="s">
        <v>1478</v>
      </c>
      <c r="G53" t="s">
        <v>1051</v>
      </c>
      <c r="H53" t="s">
        <v>105</v>
      </c>
      <c r="I53" s="78">
        <v>18484.53</v>
      </c>
      <c r="J53" s="78">
        <v>1935</v>
      </c>
      <c r="K53" s="78">
        <v>0</v>
      </c>
      <c r="L53" s="78">
        <v>357.6756555</v>
      </c>
      <c r="M53" s="79">
        <v>2.0000000000000001E-4</v>
      </c>
      <c r="N53" s="79">
        <v>4.5999999999999999E-3</v>
      </c>
      <c r="O53" s="79">
        <v>5.9999999999999995E-4</v>
      </c>
    </row>
    <row r="54" spans="2:15">
      <c r="B54" t="s">
        <v>1479</v>
      </c>
      <c r="C54" t="s">
        <v>1480</v>
      </c>
      <c r="D54" t="s">
        <v>103</v>
      </c>
      <c r="E54" t="s">
        <v>126</v>
      </c>
      <c r="F54" t="s">
        <v>1481</v>
      </c>
      <c r="G54" t="s">
        <v>1051</v>
      </c>
      <c r="H54" t="s">
        <v>105</v>
      </c>
      <c r="I54" s="78">
        <v>176284.4</v>
      </c>
      <c r="J54" s="78">
        <v>228.2</v>
      </c>
      <c r="K54" s="78">
        <v>0</v>
      </c>
      <c r="L54" s="78">
        <v>402.28100080000002</v>
      </c>
      <c r="M54" s="79">
        <v>2.0000000000000001E-4</v>
      </c>
      <c r="N54" s="79">
        <v>5.1999999999999998E-3</v>
      </c>
      <c r="O54" s="79">
        <v>6.9999999999999999E-4</v>
      </c>
    </row>
    <row r="55" spans="2:15">
      <c r="B55" t="s">
        <v>1482</v>
      </c>
      <c r="C55" t="s">
        <v>1483</v>
      </c>
      <c r="D55" t="s">
        <v>103</v>
      </c>
      <c r="E55" t="s">
        <v>126</v>
      </c>
      <c r="F55" t="s">
        <v>1055</v>
      </c>
      <c r="G55" t="s">
        <v>1051</v>
      </c>
      <c r="H55" t="s">
        <v>105</v>
      </c>
      <c r="I55" s="78">
        <v>18793.240000000002</v>
      </c>
      <c r="J55" s="78">
        <v>891.3</v>
      </c>
      <c r="K55" s="78">
        <v>0</v>
      </c>
      <c r="L55" s="78">
        <v>167.50414812</v>
      </c>
      <c r="M55" s="79">
        <v>2.0000000000000001E-4</v>
      </c>
      <c r="N55" s="79">
        <v>2.2000000000000001E-3</v>
      </c>
      <c r="O55" s="79">
        <v>2.9999999999999997E-4</v>
      </c>
    </row>
    <row r="56" spans="2:15">
      <c r="B56" t="s">
        <v>1484</v>
      </c>
      <c r="C56" t="s">
        <v>1485</v>
      </c>
      <c r="D56" t="s">
        <v>103</v>
      </c>
      <c r="E56" t="s">
        <v>126</v>
      </c>
      <c r="F56" t="s">
        <v>1486</v>
      </c>
      <c r="G56" t="s">
        <v>1487</v>
      </c>
      <c r="H56" t="s">
        <v>105</v>
      </c>
      <c r="I56" s="78">
        <v>891.43</v>
      </c>
      <c r="J56" s="78">
        <v>17540</v>
      </c>
      <c r="K56" s="78">
        <v>0</v>
      </c>
      <c r="L56" s="78">
        <v>156.35682199999999</v>
      </c>
      <c r="M56" s="79">
        <v>2.0000000000000001E-4</v>
      </c>
      <c r="N56" s="79">
        <v>2E-3</v>
      </c>
      <c r="O56" s="79">
        <v>2.9999999999999997E-4</v>
      </c>
    </row>
    <row r="57" spans="2:15">
      <c r="B57" t="s">
        <v>1488</v>
      </c>
      <c r="C57" t="s">
        <v>1489</v>
      </c>
      <c r="D57" t="s">
        <v>103</v>
      </c>
      <c r="E57" t="s">
        <v>126</v>
      </c>
      <c r="F57" t="s">
        <v>1490</v>
      </c>
      <c r="G57" t="s">
        <v>592</v>
      </c>
      <c r="H57" t="s">
        <v>105</v>
      </c>
      <c r="I57" s="78">
        <v>1514.25</v>
      </c>
      <c r="J57" s="78">
        <v>15690</v>
      </c>
      <c r="K57" s="78">
        <v>0</v>
      </c>
      <c r="L57" s="78">
        <v>237.585825</v>
      </c>
      <c r="M57" s="79">
        <v>2.0000000000000001E-4</v>
      </c>
      <c r="N57" s="79">
        <v>3.0999999999999999E-3</v>
      </c>
      <c r="O57" s="79">
        <v>4.0000000000000002E-4</v>
      </c>
    </row>
    <row r="58" spans="2:15">
      <c r="B58" t="s">
        <v>1491</v>
      </c>
      <c r="C58" t="s">
        <v>1492</v>
      </c>
      <c r="D58" t="s">
        <v>103</v>
      </c>
      <c r="E58" t="s">
        <v>126</v>
      </c>
      <c r="F58" t="s">
        <v>1493</v>
      </c>
      <c r="G58" t="s">
        <v>1410</v>
      </c>
      <c r="H58" t="s">
        <v>105</v>
      </c>
      <c r="I58" s="78">
        <v>666.98</v>
      </c>
      <c r="J58" s="78">
        <v>11240</v>
      </c>
      <c r="K58" s="78">
        <v>0</v>
      </c>
      <c r="L58" s="78">
        <v>74.968552000000003</v>
      </c>
      <c r="M58" s="79">
        <v>0</v>
      </c>
      <c r="N58" s="79">
        <v>1E-3</v>
      </c>
      <c r="O58" s="79">
        <v>1E-4</v>
      </c>
    </row>
    <row r="59" spans="2:15">
      <c r="B59" t="s">
        <v>1494</v>
      </c>
      <c r="C59" t="s">
        <v>1495</v>
      </c>
      <c r="D59" t="s">
        <v>103</v>
      </c>
      <c r="E59" t="s">
        <v>126</v>
      </c>
      <c r="F59" t="s">
        <v>1496</v>
      </c>
      <c r="G59" t="s">
        <v>1410</v>
      </c>
      <c r="H59" t="s">
        <v>109</v>
      </c>
      <c r="I59" s="78">
        <v>2242.9499999999998</v>
      </c>
      <c r="J59" s="78">
        <v>1022</v>
      </c>
      <c r="K59" s="78">
        <v>0</v>
      </c>
      <c r="L59" s="78">
        <v>80.620011633000004</v>
      </c>
      <c r="M59" s="79">
        <v>0</v>
      </c>
      <c r="N59" s="79">
        <v>1E-3</v>
      </c>
      <c r="O59" s="79">
        <v>1E-4</v>
      </c>
    </row>
    <row r="60" spans="2:15">
      <c r="B60" t="s">
        <v>1497</v>
      </c>
      <c r="C60" t="s">
        <v>1498</v>
      </c>
      <c r="D60" t="s">
        <v>103</v>
      </c>
      <c r="E60" t="s">
        <v>126</v>
      </c>
      <c r="F60" t="s">
        <v>1496</v>
      </c>
      <c r="G60" t="s">
        <v>1410</v>
      </c>
      <c r="H60" t="s">
        <v>105</v>
      </c>
      <c r="I60" s="78">
        <v>339.61</v>
      </c>
      <c r="J60" s="78">
        <v>3597</v>
      </c>
      <c r="K60" s="78">
        <v>0</v>
      </c>
      <c r="L60" s="78">
        <v>12.215771699999999</v>
      </c>
      <c r="M60" s="79">
        <v>0</v>
      </c>
      <c r="N60" s="79">
        <v>2.0000000000000001E-4</v>
      </c>
      <c r="O60" s="79">
        <v>0</v>
      </c>
    </row>
    <row r="61" spans="2:15">
      <c r="B61" t="s">
        <v>1499</v>
      </c>
      <c r="C61" t="s">
        <v>1500</v>
      </c>
      <c r="D61" t="s">
        <v>103</v>
      </c>
      <c r="E61" t="s">
        <v>126</v>
      </c>
      <c r="F61" t="s">
        <v>1501</v>
      </c>
      <c r="G61" t="s">
        <v>829</v>
      </c>
      <c r="H61" t="s">
        <v>105</v>
      </c>
      <c r="I61" s="78">
        <v>2446.56</v>
      </c>
      <c r="J61" s="78">
        <v>9451</v>
      </c>
      <c r="K61" s="78">
        <v>0</v>
      </c>
      <c r="L61" s="78">
        <v>231.22438560000001</v>
      </c>
      <c r="M61" s="79">
        <v>2.0000000000000001E-4</v>
      </c>
      <c r="N61" s="79">
        <v>3.0000000000000001E-3</v>
      </c>
      <c r="O61" s="79">
        <v>4.0000000000000002E-4</v>
      </c>
    </row>
    <row r="62" spans="2:15">
      <c r="B62" t="s">
        <v>1502</v>
      </c>
      <c r="C62" t="s">
        <v>1503</v>
      </c>
      <c r="D62" t="s">
        <v>103</v>
      </c>
      <c r="E62" t="s">
        <v>126</v>
      </c>
      <c r="F62" t="s">
        <v>1504</v>
      </c>
      <c r="G62" t="s">
        <v>572</v>
      </c>
      <c r="H62" t="s">
        <v>105</v>
      </c>
      <c r="I62" s="78">
        <v>2387.62</v>
      </c>
      <c r="J62" s="78">
        <v>8115</v>
      </c>
      <c r="K62" s="78">
        <v>0</v>
      </c>
      <c r="L62" s="78">
        <v>193.75536299999999</v>
      </c>
      <c r="M62" s="79">
        <v>2.0000000000000001E-4</v>
      </c>
      <c r="N62" s="79">
        <v>2.5000000000000001E-3</v>
      </c>
      <c r="O62" s="79">
        <v>2.9999999999999997E-4</v>
      </c>
    </row>
    <row r="63" spans="2:15">
      <c r="B63" t="s">
        <v>1505</v>
      </c>
      <c r="C63" t="s">
        <v>1506</v>
      </c>
      <c r="D63" t="s">
        <v>103</v>
      </c>
      <c r="E63" t="s">
        <v>126</v>
      </c>
      <c r="F63" t="s">
        <v>1507</v>
      </c>
      <c r="G63" t="s">
        <v>572</v>
      </c>
      <c r="H63" t="s">
        <v>105</v>
      </c>
      <c r="I63" s="78">
        <v>1219.53</v>
      </c>
      <c r="J63" s="78">
        <v>19680</v>
      </c>
      <c r="K63" s="78">
        <v>0</v>
      </c>
      <c r="L63" s="78">
        <v>240.00350399999999</v>
      </c>
      <c r="M63" s="79">
        <v>1E-4</v>
      </c>
      <c r="N63" s="79">
        <v>3.0999999999999999E-3</v>
      </c>
      <c r="O63" s="79">
        <v>4.0000000000000002E-4</v>
      </c>
    </row>
    <row r="64" spans="2:15">
      <c r="B64" t="s">
        <v>1508</v>
      </c>
      <c r="C64" t="s">
        <v>1509</v>
      </c>
      <c r="D64" t="s">
        <v>103</v>
      </c>
      <c r="E64" t="s">
        <v>126</v>
      </c>
      <c r="F64" t="s">
        <v>1510</v>
      </c>
      <c r="G64" t="s">
        <v>1003</v>
      </c>
      <c r="H64" t="s">
        <v>105</v>
      </c>
      <c r="I64" s="78">
        <v>27848.400000000001</v>
      </c>
      <c r="J64" s="78">
        <v>1385</v>
      </c>
      <c r="K64" s="78">
        <v>0</v>
      </c>
      <c r="L64" s="78">
        <v>385.70033999999998</v>
      </c>
      <c r="M64" s="79">
        <v>2.9999999999999997E-4</v>
      </c>
      <c r="N64" s="79">
        <v>5.0000000000000001E-3</v>
      </c>
      <c r="O64" s="79">
        <v>6.9999999999999999E-4</v>
      </c>
    </row>
    <row r="65" spans="2:15">
      <c r="B65" t="s">
        <v>1511</v>
      </c>
      <c r="C65" t="s">
        <v>1512</v>
      </c>
      <c r="D65" t="s">
        <v>103</v>
      </c>
      <c r="E65" t="s">
        <v>126</v>
      </c>
      <c r="F65" t="s">
        <v>1513</v>
      </c>
      <c r="G65" t="s">
        <v>1003</v>
      </c>
      <c r="H65" t="s">
        <v>105</v>
      </c>
      <c r="I65" s="78">
        <v>3458.08</v>
      </c>
      <c r="J65" s="78">
        <v>6204</v>
      </c>
      <c r="K65" s="78">
        <v>0</v>
      </c>
      <c r="L65" s="78">
        <v>214.5392832</v>
      </c>
      <c r="M65" s="79">
        <v>2.0000000000000001E-4</v>
      </c>
      <c r="N65" s="79">
        <v>2.8E-3</v>
      </c>
      <c r="O65" s="79">
        <v>4.0000000000000002E-4</v>
      </c>
    </row>
    <row r="66" spans="2:15">
      <c r="B66" t="s">
        <v>1514</v>
      </c>
      <c r="C66" t="s">
        <v>1515</v>
      </c>
      <c r="D66" t="s">
        <v>103</v>
      </c>
      <c r="E66" t="s">
        <v>126</v>
      </c>
      <c r="F66" t="s">
        <v>1516</v>
      </c>
      <c r="G66" t="s">
        <v>1003</v>
      </c>
      <c r="H66" t="s">
        <v>105</v>
      </c>
      <c r="I66" s="78">
        <v>371.32</v>
      </c>
      <c r="J66" s="78">
        <v>29320</v>
      </c>
      <c r="K66" s="78">
        <v>0</v>
      </c>
      <c r="L66" s="78">
        <v>108.87102400000001</v>
      </c>
      <c r="M66" s="79">
        <v>1E-4</v>
      </c>
      <c r="N66" s="79">
        <v>1.4E-3</v>
      </c>
      <c r="O66" s="79">
        <v>2.0000000000000001E-4</v>
      </c>
    </row>
    <row r="67" spans="2:15">
      <c r="B67" t="s">
        <v>1517</v>
      </c>
      <c r="C67" t="s">
        <v>1518</v>
      </c>
      <c r="D67" t="s">
        <v>103</v>
      </c>
      <c r="E67" t="s">
        <v>126</v>
      </c>
      <c r="F67" t="s">
        <v>754</v>
      </c>
      <c r="G67" t="s">
        <v>420</v>
      </c>
      <c r="H67" t="s">
        <v>105</v>
      </c>
      <c r="I67" s="78">
        <v>29415.71</v>
      </c>
      <c r="J67" s="78">
        <v>634.6</v>
      </c>
      <c r="K67" s="78">
        <v>0</v>
      </c>
      <c r="L67" s="78">
        <v>186.67209566</v>
      </c>
      <c r="M67" s="79">
        <v>1E-4</v>
      </c>
      <c r="N67" s="79">
        <v>2.3999999999999998E-3</v>
      </c>
      <c r="O67" s="79">
        <v>2.9999999999999997E-4</v>
      </c>
    </row>
    <row r="68" spans="2:15">
      <c r="B68" t="s">
        <v>1519</v>
      </c>
      <c r="C68" t="s">
        <v>1520</v>
      </c>
      <c r="D68" t="s">
        <v>103</v>
      </c>
      <c r="E68" t="s">
        <v>126</v>
      </c>
      <c r="F68" t="s">
        <v>493</v>
      </c>
      <c r="G68" t="s">
        <v>420</v>
      </c>
      <c r="H68" t="s">
        <v>105</v>
      </c>
      <c r="I68" s="78">
        <v>893.61</v>
      </c>
      <c r="J68" s="78">
        <v>222300</v>
      </c>
      <c r="K68" s="78">
        <v>0</v>
      </c>
      <c r="L68" s="78">
        <v>1986.49503</v>
      </c>
      <c r="M68" s="79">
        <v>4.0000000000000002E-4</v>
      </c>
      <c r="N68" s="79">
        <v>2.5700000000000001E-2</v>
      </c>
      <c r="O68" s="79">
        <v>3.3999999999999998E-3</v>
      </c>
    </row>
    <row r="69" spans="2:15">
      <c r="B69" t="s">
        <v>1521</v>
      </c>
      <c r="C69" t="s">
        <v>1522</v>
      </c>
      <c r="D69" t="s">
        <v>103</v>
      </c>
      <c r="E69" t="s">
        <v>126</v>
      </c>
      <c r="F69" t="s">
        <v>1523</v>
      </c>
      <c r="G69" t="s">
        <v>420</v>
      </c>
      <c r="H69" t="s">
        <v>105</v>
      </c>
      <c r="I69" s="78">
        <v>2164.2199999999998</v>
      </c>
      <c r="J69" s="78">
        <v>9180</v>
      </c>
      <c r="K69" s="78">
        <v>0</v>
      </c>
      <c r="L69" s="78">
        <v>198.67539600000001</v>
      </c>
      <c r="M69" s="79">
        <v>1E-4</v>
      </c>
      <c r="N69" s="79">
        <v>2.5999999999999999E-3</v>
      </c>
      <c r="O69" s="79">
        <v>2.9999999999999997E-4</v>
      </c>
    </row>
    <row r="70" spans="2:15">
      <c r="B70" t="s">
        <v>1524</v>
      </c>
      <c r="C70" t="s">
        <v>1525</v>
      </c>
      <c r="D70" t="s">
        <v>103</v>
      </c>
      <c r="E70" t="s">
        <v>126</v>
      </c>
      <c r="F70" t="s">
        <v>543</v>
      </c>
      <c r="G70" t="s">
        <v>420</v>
      </c>
      <c r="H70" t="s">
        <v>105</v>
      </c>
      <c r="I70" s="78">
        <v>396.58</v>
      </c>
      <c r="J70" s="78">
        <v>71100</v>
      </c>
      <c r="K70" s="78">
        <v>0</v>
      </c>
      <c r="L70" s="78">
        <v>281.96838000000002</v>
      </c>
      <c r="M70" s="79">
        <v>1E-4</v>
      </c>
      <c r="N70" s="79">
        <v>3.5999999999999999E-3</v>
      </c>
      <c r="O70" s="79">
        <v>5.0000000000000001E-4</v>
      </c>
    </row>
    <row r="71" spans="2:15">
      <c r="B71" t="s">
        <v>1526</v>
      </c>
      <c r="C71" t="s">
        <v>1527</v>
      </c>
      <c r="D71" t="s">
        <v>103</v>
      </c>
      <c r="E71" t="s">
        <v>126</v>
      </c>
      <c r="F71" t="s">
        <v>509</v>
      </c>
      <c r="G71" t="s">
        <v>420</v>
      </c>
      <c r="H71" t="s">
        <v>105</v>
      </c>
      <c r="I71" s="78">
        <v>25673.31</v>
      </c>
      <c r="J71" s="78">
        <v>2190</v>
      </c>
      <c r="K71" s="78">
        <v>0</v>
      </c>
      <c r="L71" s="78">
        <v>562.24548900000002</v>
      </c>
      <c r="M71" s="79">
        <v>1E-4</v>
      </c>
      <c r="N71" s="79">
        <v>7.3000000000000001E-3</v>
      </c>
      <c r="O71" s="79">
        <v>1E-3</v>
      </c>
    </row>
    <row r="72" spans="2:15">
      <c r="B72" t="s">
        <v>1528</v>
      </c>
      <c r="C72" t="s">
        <v>1529</v>
      </c>
      <c r="D72" t="s">
        <v>103</v>
      </c>
      <c r="E72" t="s">
        <v>126</v>
      </c>
      <c r="F72" t="s">
        <v>1530</v>
      </c>
      <c r="G72" t="s">
        <v>1531</v>
      </c>
      <c r="H72" t="s">
        <v>105</v>
      </c>
      <c r="I72" s="78">
        <v>68457.25</v>
      </c>
      <c r="J72" s="78">
        <v>319.8</v>
      </c>
      <c r="K72" s="78">
        <v>0</v>
      </c>
      <c r="L72" s="78">
        <v>218.92628550000001</v>
      </c>
      <c r="M72" s="79">
        <v>2.0000000000000001E-4</v>
      </c>
      <c r="N72" s="79">
        <v>2.8E-3</v>
      </c>
      <c r="O72" s="79">
        <v>4.0000000000000002E-4</v>
      </c>
    </row>
    <row r="73" spans="2:15">
      <c r="B73" t="s">
        <v>1532</v>
      </c>
      <c r="C73" t="s">
        <v>1533</v>
      </c>
      <c r="D73" t="s">
        <v>103</v>
      </c>
      <c r="E73" t="s">
        <v>126</v>
      </c>
      <c r="F73" t="s">
        <v>1534</v>
      </c>
      <c r="G73" t="s">
        <v>128</v>
      </c>
      <c r="H73" t="s">
        <v>105</v>
      </c>
      <c r="I73" s="78">
        <v>109930.72</v>
      </c>
      <c r="J73" s="78">
        <v>376.4</v>
      </c>
      <c r="K73" s="78">
        <v>0</v>
      </c>
      <c r="L73" s="78">
        <v>413.77923007999999</v>
      </c>
      <c r="M73" s="79">
        <v>2.0000000000000001E-4</v>
      </c>
      <c r="N73" s="79">
        <v>5.4000000000000003E-3</v>
      </c>
      <c r="O73" s="79">
        <v>6.9999999999999999E-4</v>
      </c>
    </row>
    <row r="74" spans="2:15">
      <c r="B74" t="s">
        <v>1535</v>
      </c>
      <c r="C74" t="s">
        <v>1536</v>
      </c>
      <c r="D74" t="s">
        <v>103</v>
      </c>
      <c r="E74" t="s">
        <v>126</v>
      </c>
      <c r="F74" t="s">
        <v>1537</v>
      </c>
      <c r="G74" t="s">
        <v>128</v>
      </c>
      <c r="H74" t="s">
        <v>105</v>
      </c>
      <c r="I74" s="78">
        <v>60168.77</v>
      </c>
      <c r="J74" s="78">
        <v>842</v>
      </c>
      <c r="K74" s="78">
        <v>0</v>
      </c>
      <c r="L74" s="78">
        <v>506.62104340000002</v>
      </c>
      <c r="M74" s="79">
        <v>1E-4</v>
      </c>
      <c r="N74" s="79">
        <v>6.6E-3</v>
      </c>
      <c r="O74" s="79">
        <v>8.9999999999999998E-4</v>
      </c>
    </row>
    <row r="75" spans="2:15">
      <c r="B75" t="s">
        <v>1538</v>
      </c>
      <c r="C75" t="s">
        <v>1539</v>
      </c>
      <c r="D75" t="s">
        <v>103</v>
      </c>
      <c r="E75" t="s">
        <v>126</v>
      </c>
      <c r="F75" t="s">
        <v>1540</v>
      </c>
      <c r="G75" t="s">
        <v>1541</v>
      </c>
      <c r="H75" t="s">
        <v>105</v>
      </c>
      <c r="I75" s="78">
        <v>1295.02</v>
      </c>
      <c r="J75" s="78">
        <v>24330</v>
      </c>
      <c r="K75" s="78">
        <v>0</v>
      </c>
      <c r="L75" s="78">
        <v>315.07836600000002</v>
      </c>
      <c r="M75" s="79">
        <v>2.0000000000000001E-4</v>
      </c>
      <c r="N75" s="79">
        <v>4.1000000000000003E-3</v>
      </c>
      <c r="O75" s="79">
        <v>5.0000000000000001E-4</v>
      </c>
    </row>
    <row r="76" spans="2:15">
      <c r="B76" t="s">
        <v>1542</v>
      </c>
      <c r="C76" t="s">
        <v>1543</v>
      </c>
      <c r="D76" t="s">
        <v>103</v>
      </c>
      <c r="E76" t="s">
        <v>126</v>
      </c>
      <c r="F76" t="s">
        <v>1544</v>
      </c>
      <c r="G76" t="s">
        <v>1541</v>
      </c>
      <c r="H76" t="s">
        <v>105</v>
      </c>
      <c r="I76" s="78">
        <v>4634.32</v>
      </c>
      <c r="J76" s="78">
        <v>14190</v>
      </c>
      <c r="K76" s="78">
        <v>0</v>
      </c>
      <c r="L76" s="78">
        <v>657.61000799999999</v>
      </c>
      <c r="M76" s="79">
        <v>2.0000000000000001E-4</v>
      </c>
      <c r="N76" s="79">
        <v>8.5000000000000006E-3</v>
      </c>
      <c r="O76" s="79">
        <v>1.1000000000000001E-3</v>
      </c>
    </row>
    <row r="77" spans="2:15">
      <c r="B77" t="s">
        <v>1545</v>
      </c>
      <c r="C77" t="s">
        <v>1546</v>
      </c>
      <c r="D77" t="s">
        <v>103</v>
      </c>
      <c r="E77" t="s">
        <v>126</v>
      </c>
      <c r="F77" t="s">
        <v>1547</v>
      </c>
      <c r="G77" t="s">
        <v>1541</v>
      </c>
      <c r="H77" t="s">
        <v>105</v>
      </c>
      <c r="I77" s="78">
        <v>14236.2</v>
      </c>
      <c r="J77" s="78">
        <v>5922</v>
      </c>
      <c r="K77" s="78">
        <v>0</v>
      </c>
      <c r="L77" s="78">
        <v>843.06776400000001</v>
      </c>
      <c r="M77" s="79">
        <v>2.0000000000000001E-4</v>
      </c>
      <c r="N77" s="79">
        <v>1.09E-2</v>
      </c>
      <c r="O77" s="79">
        <v>1.4E-3</v>
      </c>
    </row>
    <row r="78" spans="2:15">
      <c r="B78" t="s">
        <v>1548</v>
      </c>
      <c r="C78" t="s">
        <v>1549</v>
      </c>
      <c r="D78" t="s">
        <v>103</v>
      </c>
      <c r="E78" t="s">
        <v>126</v>
      </c>
      <c r="F78" t="s">
        <v>1550</v>
      </c>
      <c r="G78" t="s">
        <v>130</v>
      </c>
      <c r="H78" t="s">
        <v>105</v>
      </c>
      <c r="I78" s="78">
        <v>1756.05</v>
      </c>
      <c r="J78" s="78">
        <v>23670</v>
      </c>
      <c r="K78" s="78">
        <v>0</v>
      </c>
      <c r="L78" s="78">
        <v>415.65703500000001</v>
      </c>
      <c r="M78" s="79">
        <v>2.9999999999999997E-4</v>
      </c>
      <c r="N78" s="79">
        <v>5.4000000000000003E-3</v>
      </c>
      <c r="O78" s="79">
        <v>6.9999999999999999E-4</v>
      </c>
    </row>
    <row r="79" spans="2:15">
      <c r="B79" t="s">
        <v>1551</v>
      </c>
      <c r="C79" t="s">
        <v>1552</v>
      </c>
      <c r="D79" t="s">
        <v>103</v>
      </c>
      <c r="E79" t="s">
        <v>126</v>
      </c>
      <c r="F79" t="s">
        <v>859</v>
      </c>
      <c r="G79" t="s">
        <v>131</v>
      </c>
      <c r="H79" t="s">
        <v>105</v>
      </c>
      <c r="I79" s="78">
        <v>24621.66</v>
      </c>
      <c r="J79" s="78">
        <v>1327</v>
      </c>
      <c r="K79" s="78">
        <v>0</v>
      </c>
      <c r="L79" s="78">
        <v>326.72942819999997</v>
      </c>
      <c r="M79" s="79">
        <v>1E-4</v>
      </c>
      <c r="N79" s="79">
        <v>4.1999999999999997E-3</v>
      </c>
      <c r="O79" s="79">
        <v>5.9999999999999995E-4</v>
      </c>
    </row>
    <row r="80" spans="2:15">
      <c r="B80" t="s">
        <v>1553</v>
      </c>
      <c r="C80" t="s">
        <v>1554</v>
      </c>
      <c r="D80" t="s">
        <v>103</v>
      </c>
      <c r="E80" t="s">
        <v>126</v>
      </c>
      <c r="F80" t="s">
        <v>1555</v>
      </c>
      <c r="G80" t="s">
        <v>132</v>
      </c>
      <c r="H80" t="s">
        <v>105</v>
      </c>
      <c r="I80" s="78">
        <v>400.92</v>
      </c>
      <c r="J80" s="78">
        <v>2841</v>
      </c>
      <c r="K80" s="78">
        <v>0</v>
      </c>
      <c r="L80" s="78">
        <v>11.3901372</v>
      </c>
      <c r="M80" s="79">
        <v>0</v>
      </c>
      <c r="N80" s="79">
        <v>1E-4</v>
      </c>
      <c r="O80" s="79">
        <v>0</v>
      </c>
    </row>
    <row r="81" spans="2:15">
      <c r="B81" t="s">
        <v>1556</v>
      </c>
      <c r="C81" t="s">
        <v>1557</v>
      </c>
      <c r="D81" t="s">
        <v>103</v>
      </c>
      <c r="E81" t="s">
        <v>126</v>
      </c>
      <c r="F81" t="s">
        <v>990</v>
      </c>
      <c r="G81" t="s">
        <v>135</v>
      </c>
      <c r="H81" t="s">
        <v>105</v>
      </c>
      <c r="I81" s="78">
        <v>14309.23</v>
      </c>
      <c r="J81" s="78">
        <v>1695</v>
      </c>
      <c r="K81" s="78">
        <v>0</v>
      </c>
      <c r="L81" s="78">
        <v>242.5414485</v>
      </c>
      <c r="M81" s="79">
        <v>1E-4</v>
      </c>
      <c r="N81" s="79">
        <v>3.0999999999999999E-3</v>
      </c>
      <c r="O81" s="79">
        <v>4.0000000000000002E-4</v>
      </c>
    </row>
    <row r="82" spans="2:15">
      <c r="B82" t="s">
        <v>1558</v>
      </c>
      <c r="C82" t="s">
        <v>1559</v>
      </c>
      <c r="D82" t="s">
        <v>103</v>
      </c>
      <c r="E82" t="s">
        <v>126</v>
      </c>
      <c r="F82" t="s">
        <v>786</v>
      </c>
      <c r="G82" t="s">
        <v>135</v>
      </c>
      <c r="H82" t="s">
        <v>105</v>
      </c>
      <c r="I82" s="78">
        <v>5850.6</v>
      </c>
      <c r="J82" s="78">
        <v>977.5</v>
      </c>
      <c r="K82" s="78">
        <v>0</v>
      </c>
      <c r="L82" s="78">
        <v>57.189615000000003</v>
      </c>
      <c r="M82" s="79">
        <v>1E-4</v>
      </c>
      <c r="N82" s="79">
        <v>6.9999999999999999E-4</v>
      </c>
      <c r="O82" s="79">
        <v>1E-4</v>
      </c>
    </row>
    <row r="83" spans="2:15">
      <c r="B83" s="80" t="s">
        <v>1560</v>
      </c>
      <c r="E83" s="16"/>
      <c r="F83" s="16"/>
      <c r="G83" s="16"/>
      <c r="I83" s="82">
        <v>585582.71</v>
      </c>
      <c r="K83" s="82">
        <v>0</v>
      </c>
      <c r="L83" s="82">
        <v>2193.9110254245529</v>
      </c>
      <c r="N83" s="81">
        <v>2.8400000000000002E-2</v>
      </c>
      <c r="O83" s="81">
        <v>3.7000000000000002E-3</v>
      </c>
    </row>
    <row r="84" spans="2:15">
      <c r="B84" t="s">
        <v>1561</v>
      </c>
      <c r="C84" t="s">
        <v>1562</v>
      </c>
      <c r="D84" t="s">
        <v>103</v>
      </c>
      <c r="E84" t="s">
        <v>126</v>
      </c>
      <c r="F84" t="s">
        <v>1563</v>
      </c>
      <c r="G84" t="s">
        <v>104</v>
      </c>
      <c r="H84" t="s">
        <v>105</v>
      </c>
      <c r="I84" s="78">
        <v>2394.6799999999998</v>
      </c>
      <c r="J84" s="78">
        <v>599.5</v>
      </c>
      <c r="K84" s="78">
        <v>0</v>
      </c>
      <c r="L84" s="78">
        <v>14.3561066</v>
      </c>
      <c r="M84" s="79">
        <v>4.0000000000000002E-4</v>
      </c>
      <c r="N84" s="79">
        <v>2.0000000000000001E-4</v>
      </c>
      <c r="O84" s="79">
        <v>0</v>
      </c>
    </row>
    <row r="85" spans="2:15">
      <c r="B85" t="s">
        <v>1564</v>
      </c>
      <c r="C85" t="s">
        <v>1565</v>
      </c>
      <c r="D85" t="s">
        <v>103</v>
      </c>
      <c r="E85" t="s">
        <v>126</v>
      </c>
      <c r="F85" t="s">
        <v>1566</v>
      </c>
      <c r="G85" t="s">
        <v>104</v>
      </c>
      <c r="H85" t="s">
        <v>105</v>
      </c>
      <c r="I85" s="78">
        <v>1064.1600000000001</v>
      </c>
      <c r="J85" s="78">
        <v>5280</v>
      </c>
      <c r="K85" s="78">
        <v>0</v>
      </c>
      <c r="L85" s="78">
        <v>56.187648000000003</v>
      </c>
      <c r="M85" s="79">
        <v>1E-4</v>
      </c>
      <c r="N85" s="79">
        <v>6.9999999999999999E-4</v>
      </c>
      <c r="O85" s="79">
        <v>1E-4</v>
      </c>
    </row>
    <row r="86" spans="2:15">
      <c r="B86" t="s">
        <v>1567</v>
      </c>
      <c r="C86" t="s">
        <v>1568</v>
      </c>
      <c r="D86" t="s">
        <v>103</v>
      </c>
      <c r="E86" t="s">
        <v>126</v>
      </c>
      <c r="F86" t="s">
        <v>1569</v>
      </c>
      <c r="G86" t="s">
        <v>1447</v>
      </c>
      <c r="H86" t="s">
        <v>105</v>
      </c>
      <c r="I86" s="78">
        <v>945.1</v>
      </c>
      <c r="J86" s="78">
        <v>2980</v>
      </c>
      <c r="K86" s="78">
        <v>0</v>
      </c>
      <c r="L86" s="78">
        <v>28.163979999999999</v>
      </c>
      <c r="M86" s="79">
        <v>2.0000000000000001E-4</v>
      </c>
      <c r="N86" s="79">
        <v>4.0000000000000002E-4</v>
      </c>
      <c r="O86" s="79">
        <v>0</v>
      </c>
    </row>
    <row r="87" spans="2:15">
      <c r="B87" t="s">
        <v>1570</v>
      </c>
      <c r="C87" t="s">
        <v>1571</v>
      </c>
      <c r="D87" t="s">
        <v>103</v>
      </c>
      <c r="E87" t="s">
        <v>126</v>
      </c>
      <c r="F87" t="s">
        <v>1572</v>
      </c>
      <c r="G87" t="s">
        <v>811</v>
      </c>
      <c r="H87" t="s">
        <v>105</v>
      </c>
      <c r="I87" s="78">
        <v>3894.35</v>
      </c>
      <c r="J87" s="78">
        <v>1405</v>
      </c>
      <c r="K87" s="78">
        <v>0</v>
      </c>
      <c r="L87" s="78">
        <v>54.7156175</v>
      </c>
      <c r="M87" s="79">
        <v>1E-4</v>
      </c>
      <c r="N87" s="79">
        <v>6.9999999999999999E-4</v>
      </c>
      <c r="O87" s="79">
        <v>1E-4</v>
      </c>
    </row>
    <row r="88" spans="2:15">
      <c r="B88" t="s">
        <v>1573</v>
      </c>
      <c r="C88" t="s">
        <v>1574</v>
      </c>
      <c r="D88" t="s">
        <v>103</v>
      </c>
      <c r="E88" t="s">
        <v>126</v>
      </c>
      <c r="F88" t="s">
        <v>1575</v>
      </c>
      <c r="G88" t="s">
        <v>811</v>
      </c>
      <c r="H88" t="s">
        <v>105</v>
      </c>
      <c r="I88" s="78">
        <v>254706.84</v>
      </c>
      <c r="J88" s="78">
        <v>91</v>
      </c>
      <c r="K88" s="78">
        <v>0</v>
      </c>
      <c r="L88" s="78">
        <v>231.78322439999999</v>
      </c>
      <c r="M88" s="79">
        <v>2.9999999999999997E-4</v>
      </c>
      <c r="N88" s="79">
        <v>3.0000000000000001E-3</v>
      </c>
      <c r="O88" s="79">
        <v>4.0000000000000002E-4</v>
      </c>
    </row>
    <row r="89" spans="2:15">
      <c r="B89" t="s">
        <v>1576</v>
      </c>
      <c r="C89" t="s">
        <v>1577</v>
      </c>
      <c r="D89" t="s">
        <v>103</v>
      </c>
      <c r="E89" t="s">
        <v>126</v>
      </c>
      <c r="F89" t="s">
        <v>1578</v>
      </c>
      <c r="G89" t="s">
        <v>811</v>
      </c>
      <c r="H89" t="s">
        <v>105</v>
      </c>
      <c r="I89" s="78">
        <v>789.59</v>
      </c>
      <c r="J89" s="78">
        <v>27700</v>
      </c>
      <c r="K89" s="78">
        <v>0</v>
      </c>
      <c r="L89" s="78">
        <v>218.71643</v>
      </c>
      <c r="M89" s="79">
        <v>1E-4</v>
      </c>
      <c r="N89" s="79">
        <v>2.8E-3</v>
      </c>
      <c r="O89" s="79">
        <v>4.0000000000000002E-4</v>
      </c>
    </row>
    <row r="90" spans="2:15">
      <c r="B90" t="s">
        <v>1579</v>
      </c>
      <c r="C90" t="s">
        <v>1580</v>
      </c>
      <c r="D90" t="s">
        <v>103</v>
      </c>
      <c r="E90" t="s">
        <v>126</v>
      </c>
      <c r="F90" t="s">
        <v>1581</v>
      </c>
      <c r="G90" t="s">
        <v>1582</v>
      </c>
      <c r="H90" t="s">
        <v>105</v>
      </c>
      <c r="I90" s="78">
        <v>3714.93</v>
      </c>
      <c r="J90" s="78">
        <v>517.9</v>
      </c>
      <c r="K90" s="78">
        <v>0</v>
      </c>
      <c r="L90" s="78">
        <v>19.23962247</v>
      </c>
      <c r="M90" s="79">
        <v>1E-4</v>
      </c>
      <c r="N90" s="79">
        <v>2.0000000000000001E-4</v>
      </c>
      <c r="O90" s="79">
        <v>0</v>
      </c>
    </row>
    <row r="91" spans="2:15">
      <c r="B91" t="s">
        <v>1583</v>
      </c>
      <c r="C91" t="s">
        <v>1584</v>
      </c>
      <c r="D91" t="s">
        <v>103</v>
      </c>
      <c r="E91" t="s">
        <v>126</v>
      </c>
      <c r="F91" t="s">
        <v>1585</v>
      </c>
      <c r="G91" t="s">
        <v>1051</v>
      </c>
      <c r="H91" t="s">
        <v>105</v>
      </c>
      <c r="I91" s="78">
        <v>4501.24</v>
      </c>
      <c r="J91" s="78">
        <v>919.7</v>
      </c>
      <c r="K91" s="78">
        <v>0</v>
      </c>
      <c r="L91" s="78">
        <v>41.397904279999999</v>
      </c>
      <c r="M91" s="79">
        <v>2.0000000000000001E-4</v>
      </c>
      <c r="N91" s="79">
        <v>5.0000000000000001E-4</v>
      </c>
      <c r="O91" s="79">
        <v>1E-4</v>
      </c>
    </row>
    <row r="92" spans="2:15">
      <c r="B92" t="s">
        <v>1586</v>
      </c>
      <c r="C92" t="s">
        <v>1587</v>
      </c>
      <c r="D92" t="s">
        <v>103</v>
      </c>
      <c r="E92" t="s">
        <v>126</v>
      </c>
      <c r="F92" t="s">
        <v>1588</v>
      </c>
      <c r="G92" t="s">
        <v>1487</v>
      </c>
      <c r="H92" t="s">
        <v>105</v>
      </c>
      <c r="I92" s="78">
        <v>6189.51</v>
      </c>
      <c r="J92" s="78">
        <v>280</v>
      </c>
      <c r="K92" s="78">
        <v>0</v>
      </c>
      <c r="L92" s="78">
        <v>17.330628000000001</v>
      </c>
      <c r="M92" s="79">
        <v>2.9999999999999997E-4</v>
      </c>
      <c r="N92" s="79">
        <v>2.0000000000000001E-4</v>
      </c>
      <c r="O92" s="79">
        <v>0</v>
      </c>
    </row>
    <row r="93" spans="2:15">
      <c r="B93" t="s">
        <v>1589</v>
      </c>
      <c r="C93" t="s">
        <v>1590</v>
      </c>
      <c r="D93" t="s">
        <v>103</v>
      </c>
      <c r="E93" t="s">
        <v>126</v>
      </c>
      <c r="F93" t="s">
        <v>1591</v>
      </c>
      <c r="G93" t="s">
        <v>592</v>
      </c>
      <c r="H93" t="s">
        <v>105</v>
      </c>
      <c r="I93" s="78">
        <v>7660.12</v>
      </c>
      <c r="J93" s="78">
        <v>599.6</v>
      </c>
      <c r="K93" s="78">
        <v>0</v>
      </c>
      <c r="L93" s="78">
        <v>45.93007952</v>
      </c>
      <c r="M93" s="79">
        <v>2.0000000000000001E-4</v>
      </c>
      <c r="N93" s="79">
        <v>5.9999999999999995E-4</v>
      </c>
      <c r="O93" s="79">
        <v>1E-4</v>
      </c>
    </row>
    <row r="94" spans="2:15">
      <c r="B94" t="s">
        <v>1592</v>
      </c>
      <c r="C94" t="s">
        <v>1593</v>
      </c>
      <c r="D94" t="s">
        <v>103</v>
      </c>
      <c r="E94" t="s">
        <v>126</v>
      </c>
      <c r="F94" t="s">
        <v>1594</v>
      </c>
      <c r="G94" t="s">
        <v>592</v>
      </c>
      <c r="H94" t="s">
        <v>105</v>
      </c>
      <c r="I94" s="78">
        <v>4782.3999999999996</v>
      </c>
      <c r="J94" s="78">
        <v>1653</v>
      </c>
      <c r="K94" s="78">
        <v>0</v>
      </c>
      <c r="L94" s="78">
        <v>79.053072</v>
      </c>
      <c r="M94" s="79">
        <v>2.9999999999999997E-4</v>
      </c>
      <c r="N94" s="79">
        <v>1E-3</v>
      </c>
      <c r="O94" s="79">
        <v>1E-4</v>
      </c>
    </row>
    <row r="95" spans="2:15">
      <c r="B95" t="s">
        <v>1595</v>
      </c>
      <c r="C95" t="s">
        <v>1596</v>
      </c>
      <c r="D95" t="s">
        <v>103</v>
      </c>
      <c r="E95" t="s">
        <v>126</v>
      </c>
      <c r="F95" t="s">
        <v>1597</v>
      </c>
      <c r="G95" t="s">
        <v>592</v>
      </c>
      <c r="H95" t="s">
        <v>105</v>
      </c>
      <c r="I95" s="78">
        <v>2089.46</v>
      </c>
      <c r="J95" s="78">
        <v>603</v>
      </c>
      <c r="K95" s="78">
        <v>0</v>
      </c>
      <c r="L95" s="78">
        <v>12.5994438</v>
      </c>
      <c r="M95" s="79">
        <v>2.0000000000000001E-4</v>
      </c>
      <c r="N95" s="79">
        <v>2.0000000000000001E-4</v>
      </c>
      <c r="O95" s="79">
        <v>0</v>
      </c>
    </row>
    <row r="96" spans="2:15">
      <c r="B96" t="s">
        <v>1598</v>
      </c>
      <c r="C96" t="s">
        <v>1599</v>
      </c>
      <c r="D96" t="s">
        <v>103</v>
      </c>
      <c r="E96" t="s">
        <v>126</v>
      </c>
      <c r="F96" t="s">
        <v>1600</v>
      </c>
      <c r="G96" t="s">
        <v>592</v>
      </c>
      <c r="H96" t="s">
        <v>105</v>
      </c>
      <c r="I96" s="78">
        <v>4584.21</v>
      </c>
      <c r="J96" s="78">
        <v>1541</v>
      </c>
      <c r="K96" s="78">
        <v>0</v>
      </c>
      <c r="L96" s="78">
        <v>70.642676100000003</v>
      </c>
      <c r="M96" s="79">
        <v>2.0000000000000001E-4</v>
      </c>
      <c r="N96" s="79">
        <v>8.9999999999999998E-4</v>
      </c>
      <c r="O96" s="79">
        <v>1E-4</v>
      </c>
    </row>
    <row r="97" spans="2:15">
      <c r="B97" t="s">
        <v>1601</v>
      </c>
      <c r="C97" t="s">
        <v>1602</v>
      </c>
      <c r="D97" t="s">
        <v>103</v>
      </c>
      <c r="E97" t="s">
        <v>126</v>
      </c>
      <c r="F97" t="s">
        <v>1603</v>
      </c>
      <c r="G97" t="s">
        <v>592</v>
      </c>
      <c r="H97" t="s">
        <v>105</v>
      </c>
      <c r="I97" s="78">
        <v>23432.3</v>
      </c>
      <c r="J97" s="78">
        <v>762.2</v>
      </c>
      <c r="K97" s="78">
        <v>0</v>
      </c>
      <c r="L97" s="78">
        <v>178.60099059999999</v>
      </c>
      <c r="M97" s="79">
        <v>2.9999999999999997E-4</v>
      </c>
      <c r="N97" s="79">
        <v>2.3E-3</v>
      </c>
      <c r="O97" s="79">
        <v>2.9999999999999997E-4</v>
      </c>
    </row>
    <row r="98" spans="2:15">
      <c r="B98" t="s">
        <v>1604</v>
      </c>
      <c r="C98" t="s">
        <v>1605</v>
      </c>
      <c r="D98" t="s">
        <v>103</v>
      </c>
      <c r="E98" t="s">
        <v>126</v>
      </c>
      <c r="F98" t="s">
        <v>1606</v>
      </c>
      <c r="G98" t="s">
        <v>592</v>
      </c>
      <c r="H98" t="s">
        <v>105</v>
      </c>
      <c r="I98" s="78">
        <v>5548.62</v>
      </c>
      <c r="J98" s="78">
        <v>996</v>
      </c>
      <c r="K98" s="78">
        <v>0</v>
      </c>
      <c r="L98" s="78">
        <v>55.264255200000001</v>
      </c>
      <c r="M98" s="79">
        <v>2.9999999999999997E-4</v>
      </c>
      <c r="N98" s="79">
        <v>6.9999999999999999E-4</v>
      </c>
      <c r="O98" s="79">
        <v>1E-4</v>
      </c>
    </row>
    <row r="99" spans="2:15">
      <c r="B99" t="s">
        <v>1607</v>
      </c>
      <c r="C99" t="s">
        <v>1608</v>
      </c>
      <c r="D99" t="s">
        <v>103</v>
      </c>
      <c r="E99" t="s">
        <v>126</v>
      </c>
      <c r="F99" t="s">
        <v>1609</v>
      </c>
      <c r="G99" t="s">
        <v>829</v>
      </c>
      <c r="H99" t="s">
        <v>105</v>
      </c>
      <c r="I99" s="78">
        <v>3317.54</v>
      </c>
      <c r="J99" s="78">
        <v>1475</v>
      </c>
      <c r="K99" s="78">
        <v>0</v>
      </c>
      <c r="L99" s="78">
        <v>48.933714999999999</v>
      </c>
      <c r="M99" s="79">
        <v>1E-4</v>
      </c>
      <c r="N99" s="79">
        <v>5.9999999999999995E-4</v>
      </c>
      <c r="O99" s="79">
        <v>1E-4</v>
      </c>
    </row>
    <row r="100" spans="2:15">
      <c r="B100" t="s">
        <v>1610</v>
      </c>
      <c r="C100" t="s">
        <v>1611</v>
      </c>
      <c r="D100" t="s">
        <v>103</v>
      </c>
      <c r="E100" t="s">
        <v>126</v>
      </c>
      <c r="F100" t="s">
        <v>1612</v>
      </c>
      <c r="G100" t="s">
        <v>829</v>
      </c>
      <c r="H100" t="s">
        <v>105</v>
      </c>
      <c r="I100" s="78">
        <v>139.91</v>
      </c>
      <c r="J100" s="78">
        <v>13930</v>
      </c>
      <c r="K100" s="78">
        <v>0</v>
      </c>
      <c r="L100" s="78">
        <v>19.489463000000001</v>
      </c>
      <c r="M100" s="79">
        <v>0</v>
      </c>
      <c r="N100" s="79">
        <v>2.9999999999999997E-4</v>
      </c>
      <c r="O100" s="79">
        <v>0</v>
      </c>
    </row>
    <row r="101" spans="2:15">
      <c r="B101" t="s">
        <v>1613</v>
      </c>
      <c r="C101" t="s">
        <v>1614</v>
      </c>
      <c r="D101" t="s">
        <v>103</v>
      </c>
      <c r="E101" t="s">
        <v>126</v>
      </c>
      <c r="F101" t="s">
        <v>1615</v>
      </c>
      <c r="G101" t="s">
        <v>1616</v>
      </c>
      <c r="H101" t="s">
        <v>105</v>
      </c>
      <c r="I101" s="78">
        <v>58004.21</v>
      </c>
      <c r="J101" s="78">
        <v>104.8</v>
      </c>
      <c r="K101" s="78">
        <v>0</v>
      </c>
      <c r="L101" s="78">
        <v>60.788412080000001</v>
      </c>
      <c r="M101" s="79">
        <v>2.0000000000000001E-4</v>
      </c>
      <c r="N101" s="79">
        <v>8.0000000000000004E-4</v>
      </c>
      <c r="O101" s="79">
        <v>1E-4</v>
      </c>
    </row>
    <row r="102" spans="2:15">
      <c r="B102" t="s">
        <v>1617</v>
      </c>
      <c r="C102" t="s">
        <v>1618</v>
      </c>
      <c r="D102" t="s">
        <v>103</v>
      </c>
      <c r="E102" t="s">
        <v>126</v>
      </c>
      <c r="F102" t="s">
        <v>1619</v>
      </c>
      <c r="G102" t="s">
        <v>1616</v>
      </c>
      <c r="H102" t="s">
        <v>105</v>
      </c>
      <c r="I102" s="78">
        <v>3870.99</v>
      </c>
      <c r="J102" s="78">
        <v>292</v>
      </c>
      <c r="K102" s="78">
        <v>0</v>
      </c>
      <c r="L102" s="78">
        <v>11.303290799999999</v>
      </c>
      <c r="M102" s="79">
        <v>1E-4</v>
      </c>
      <c r="N102" s="79">
        <v>1E-4</v>
      </c>
      <c r="O102" s="79">
        <v>0</v>
      </c>
    </row>
    <row r="103" spans="2:15">
      <c r="B103" t="s">
        <v>1620</v>
      </c>
      <c r="C103" t="s">
        <v>1621</v>
      </c>
      <c r="D103" t="s">
        <v>103</v>
      </c>
      <c r="E103" t="s">
        <v>126</v>
      </c>
      <c r="F103" t="s">
        <v>1622</v>
      </c>
      <c r="G103" t="s">
        <v>572</v>
      </c>
      <c r="H103" t="s">
        <v>105</v>
      </c>
      <c r="I103" s="78">
        <v>424.59</v>
      </c>
      <c r="J103" s="78">
        <v>7548</v>
      </c>
      <c r="K103" s="78">
        <v>0</v>
      </c>
      <c r="L103" s="78">
        <v>32.048053199999998</v>
      </c>
      <c r="M103" s="79">
        <v>0</v>
      </c>
      <c r="N103" s="79">
        <v>4.0000000000000002E-4</v>
      </c>
      <c r="O103" s="79">
        <v>1E-4</v>
      </c>
    </row>
    <row r="104" spans="2:15">
      <c r="B104" t="s">
        <v>1623</v>
      </c>
      <c r="C104" t="s">
        <v>1624</v>
      </c>
      <c r="D104" t="s">
        <v>103</v>
      </c>
      <c r="E104" t="s">
        <v>126</v>
      </c>
      <c r="F104" t="s">
        <v>1625</v>
      </c>
      <c r="G104" t="s">
        <v>572</v>
      </c>
      <c r="H104" t="s">
        <v>105</v>
      </c>
      <c r="I104" s="78">
        <v>3442.63</v>
      </c>
      <c r="J104" s="78">
        <v>1559</v>
      </c>
      <c r="K104" s="78">
        <v>0</v>
      </c>
      <c r="L104" s="78">
        <v>53.670601699999999</v>
      </c>
      <c r="M104" s="79">
        <v>2.0000000000000001E-4</v>
      </c>
      <c r="N104" s="79">
        <v>6.9999999999999999E-4</v>
      </c>
      <c r="O104" s="79">
        <v>1E-4</v>
      </c>
    </row>
    <row r="105" spans="2:15">
      <c r="B105" t="s">
        <v>1626</v>
      </c>
      <c r="C105" t="s">
        <v>1627</v>
      </c>
      <c r="D105" t="s">
        <v>103</v>
      </c>
      <c r="E105" t="s">
        <v>126</v>
      </c>
      <c r="F105" t="s">
        <v>1628</v>
      </c>
      <c r="G105" t="s">
        <v>572</v>
      </c>
      <c r="H105" t="s">
        <v>105</v>
      </c>
      <c r="I105" s="78">
        <v>8997.56</v>
      </c>
      <c r="J105" s="78">
        <v>647.9</v>
      </c>
      <c r="K105" s="78">
        <v>0</v>
      </c>
      <c r="L105" s="78">
        <v>58.295191240000001</v>
      </c>
      <c r="M105" s="79">
        <v>2.0000000000000001E-4</v>
      </c>
      <c r="N105" s="79">
        <v>8.0000000000000004E-4</v>
      </c>
      <c r="O105" s="79">
        <v>1E-4</v>
      </c>
    </row>
    <row r="106" spans="2:15">
      <c r="B106" t="s">
        <v>1629</v>
      </c>
      <c r="C106" t="s">
        <v>1630</v>
      </c>
      <c r="D106" t="s">
        <v>103</v>
      </c>
      <c r="E106" t="s">
        <v>126</v>
      </c>
      <c r="F106" t="s">
        <v>1631</v>
      </c>
      <c r="G106" t="s">
        <v>572</v>
      </c>
      <c r="H106" t="s">
        <v>105</v>
      </c>
      <c r="I106" s="78">
        <v>14718.55</v>
      </c>
      <c r="J106" s="78">
        <v>59.5</v>
      </c>
      <c r="K106" s="78">
        <v>0</v>
      </c>
      <c r="L106" s="78">
        <v>8.7575372500000004</v>
      </c>
      <c r="M106" s="79">
        <v>1E-4</v>
      </c>
      <c r="N106" s="79">
        <v>1E-4</v>
      </c>
      <c r="O106" s="79">
        <v>0</v>
      </c>
    </row>
    <row r="107" spans="2:15">
      <c r="B107" t="s">
        <v>1632</v>
      </c>
      <c r="C107" t="s">
        <v>1633</v>
      </c>
      <c r="D107" t="s">
        <v>103</v>
      </c>
      <c r="E107" t="s">
        <v>126</v>
      </c>
      <c r="F107" t="s">
        <v>1634</v>
      </c>
      <c r="G107" t="s">
        <v>1003</v>
      </c>
      <c r="H107" t="s">
        <v>105</v>
      </c>
      <c r="I107" s="78">
        <v>345.53</v>
      </c>
      <c r="J107" s="78">
        <v>1.0000000000000001E-5</v>
      </c>
      <c r="K107" s="78">
        <v>0</v>
      </c>
      <c r="L107" s="78">
        <v>3.4552999999999998E-8</v>
      </c>
      <c r="M107" s="79">
        <v>0</v>
      </c>
      <c r="N107" s="79">
        <v>0</v>
      </c>
      <c r="O107" s="79">
        <v>0</v>
      </c>
    </row>
    <row r="108" spans="2:15">
      <c r="B108" t="s">
        <v>1635</v>
      </c>
      <c r="C108" t="s">
        <v>1636</v>
      </c>
      <c r="D108" t="s">
        <v>103</v>
      </c>
      <c r="E108" t="s">
        <v>126</v>
      </c>
      <c r="F108" t="s">
        <v>1637</v>
      </c>
      <c r="G108" t="s">
        <v>1003</v>
      </c>
      <c r="H108" t="s">
        <v>105</v>
      </c>
      <c r="I108" s="78">
        <v>2476.1999999999998</v>
      </c>
      <c r="J108" s="78">
        <v>1459</v>
      </c>
      <c r="K108" s="78">
        <v>0</v>
      </c>
      <c r="L108" s="78">
        <v>36.127758</v>
      </c>
      <c r="M108" s="79">
        <v>2.0000000000000001E-4</v>
      </c>
      <c r="N108" s="79">
        <v>5.0000000000000001E-4</v>
      </c>
      <c r="O108" s="79">
        <v>1E-4</v>
      </c>
    </row>
    <row r="109" spans="2:15">
      <c r="B109" t="s">
        <v>1638</v>
      </c>
      <c r="C109" t="s">
        <v>1639</v>
      </c>
      <c r="D109" t="s">
        <v>103</v>
      </c>
      <c r="E109" t="s">
        <v>126</v>
      </c>
      <c r="F109" t="s">
        <v>1640</v>
      </c>
      <c r="G109" t="s">
        <v>1003</v>
      </c>
      <c r="H109" t="s">
        <v>105</v>
      </c>
      <c r="I109" s="78">
        <v>28678.41</v>
      </c>
      <c r="J109" s="78">
        <v>15.5</v>
      </c>
      <c r="K109" s="78">
        <v>0</v>
      </c>
      <c r="L109" s="78">
        <v>4.4451535499999997</v>
      </c>
      <c r="M109" s="79">
        <v>1E-4</v>
      </c>
      <c r="N109" s="79">
        <v>1E-4</v>
      </c>
      <c r="O109" s="79">
        <v>0</v>
      </c>
    </row>
    <row r="110" spans="2:15">
      <c r="B110" t="s">
        <v>1641</v>
      </c>
      <c r="C110" t="s">
        <v>1642</v>
      </c>
      <c r="D110" t="s">
        <v>103</v>
      </c>
      <c r="E110" t="s">
        <v>126</v>
      </c>
      <c r="F110" t="s">
        <v>1643</v>
      </c>
      <c r="G110" t="s">
        <v>420</v>
      </c>
      <c r="H110" t="s">
        <v>105</v>
      </c>
      <c r="I110" s="78">
        <v>1392.77</v>
      </c>
      <c r="J110" s="78">
        <v>19150</v>
      </c>
      <c r="K110" s="78">
        <v>0</v>
      </c>
      <c r="L110" s="78">
        <v>266.71545500000002</v>
      </c>
      <c r="M110" s="79">
        <v>2.0000000000000001E-4</v>
      </c>
      <c r="N110" s="79">
        <v>3.3999999999999998E-3</v>
      </c>
      <c r="O110" s="79">
        <v>5.0000000000000001E-4</v>
      </c>
    </row>
    <row r="111" spans="2:15">
      <c r="B111" t="s">
        <v>1644</v>
      </c>
      <c r="C111" t="s">
        <v>1645</v>
      </c>
      <c r="D111" t="s">
        <v>103</v>
      </c>
      <c r="E111" t="s">
        <v>126</v>
      </c>
      <c r="F111" t="s">
        <v>1646</v>
      </c>
      <c r="G111" t="s">
        <v>420</v>
      </c>
      <c r="H111" t="s">
        <v>105</v>
      </c>
      <c r="I111" s="78">
        <v>43.28</v>
      </c>
      <c r="J111" s="78">
        <v>96.6</v>
      </c>
      <c r="K111" s="78">
        <v>0</v>
      </c>
      <c r="L111" s="78">
        <v>4.1808480000000002E-2</v>
      </c>
      <c r="M111" s="79">
        <v>0</v>
      </c>
      <c r="N111" s="79">
        <v>0</v>
      </c>
      <c r="O111" s="79">
        <v>0</v>
      </c>
    </row>
    <row r="112" spans="2:15">
      <c r="B112" t="s">
        <v>1647</v>
      </c>
      <c r="C112" t="s">
        <v>1648</v>
      </c>
      <c r="D112" t="s">
        <v>103</v>
      </c>
      <c r="E112" t="s">
        <v>126</v>
      </c>
      <c r="F112" t="s">
        <v>1649</v>
      </c>
      <c r="G112" t="s">
        <v>1531</v>
      </c>
      <c r="H112" t="s">
        <v>105</v>
      </c>
      <c r="I112" s="78">
        <v>1652.69</v>
      </c>
      <c r="J112" s="78">
        <v>2049</v>
      </c>
      <c r="K112" s="78">
        <v>0</v>
      </c>
      <c r="L112" s="78">
        <v>33.863618099999997</v>
      </c>
      <c r="M112" s="79">
        <v>2.0000000000000001E-4</v>
      </c>
      <c r="N112" s="79">
        <v>4.0000000000000002E-4</v>
      </c>
      <c r="O112" s="79">
        <v>1E-4</v>
      </c>
    </row>
    <row r="113" spans="2:15">
      <c r="B113" t="s">
        <v>1650</v>
      </c>
      <c r="C113" t="s">
        <v>1651</v>
      </c>
      <c r="D113" t="s">
        <v>103</v>
      </c>
      <c r="E113" t="s">
        <v>126</v>
      </c>
      <c r="F113" t="s">
        <v>1652</v>
      </c>
      <c r="G113" t="s">
        <v>128</v>
      </c>
      <c r="H113" t="s">
        <v>105</v>
      </c>
      <c r="I113" s="78">
        <v>5471.81</v>
      </c>
      <c r="J113" s="78">
        <v>320.89999999999998</v>
      </c>
      <c r="K113" s="78">
        <v>0</v>
      </c>
      <c r="L113" s="78">
        <v>17.55903829</v>
      </c>
      <c r="M113" s="79">
        <v>4.0000000000000002E-4</v>
      </c>
      <c r="N113" s="79">
        <v>2.0000000000000001E-4</v>
      </c>
      <c r="O113" s="79">
        <v>0</v>
      </c>
    </row>
    <row r="114" spans="2:15">
      <c r="B114" t="s">
        <v>1653</v>
      </c>
      <c r="C114" t="s">
        <v>1654</v>
      </c>
      <c r="D114" t="s">
        <v>103</v>
      </c>
      <c r="E114" t="s">
        <v>126</v>
      </c>
      <c r="F114" t="s">
        <v>1655</v>
      </c>
      <c r="G114" t="s">
        <v>130</v>
      </c>
      <c r="H114" t="s">
        <v>105</v>
      </c>
      <c r="I114" s="78">
        <v>12353.52</v>
      </c>
      <c r="J114" s="78">
        <v>351.7</v>
      </c>
      <c r="K114" s="78">
        <v>0</v>
      </c>
      <c r="L114" s="78">
        <v>43.447329840000002</v>
      </c>
      <c r="M114" s="79">
        <v>2.0000000000000001E-4</v>
      </c>
      <c r="N114" s="79">
        <v>5.9999999999999995E-4</v>
      </c>
      <c r="O114" s="79">
        <v>1E-4</v>
      </c>
    </row>
    <row r="115" spans="2:15">
      <c r="B115" t="s">
        <v>1656</v>
      </c>
      <c r="C115" t="s">
        <v>1657</v>
      </c>
      <c r="D115" t="s">
        <v>103</v>
      </c>
      <c r="E115" t="s">
        <v>126</v>
      </c>
      <c r="F115" t="s">
        <v>1658</v>
      </c>
      <c r="G115" t="s">
        <v>130</v>
      </c>
      <c r="H115" t="s">
        <v>105</v>
      </c>
      <c r="I115" s="78">
        <v>3932.28</v>
      </c>
      <c r="J115" s="78">
        <v>1739</v>
      </c>
      <c r="K115" s="78">
        <v>0</v>
      </c>
      <c r="L115" s="78">
        <v>68.382349199999993</v>
      </c>
      <c r="M115" s="79">
        <v>2.9999999999999997E-4</v>
      </c>
      <c r="N115" s="79">
        <v>8.9999999999999998E-4</v>
      </c>
      <c r="O115" s="79">
        <v>1E-4</v>
      </c>
    </row>
    <row r="116" spans="2:15">
      <c r="B116" t="s">
        <v>1659</v>
      </c>
      <c r="C116" t="s">
        <v>1660</v>
      </c>
      <c r="D116" t="s">
        <v>103</v>
      </c>
      <c r="E116" t="s">
        <v>126</v>
      </c>
      <c r="F116" t="s">
        <v>1661</v>
      </c>
      <c r="G116" t="s">
        <v>130</v>
      </c>
      <c r="H116" t="s">
        <v>105</v>
      </c>
      <c r="I116" s="78">
        <v>2078.96</v>
      </c>
      <c r="J116" s="78">
        <v>2139</v>
      </c>
      <c r="K116" s="78">
        <v>0</v>
      </c>
      <c r="L116" s="78">
        <v>44.468954400000001</v>
      </c>
      <c r="M116" s="79">
        <v>2.9999999999999997E-4</v>
      </c>
      <c r="N116" s="79">
        <v>5.9999999999999995E-4</v>
      </c>
      <c r="O116" s="79">
        <v>1E-4</v>
      </c>
    </row>
    <row r="117" spans="2:15">
      <c r="B117" t="s">
        <v>1662</v>
      </c>
      <c r="C117" t="s">
        <v>1663</v>
      </c>
      <c r="D117" t="s">
        <v>103</v>
      </c>
      <c r="E117" t="s">
        <v>126</v>
      </c>
      <c r="F117" t="s">
        <v>1664</v>
      </c>
      <c r="G117" t="s">
        <v>130</v>
      </c>
      <c r="H117" t="s">
        <v>105</v>
      </c>
      <c r="I117" s="78">
        <v>3320.29</v>
      </c>
      <c r="J117" s="78">
        <v>641.9</v>
      </c>
      <c r="K117" s="78">
        <v>0</v>
      </c>
      <c r="L117" s="78">
        <v>21.312941510000002</v>
      </c>
      <c r="M117" s="79">
        <v>2.9999999999999997E-4</v>
      </c>
      <c r="N117" s="79">
        <v>2.9999999999999997E-4</v>
      </c>
      <c r="O117" s="79">
        <v>0</v>
      </c>
    </row>
    <row r="118" spans="2:15">
      <c r="B118" t="s">
        <v>1665</v>
      </c>
      <c r="C118" t="s">
        <v>1666</v>
      </c>
      <c r="D118" t="s">
        <v>103</v>
      </c>
      <c r="E118" t="s">
        <v>126</v>
      </c>
      <c r="F118" t="s">
        <v>1667</v>
      </c>
      <c r="G118" t="s">
        <v>130</v>
      </c>
      <c r="H118" t="s">
        <v>105</v>
      </c>
      <c r="I118" s="78">
        <v>67368.38</v>
      </c>
      <c r="J118" s="78">
        <v>159.9</v>
      </c>
      <c r="K118" s="78">
        <v>0</v>
      </c>
      <c r="L118" s="78">
        <v>107.72203962</v>
      </c>
      <c r="M118" s="79">
        <v>1E-4</v>
      </c>
      <c r="N118" s="79">
        <v>1.4E-3</v>
      </c>
      <c r="O118" s="79">
        <v>2.0000000000000001E-4</v>
      </c>
    </row>
    <row r="119" spans="2:15">
      <c r="B119" t="s">
        <v>1668</v>
      </c>
      <c r="C119" t="s">
        <v>1669</v>
      </c>
      <c r="D119" t="s">
        <v>103</v>
      </c>
      <c r="E119" t="s">
        <v>126</v>
      </c>
      <c r="F119" t="s">
        <v>1670</v>
      </c>
      <c r="G119" t="s">
        <v>131</v>
      </c>
      <c r="H119" t="s">
        <v>105</v>
      </c>
      <c r="I119" s="78">
        <v>35222.26</v>
      </c>
      <c r="J119" s="78">
        <v>294.10000000000002</v>
      </c>
      <c r="K119" s="78">
        <v>0</v>
      </c>
      <c r="L119" s="78">
        <v>103.58866666</v>
      </c>
      <c r="M119" s="79">
        <v>2.0000000000000001E-4</v>
      </c>
      <c r="N119" s="79">
        <v>1.2999999999999999E-3</v>
      </c>
      <c r="O119" s="79">
        <v>2.0000000000000001E-4</v>
      </c>
    </row>
    <row r="120" spans="2:15">
      <c r="B120" t="s">
        <v>1671</v>
      </c>
      <c r="C120" t="s">
        <v>1672</v>
      </c>
      <c r="D120" t="s">
        <v>103</v>
      </c>
      <c r="E120" t="s">
        <v>126</v>
      </c>
      <c r="F120" t="s">
        <v>1673</v>
      </c>
      <c r="G120" t="s">
        <v>135</v>
      </c>
      <c r="H120" t="s">
        <v>105</v>
      </c>
      <c r="I120" s="78">
        <v>2032.84</v>
      </c>
      <c r="J120" s="78">
        <v>1425</v>
      </c>
      <c r="K120" s="78">
        <v>0</v>
      </c>
      <c r="L120" s="78">
        <v>28.967970000000001</v>
      </c>
      <c r="M120" s="79">
        <v>2.0000000000000001E-4</v>
      </c>
      <c r="N120" s="79">
        <v>4.0000000000000002E-4</v>
      </c>
      <c r="O120" s="79">
        <v>0</v>
      </c>
    </row>
    <row r="121" spans="2:15">
      <c r="B121" s="80" t="s">
        <v>1674</v>
      </c>
      <c r="E121" s="16"/>
      <c r="F121" s="16"/>
      <c r="G121" s="16"/>
      <c r="I121" s="82">
        <v>0</v>
      </c>
      <c r="K121" s="82">
        <v>0</v>
      </c>
      <c r="L121" s="82">
        <v>0</v>
      </c>
      <c r="N121" s="81">
        <v>0</v>
      </c>
      <c r="O121" s="81">
        <v>0</v>
      </c>
    </row>
    <row r="122" spans="2:15">
      <c r="B122" t="s">
        <v>224</v>
      </c>
      <c r="C122" t="s">
        <v>224</v>
      </c>
      <c r="E122" s="16"/>
      <c r="F122" s="16"/>
      <c r="G122" t="s">
        <v>224</v>
      </c>
      <c r="H122" t="s">
        <v>224</v>
      </c>
      <c r="I122" s="78">
        <v>0</v>
      </c>
      <c r="J122" s="78">
        <v>0</v>
      </c>
      <c r="L122" s="78">
        <v>0</v>
      </c>
      <c r="M122" s="79">
        <v>0</v>
      </c>
      <c r="N122" s="79">
        <v>0</v>
      </c>
      <c r="O122" s="79">
        <v>0</v>
      </c>
    </row>
    <row r="123" spans="2:15">
      <c r="B123" s="80" t="s">
        <v>232</v>
      </c>
      <c r="E123" s="16"/>
      <c r="F123" s="16"/>
      <c r="G123" s="16"/>
      <c r="I123" s="82">
        <v>138468.96</v>
      </c>
      <c r="K123" s="82">
        <v>13.66258</v>
      </c>
      <c r="L123" s="82">
        <v>22696.005842943756</v>
      </c>
      <c r="N123" s="81">
        <v>0.29360000000000003</v>
      </c>
      <c r="O123" s="81">
        <v>3.8600000000000002E-2</v>
      </c>
    </row>
    <row r="124" spans="2:15">
      <c r="B124" s="80" t="s">
        <v>363</v>
      </c>
      <c r="E124" s="16"/>
      <c r="F124" s="16"/>
      <c r="G124" s="16"/>
      <c r="I124" s="82">
        <v>52404.58</v>
      </c>
      <c r="K124" s="82">
        <v>0.87029999999999996</v>
      </c>
      <c r="L124" s="82">
        <v>5248.3321926433309</v>
      </c>
      <c r="N124" s="81">
        <v>6.7900000000000002E-2</v>
      </c>
      <c r="O124" s="81">
        <v>8.8999999999999999E-3</v>
      </c>
    </row>
    <row r="125" spans="2:15">
      <c r="B125" t="s">
        <v>1675</v>
      </c>
      <c r="C125" t="s">
        <v>1676</v>
      </c>
      <c r="D125" t="s">
        <v>1065</v>
      </c>
      <c r="E125" t="s">
        <v>1066</v>
      </c>
      <c r="F125" t="s">
        <v>1677</v>
      </c>
      <c r="G125" t="s">
        <v>1237</v>
      </c>
      <c r="H125" t="s">
        <v>109</v>
      </c>
      <c r="I125" s="78">
        <v>1870.9</v>
      </c>
      <c r="J125" s="78">
        <v>1657</v>
      </c>
      <c r="K125" s="78">
        <v>0</v>
      </c>
      <c r="L125" s="78">
        <v>109.029859321</v>
      </c>
      <c r="M125" s="79">
        <v>1E-4</v>
      </c>
      <c r="N125" s="79">
        <v>1.4E-3</v>
      </c>
      <c r="O125" s="79">
        <v>2.0000000000000001E-4</v>
      </c>
    </row>
    <row r="126" spans="2:15">
      <c r="B126" t="s">
        <v>1678</v>
      </c>
      <c r="C126" t="s">
        <v>1679</v>
      </c>
      <c r="D126" t="s">
        <v>1065</v>
      </c>
      <c r="E126" t="s">
        <v>1066</v>
      </c>
      <c r="F126" t="s">
        <v>1680</v>
      </c>
      <c r="G126" t="s">
        <v>1100</v>
      </c>
      <c r="H126" t="s">
        <v>109</v>
      </c>
      <c r="I126" s="78">
        <v>5402.93</v>
      </c>
      <c r="J126" s="78">
        <v>319</v>
      </c>
      <c r="K126" s="78">
        <v>0</v>
      </c>
      <c r="L126" s="78">
        <v>60.6167143439</v>
      </c>
      <c r="M126" s="79">
        <v>2.0000000000000001E-4</v>
      </c>
      <c r="N126" s="79">
        <v>8.0000000000000004E-4</v>
      </c>
      <c r="O126" s="79">
        <v>1E-4</v>
      </c>
    </row>
    <row r="127" spans="2:15">
      <c r="B127" t="s">
        <v>1681</v>
      </c>
      <c r="C127" t="s">
        <v>1682</v>
      </c>
      <c r="D127" t="s">
        <v>1065</v>
      </c>
      <c r="E127" t="s">
        <v>1066</v>
      </c>
      <c r="F127" t="s">
        <v>1683</v>
      </c>
      <c r="G127" t="s">
        <v>1100</v>
      </c>
      <c r="H127" t="s">
        <v>109</v>
      </c>
      <c r="I127" s="78">
        <v>1103.49</v>
      </c>
      <c r="J127" s="78">
        <v>715.07</v>
      </c>
      <c r="K127" s="78">
        <v>0</v>
      </c>
      <c r="L127" s="78">
        <v>27.751683141531</v>
      </c>
      <c r="M127" s="79">
        <v>1E-4</v>
      </c>
      <c r="N127" s="79">
        <v>4.0000000000000002E-4</v>
      </c>
      <c r="O127" s="79">
        <v>0</v>
      </c>
    </row>
    <row r="128" spans="2:15">
      <c r="B128" t="s">
        <v>1684</v>
      </c>
      <c r="C128" t="s">
        <v>1685</v>
      </c>
      <c r="D128" t="s">
        <v>1065</v>
      </c>
      <c r="E128" t="s">
        <v>1066</v>
      </c>
      <c r="F128" t="s">
        <v>1686</v>
      </c>
      <c r="G128" t="s">
        <v>1100</v>
      </c>
      <c r="H128" t="s">
        <v>109</v>
      </c>
      <c r="I128" s="78">
        <v>2188.5</v>
      </c>
      <c r="J128" s="78">
        <v>2509</v>
      </c>
      <c r="K128" s="78">
        <v>0</v>
      </c>
      <c r="L128" s="78">
        <v>193.11658840499999</v>
      </c>
      <c r="M128" s="79">
        <v>0</v>
      </c>
      <c r="N128" s="79">
        <v>2.5000000000000001E-3</v>
      </c>
      <c r="O128" s="79">
        <v>2.9999999999999997E-4</v>
      </c>
    </row>
    <row r="129" spans="2:15">
      <c r="B129" t="s">
        <v>1687</v>
      </c>
      <c r="C129" t="s">
        <v>1688</v>
      </c>
      <c r="D129" t="s">
        <v>1119</v>
      </c>
      <c r="E129" t="s">
        <v>1066</v>
      </c>
      <c r="F129" t="s">
        <v>1430</v>
      </c>
      <c r="G129" t="s">
        <v>1100</v>
      </c>
      <c r="H129" t="s">
        <v>109</v>
      </c>
      <c r="I129" s="78">
        <v>12205.55</v>
      </c>
      <c r="J129" s="78">
        <v>654</v>
      </c>
      <c r="K129" s="78">
        <v>0</v>
      </c>
      <c r="L129" s="78">
        <v>280.74205254899999</v>
      </c>
      <c r="M129" s="79">
        <v>0</v>
      </c>
      <c r="N129" s="79">
        <v>3.5999999999999999E-3</v>
      </c>
      <c r="O129" s="79">
        <v>5.0000000000000001E-4</v>
      </c>
    </row>
    <row r="130" spans="2:15">
      <c r="B130" t="s">
        <v>1689</v>
      </c>
      <c r="C130" t="s">
        <v>1690</v>
      </c>
      <c r="D130" t="s">
        <v>1065</v>
      </c>
      <c r="E130" t="s">
        <v>1066</v>
      </c>
      <c r="F130" t="s">
        <v>1455</v>
      </c>
      <c r="G130" t="s">
        <v>1100</v>
      </c>
      <c r="H130" t="s">
        <v>109</v>
      </c>
      <c r="I130" s="78">
        <v>1306.57</v>
      </c>
      <c r="J130" s="78">
        <v>517</v>
      </c>
      <c r="K130" s="78">
        <v>0</v>
      </c>
      <c r="L130" s="78">
        <v>23.757218587299999</v>
      </c>
      <c r="M130" s="79">
        <v>0</v>
      </c>
      <c r="N130" s="79">
        <v>2.9999999999999997E-4</v>
      </c>
      <c r="O130" s="79">
        <v>0</v>
      </c>
    </row>
    <row r="131" spans="2:15">
      <c r="B131" t="s">
        <v>1691</v>
      </c>
      <c r="C131" t="s">
        <v>1692</v>
      </c>
      <c r="D131" t="s">
        <v>1065</v>
      </c>
      <c r="E131" t="s">
        <v>1066</v>
      </c>
      <c r="F131" t="s">
        <v>1646</v>
      </c>
      <c r="G131" t="s">
        <v>1284</v>
      </c>
      <c r="H131" t="s">
        <v>116</v>
      </c>
      <c r="I131" s="78">
        <v>53.08</v>
      </c>
      <c r="J131" s="78">
        <v>27.5</v>
      </c>
      <c r="K131" s="78">
        <v>0</v>
      </c>
      <c r="L131" s="78">
        <v>6.3350980000000001E-2</v>
      </c>
      <c r="M131" s="79">
        <v>0</v>
      </c>
      <c r="N131" s="79">
        <v>0</v>
      </c>
      <c r="O131" s="79">
        <v>0</v>
      </c>
    </row>
    <row r="132" spans="2:15">
      <c r="B132" t="s">
        <v>1693</v>
      </c>
      <c r="C132" t="s">
        <v>1694</v>
      </c>
      <c r="D132" t="s">
        <v>1119</v>
      </c>
      <c r="E132" t="s">
        <v>1066</v>
      </c>
      <c r="F132" t="s">
        <v>1695</v>
      </c>
      <c r="G132" t="s">
        <v>1696</v>
      </c>
      <c r="H132" t="s">
        <v>109</v>
      </c>
      <c r="I132" s="78">
        <v>169.8</v>
      </c>
      <c r="J132" s="78">
        <v>1844</v>
      </c>
      <c r="K132" s="78">
        <v>0</v>
      </c>
      <c r="L132" s="78">
        <v>11.012120904</v>
      </c>
      <c r="M132" s="79">
        <v>0</v>
      </c>
      <c r="N132" s="79">
        <v>1E-4</v>
      </c>
      <c r="O132" s="79">
        <v>0</v>
      </c>
    </row>
    <row r="133" spans="2:15">
      <c r="B133" t="s">
        <v>1697</v>
      </c>
      <c r="C133" t="s">
        <v>1698</v>
      </c>
      <c r="D133" t="s">
        <v>1065</v>
      </c>
      <c r="E133" t="s">
        <v>1066</v>
      </c>
      <c r="F133" t="s">
        <v>1699</v>
      </c>
      <c r="G133" t="s">
        <v>1207</v>
      </c>
      <c r="H133" t="s">
        <v>109</v>
      </c>
      <c r="I133" s="78">
        <v>537.08000000000004</v>
      </c>
      <c r="J133" s="78">
        <v>11140</v>
      </c>
      <c r="K133" s="78">
        <v>0</v>
      </c>
      <c r="L133" s="78">
        <v>210.424614104</v>
      </c>
      <c r="M133" s="79">
        <v>0</v>
      </c>
      <c r="N133" s="79">
        <v>2.7000000000000001E-3</v>
      </c>
      <c r="O133" s="79">
        <v>4.0000000000000002E-4</v>
      </c>
    </row>
    <row r="134" spans="2:15">
      <c r="B134" t="s">
        <v>1700</v>
      </c>
      <c r="C134" t="s">
        <v>1701</v>
      </c>
      <c r="D134" t="s">
        <v>1065</v>
      </c>
      <c r="E134" t="s">
        <v>1066</v>
      </c>
      <c r="F134" t="s">
        <v>1493</v>
      </c>
      <c r="G134" t="s">
        <v>1207</v>
      </c>
      <c r="H134" t="s">
        <v>109</v>
      </c>
      <c r="I134" s="78">
        <v>2499.87</v>
      </c>
      <c r="J134" s="78">
        <v>3201</v>
      </c>
      <c r="K134" s="78">
        <v>0</v>
      </c>
      <c r="L134" s="78">
        <v>281.43328970789997</v>
      </c>
      <c r="M134" s="79">
        <v>1E-4</v>
      </c>
      <c r="N134" s="79">
        <v>3.5999999999999999E-3</v>
      </c>
      <c r="O134" s="79">
        <v>5.0000000000000001E-4</v>
      </c>
    </row>
    <row r="135" spans="2:15">
      <c r="B135" t="s">
        <v>1702</v>
      </c>
      <c r="C135" t="s">
        <v>1703</v>
      </c>
      <c r="D135" t="s">
        <v>1065</v>
      </c>
      <c r="E135" t="s">
        <v>1066</v>
      </c>
      <c r="F135" t="s">
        <v>1704</v>
      </c>
      <c r="G135" t="s">
        <v>1140</v>
      </c>
      <c r="H135" t="s">
        <v>109</v>
      </c>
      <c r="I135" s="78">
        <v>3350.81</v>
      </c>
      <c r="J135" s="78">
        <v>4375</v>
      </c>
      <c r="K135" s="78">
        <v>0</v>
      </c>
      <c r="L135" s="78">
        <v>515.58494618750001</v>
      </c>
      <c r="M135" s="79">
        <v>1E-4</v>
      </c>
      <c r="N135" s="79">
        <v>6.7000000000000002E-3</v>
      </c>
      <c r="O135" s="79">
        <v>8.9999999999999998E-4</v>
      </c>
    </row>
    <row r="136" spans="2:15">
      <c r="B136" t="s">
        <v>1705</v>
      </c>
      <c r="C136" t="s">
        <v>1706</v>
      </c>
      <c r="D136" t="s">
        <v>1065</v>
      </c>
      <c r="E136" t="s">
        <v>1066</v>
      </c>
      <c r="F136" t="s">
        <v>1707</v>
      </c>
      <c r="G136" t="s">
        <v>1140</v>
      </c>
      <c r="H136" t="s">
        <v>109</v>
      </c>
      <c r="I136" s="78">
        <v>721.86</v>
      </c>
      <c r="J136" s="78">
        <v>11739</v>
      </c>
      <c r="K136" s="78">
        <v>0</v>
      </c>
      <c r="L136" s="78">
        <v>298.02757437179997</v>
      </c>
      <c r="M136" s="79">
        <v>0</v>
      </c>
      <c r="N136" s="79">
        <v>3.8999999999999998E-3</v>
      </c>
      <c r="O136" s="79">
        <v>5.0000000000000001E-4</v>
      </c>
    </row>
    <row r="137" spans="2:15">
      <c r="B137" t="s">
        <v>1708</v>
      </c>
      <c r="C137" t="s">
        <v>1709</v>
      </c>
      <c r="D137" t="s">
        <v>1065</v>
      </c>
      <c r="E137" t="s">
        <v>1066</v>
      </c>
      <c r="F137" t="s">
        <v>1710</v>
      </c>
      <c r="G137" t="s">
        <v>1140</v>
      </c>
      <c r="H137" t="s">
        <v>109</v>
      </c>
      <c r="I137" s="78">
        <v>941.45</v>
      </c>
      <c r="J137" s="78">
        <v>10912</v>
      </c>
      <c r="K137" s="78">
        <v>0</v>
      </c>
      <c r="L137" s="78">
        <v>361.30501140799998</v>
      </c>
      <c r="M137" s="79">
        <v>0</v>
      </c>
      <c r="N137" s="79">
        <v>4.7000000000000002E-3</v>
      </c>
      <c r="O137" s="79">
        <v>5.9999999999999995E-4</v>
      </c>
    </row>
    <row r="138" spans="2:15">
      <c r="B138" t="s">
        <v>1711</v>
      </c>
      <c r="C138" t="s">
        <v>1712</v>
      </c>
      <c r="D138" t="s">
        <v>1065</v>
      </c>
      <c r="E138" t="s">
        <v>1066</v>
      </c>
      <c r="F138" t="s">
        <v>1713</v>
      </c>
      <c r="G138" t="s">
        <v>1203</v>
      </c>
      <c r="H138" t="s">
        <v>109</v>
      </c>
      <c r="I138" s="78">
        <v>4570.7</v>
      </c>
      <c r="J138" s="78">
        <v>3154</v>
      </c>
      <c r="K138" s="78">
        <v>0</v>
      </c>
      <c r="L138" s="78">
        <v>507.01029092599998</v>
      </c>
      <c r="M138" s="79">
        <v>1E-4</v>
      </c>
      <c r="N138" s="79">
        <v>6.6E-3</v>
      </c>
      <c r="O138" s="79">
        <v>8.9999999999999998E-4</v>
      </c>
    </row>
    <row r="139" spans="2:15">
      <c r="B139" t="s">
        <v>1714</v>
      </c>
      <c r="C139" t="s">
        <v>1715</v>
      </c>
      <c r="D139" t="s">
        <v>1065</v>
      </c>
      <c r="E139" t="s">
        <v>1066</v>
      </c>
      <c r="F139" t="s">
        <v>990</v>
      </c>
      <c r="G139" t="s">
        <v>1104</v>
      </c>
      <c r="H139" t="s">
        <v>109</v>
      </c>
      <c r="I139" s="78">
        <v>209.3</v>
      </c>
      <c r="J139" s="78">
        <v>479</v>
      </c>
      <c r="K139" s="78">
        <v>0</v>
      </c>
      <c r="L139" s="78">
        <v>3.5259577989999999</v>
      </c>
      <c r="M139" s="79">
        <v>0</v>
      </c>
      <c r="N139" s="79">
        <v>0</v>
      </c>
      <c r="O139" s="79">
        <v>0</v>
      </c>
    </row>
    <row r="140" spans="2:15">
      <c r="B140" t="s">
        <v>1716</v>
      </c>
      <c r="C140" t="s">
        <v>1717</v>
      </c>
      <c r="D140" t="s">
        <v>1065</v>
      </c>
      <c r="E140" t="s">
        <v>1066</v>
      </c>
      <c r="F140" t="s">
        <v>1440</v>
      </c>
      <c r="G140" t="s">
        <v>1104</v>
      </c>
      <c r="H140" t="s">
        <v>109</v>
      </c>
      <c r="I140" s="78">
        <v>3113</v>
      </c>
      <c r="J140" s="78">
        <v>14446</v>
      </c>
      <c r="K140" s="78">
        <v>0</v>
      </c>
      <c r="L140" s="78">
        <v>1581.6088976599999</v>
      </c>
      <c r="M140" s="79">
        <v>1E-4</v>
      </c>
      <c r="N140" s="79">
        <v>2.0500000000000001E-2</v>
      </c>
      <c r="O140" s="79">
        <v>2.7000000000000001E-3</v>
      </c>
    </row>
    <row r="141" spans="2:15">
      <c r="B141" t="s">
        <v>1718</v>
      </c>
      <c r="C141" t="s">
        <v>1719</v>
      </c>
      <c r="D141" t="s">
        <v>1065</v>
      </c>
      <c r="E141" t="s">
        <v>1066</v>
      </c>
      <c r="F141" t="s">
        <v>1720</v>
      </c>
      <c r="G141" t="s">
        <v>126</v>
      </c>
      <c r="H141" t="s">
        <v>109</v>
      </c>
      <c r="I141" s="78">
        <v>1559.37</v>
      </c>
      <c r="J141" s="78">
        <v>1697</v>
      </c>
      <c r="K141" s="78">
        <v>0</v>
      </c>
      <c r="L141" s="78">
        <v>93.068643801299999</v>
      </c>
      <c r="M141" s="79">
        <v>0</v>
      </c>
      <c r="N141" s="79">
        <v>1.1999999999999999E-3</v>
      </c>
      <c r="O141" s="79">
        <v>2.0000000000000001E-4</v>
      </c>
    </row>
    <row r="142" spans="2:15">
      <c r="B142" t="s">
        <v>1721</v>
      </c>
      <c r="C142" t="s">
        <v>1722</v>
      </c>
      <c r="D142" t="s">
        <v>1065</v>
      </c>
      <c r="E142" t="s">
        <v>1066</v>
      </c>
      <c r="F142" t="s">
        <v>1409</v>
      </c>
      <c r="G142" t="s">
        <v>1410</v>
      </c>
      <c r="H142" t="s">
        <v>109</v>
      </c>
      <c r="I142" s="78">
        <v>3249.15</v>
      </c>
      <c r="J142" s="78">
        <v>1928</v>
      </c>
      <c r="K142" s="78">
        <v>0</v>
      </c>
      <c r="L142" s="78">
        <v>220.317583404</v>
      </c>
      <c r="M142" s="79">
        <v>0</v>
      </c>
      <c r="N142" s="79">
        <v>2.8E-3</v>
      </c>
      <c r="O142" s="79">
        <v>4.0000000000000002E-4</v>
      </c>
    </row>
    <row r="143" spans="2:15">
      <c r="B143" t="s">
        <v>1723</v>
      </c>
      <c r="C143" t="s">
        <v>1724</v>
      </c>
      <c r="D143" t="s">
        <v>1065</v>
      </c>
      <c r="E143" t="s">
        <v>1066</v>
      </c>
      <c r="F143" t="s">
        <v>1725</v>
      </c>
      <c r="G143" t="s">
        <v>1726</v>
      </c>
      <c r="H143" t="s">
        <v>109</v>
      </c>
      <c r="I143" s="78">
        <v>1041.73</v>
      </c>
      <c r="J143" s="78">
        <v>2549</v>
      </c>
      <c r="K143" s="78">
        <v>0.87029999999999996</v>
      </c>
      <c r="L143" s="78">
        <v>94.259654810900003</v>
      </c>
      <c r="M143" s="79">
        <v>0</v>
      </c>
      <c r="N143" s="79">
        <v>1.1999999999999999E-3</v>
      </c>
      <c r="O143" s="79">
        <v>2.0000000000000001E-4</v>
      </c>
    </row>
    <row r="144" spans="2:15">
      <c r="B144" t="s">
        <v>1727</v>
      </c>
      <c r="C144" t="s">
        <v>1728</v>
      </c>
      <c r="D144" t="s">
        <v>1119</v>
      </c>
      <c r="E144" t="s">
        <v>1066</v>
      </c>
      <c r="F144" t="s">
        <v>1729</v>
      </c>
      <c r="G144" t="s">
        <v>1541</v>
      </c>
      <c r="H144" t="s">
        <v>109</v>
      </c>
      <c r="I144" s="78">
        <v>605.64</v>
      </c>
      <c r="J144" s="78">
        <v>10084</v>
      </c>
      <c r="K144" s="78">
        <v>0</v>
      </c>
      <c r="L144" s="78">
        <v>214.79281813919999</v>
      </c>
      <c r="M144" s="79">
        <v>0</v>
      </c>
      <c r="N144" s="79">
        <v>2.8E-3</v>
      </c>
      <c r="O144" s="79">
        <v>4.0000000000000002E-4</v>
      </c>
    </row>
    <row r="145" spans="2:15">
      <c r="B145" t="s">
        <v>1730</v>
      </c>
      <c r="C145" t="s">
        <v>1731</v>
      </c>
      <c r="D145" t="s">
        <v>1065</v>
      </c>
      <c r="E145" t="s">
        <v>1066</v>
      </c>
      <c r="F145" t="s">
        <v>1555</v>
      </c>
      <c r="G145" t="s">
        <v>132</v>
      </c>
      <c r="H145" t="s">
        <v>109</v>
      </c>
      <c r="I145" s="78">
        <v>5703.8</v>
      </c>
      <c r="J145" s="78">
        <v>802</v>
      </c>
      <c r="K145" s="78">
        <v>0</v>
      </c>
      <c r="L145" s="78">
        <v>160.88332209199999</v>
      </c>
      <c r="M145" s="79">
        <v>2.0000000000000001E-4</v>
      </c>
      <c r="N145" s="79">
        <v>2.0999999999999999E-3</v>
      </c>
      <c r="O145" s="79">
        <v>2.9999999999999997E-4</v>
      </c>
    </row>
    <row r="146" spans="2:15">
      <c r="B146" s="80" t="s">
        <v>364</v>
      </c>
      <c r="E146" s="16"/>
      <c r="F146" s="16"/>
      <c r="G146" s="16"/>
      <c r="I146" s="82">
        <v>86064.38</v>
      </c>
      <c r="K146" s="82">
        <v>12.79228</v>
      </c>
      <c r="L146" s="82">
        <v>17447.673650300425</v>
      </c>
      <c r="N146" s="81">
        <v>0.22570000000000001</v>
      </c>
      <c r="O146" s="81">
        <v>2.9600000000000001E-2</v>
      </c>
    </row>
    <row r="147" spans="2:15">
      <c r="B147" t="s">
        <v>1732</v>
      </c>
      <c r="C147" t="s">
        <v>1733</v>
      </c>
      <c r="D147" t="s">
        <v>1065</v>
      </c>
      <c r="E147" t="s">
        <v>1066</v>
      </c>
      <c r="F147" t="s">
        <v>1734</v>
      </c>
      <c r="G147" t="s">
        <v>1116</v>
      </c>
      <c r="H147" t="s">
        <v>109</v>
      </c>
      <c r="I147" s="78">
        <v>1901.54</v>
      </c>
      <c r="J147" s="78">
        <v>2913</v>
      </c>
      <c r="K147" s="78">
        <v>1.19181</v>
      </c>
      <c r="L147" s="78">
        <v>196.00498232339999</v>
      </c>
      <c r="M147" s="79">
        <v>0</v>
      </c>
      <c r="N147" s="79">
        <v>2.5000000000000001E-3</v>
      </c>
      <c r="O147" s="79">
        <v>2.9999999999999997E-4</v>
      </c>
    </row>
    <row r="148" spans="2:15">
      <c r="B148" t="s">
        <v>1735</v>
      </c>
      <c r="C148" t="s">
        <v>1736</v>
      </c>
      <c r="D148" t="s">
        <v>1065</v>
      </c>
      <c r="E148" t="s">
        <v>1066</v>
      </c>
      <c r="F148" t="s">
        <v>1737</v>
      </c>
      <c r="G148" t="s">
        <v>1116</v>
      </c>
      <c r="H148" t="s">
        <v>109</v>
      </c>
      <c r="I148" s="78">
        <v>451.16</v>
      </c>
      <c r="J148" s="78">
        <v>6911</v>
      </c>
      <c r="K148" s="78">
        <v>0</v>
      </c>
      <c r="L148" s="78">
        <v>109.6588909492</v>
      </c>
      <c r="M148" s="79">
        <v>0</v>
      </c>
      <c r="N148" s="79">
        <v>1.4E-3</v>
      </c>
      <c r="O148" s="79">
        <v>2.0000000000000001E-4</v>
      </c>
    </row>
    <row r="149" spans="2:15">
      <c r="B149" t="s">
        <v>1738</v>
      </c>
      <c r="C149" t="s">
        <v>1739</v>
      </c>
      <c r="D149" t="s">
        <v>1119</v>
      </c>
      <c r="E149" t="s">
        <v>1066</v>
      </c>
      <c r="F149" t="s">
        <v>1740</v>
      </c>
      <c r="G149" t="s">
        <v>1116</v>
      </c>
      <c r="H149" t="s">
        <v>109</v>
      </c>
      <c r="I149" s="78">
        <v>453.18</v>
      </c>
      <c r="J149" s="78">
        <v>11703</v>
      </c>
      <c r="K149" s="78">
        <v>0</v>
      </c>
      <c r="L149" s="78">
        <v>186.5264000418</v>
      </c>
      <c r="M149" s="79">
        <v>0</v>
      </c>
      <c r="N149" s="79">
        <v>2.3999999999999998E-3</v>
      </c>
      <c r="O149" s="79">
        <v>2.9999999999999997E-4</v>
      </c>
    </row>
    <row r="150" spans="2:15">
      <c r="B150" t="s">
        <v>1741</v>
      </c>
      <c r="C150" t="s">
        <v>1742</v>
      </c>
      <c r="D150" t="s">
        <v>1065</v>
      </c>
      <c r="E150" t="s">
        <v>1066</v>
      </c>
      <c r="F150" t="s">
        <v>1743</v>
      </c>
      <c r="G150" t="s">
        <v>1116</v>
      </c>
      <c r="H150" t="s">
        <v>109</v>
      </c>
      <c r="I150" s="78">
        <v>416.37</v>
      </c>
      <c r="J150" s="78">
        <v>4887</v>
      </c>
      <c r="K150" s="78">
        <v>0</v>
      </c>
      <c r="L150" s="78">
        <v>71.563922682300003</v>
      </c>
      <c r="M150" s="79">
        <v>0</v>
      </c>
      <c r="N150" s="79">
        <v>8.9999999999999998E-4</v>
      </c>
      <c r="O150" s="79">
        <v>1E-4</v>
      </c>
    </row>
    <row r="151" spans="2:15">
      <c r="B151" t="s">
        <v>1744</v>
      </c>
      <c r="C151" t="s">
        <v>1745</v>
      </c>
      <c r="D151" t="s">
        <v>1119</v>
      </c>
      <c r="E151" t="s">
        <v>1066</v>
      </c>
      <c r="F151" t="s">
        <v>1746</v>
      </c>
      <c r="G151" t="s">
        <v>1116</v>
      </c>
      <c r="H151" t="s">
        <v>109</v>
      </c>
      <c r="I151" s="78">
        <v>79.599999999999994</v>
      </c>
      <c r="J151" s="78">
        <v>20822</v>
      </c>
      <c r="K151" s="78">
        <v>0.34645999999999999</v>
      </c>
      <c r="L151" s="78">
        <v>58.638315304000002</v>
      </c>
      <c r="M151" s="79">
        <v>0</v>
      </c>
      <c r="N151" s="79">
        <v>8.0000000000000004E-4</v>
      </c>
      <c r="O151" s="79">
        <v>1E-4</v>
      </c>
    </row>
    <row r="152" spans="2:15">
      <c r="B152" t="s">
        <v>1747</v>
      </c>
      <c r="C152" t="s">
        <v>1748</v>
      </c>
      <c r="D152" t="s">
        <v>1272</v>
      </c>
      <c r="E152" t="s">
        <v>1066</v>
      </c>
      <c r="F152" t="s">
        <v>1749</v>
      </c>
      <c r="G152" t="s">
        <v>1121</v>
      </c>
      <c r="H152" t="s">
        <v>113</v>
      </c>
      <c r="I152" s="78">
        <v>837.51</v>
      </c>
      <c r="J152" s="78">
        <v>11954</v>
      </c>
      <c r="K152" s="78">
        <v>0</v>
      </c>
      <c r="L152" s="78">
        <v>384.82567092852003</v>
      </c>
      <c r="M152" s="79">
        <v>0</v>
      </c>
      <c r="N152" s="79">
        <v>5.0000000000000001E-3</v>
      </c>
      <c r="O152" s="79">
        <v>6.9999999999999999E-4</v>
      </c>
    </row>
    <row r="153" spans="2:15">
      <c r="B153" t="s">
        <v>1750</v>
      </c>
      <c r="C153" t="s">
        <v>1751</v>
      </c>
      <c r="D153" t="s">
        <v>1119</v>
      </c>
      <c r="E153" t="s">
        <v>1066</v>
      </c>
      <c r="F153" t="s">
        <v>1752</v>
      </c>
      <c r="G153" t="s">
        <v>1121</v>
      </c>
      <c r="H153" t="s">
        <v>109</v>
      </c>
      <c r="I153" s="78">
        <v>173.93</v>
      </c>
      <c r="J153" s="78">
        <v>38689</v>
      </c>
      <c r="K153" s="78">
        <v>0</v>
      </c>
      <c r="L153" s="78">
        <v>236.66518217090001</v>
      </c>
      <c r="M153" s="79">
        <v>0</v>
      </c>
      <c r="N153" s="79">
        <v>3.0999999999999999E-3</v>
      </c>
      <c r="O153" s="79">
        <v>4.0000000000000002E-4</v>
      </c>
    </row>
    <row r="154" spans="2:15">
      <c r="B154" t="s">
        <v>1753</v>
      </c>
      <c r="C154" t="s">
        <v>1754</v>
      </c>
      <c r="D154" t="s">
        <v>1065</v>
      </c>
      <c r="E154" t="s">
        <v>1066</v>
      </c>
      <c r="F154" t="s">
        <v>1755</v>
      </c>
      <c r="G154" t="s">
        <v>1121</v>
      </c>
      <c r="H154" t="s">
        <v>109</v>
      </c>
      <c r="I154" s="78">
        <v>566.09</v>
      </c>
      <c r="J154" s="78">
        <v>12639</v>
      </c>
      <c r="K154" s="78">
        <v>0</v>
      </c>
      <c r="L154" s="78">
        <v>251.63472080669999</v>
      </c>
      <c r="M154" s="79">
        <v>0</v>
      </c>
      <c r="N154" s="79">
        <v>3.3E-3</v>
      </c>
      <c r="O154" s="79">
        <v>4.0000000000000002E-4</v>
      </c>
    </row>
    <row r="155" spans="2:15">
      <c r="B155" t="s">
        <v>1756</v>
      </c>
      <c r="C155" t="s">
        <v>1757</v>
      </c>
      <c r="D155" t="s">
        <v>1065</v>
      </c>
      <c r="E155" t="s">
        <v>1066</v>
      </c>
      <c r="F155" t="s">
        <v>1758</v>
      </c>
      <c r="G155" t="s">
        <v>1121</v>
      </c>
      <c r="H155" t="s">
        <v>113</v>
      </c>
      <c r="I155" s="78">
        <v>201.53</v>
      </c>
      <c r="J155" s="78">
        <v>9442</v>
      </c>
      <c r="K155" s="78">
        <v>0</v>
      </c>
      <c r="L155" s="78">
        <v>73.14160454188</v>
      </c>
      <c r="M155" s="79">
        <v>0</v>
      </c>
      <c r="N155" s="79">
        <v>8.9999999999999998E-4</v>
      </c>
      <c r="O155" s="79">
        <v>1E-4</v>
      </c>
    </row>
    <row r="156" spans="2:15">
      <c r="B156" t="s">
        <v>1759</v>
      </c>
      <c r="C156" t="s">
        <v>1760</v>
      </c>
      <c r="D156" t="s">
        <v>1065</v>
      </c>
      <c r="E156" t="s">
        <v>1066</v>
      </c>
      <c r="F156" t="s">
        <v>1761</v>
      </c>
      <c r="G156" t="s">
        <v>1121</v>
      </c>
      <c r="H156" t="s">
        <v>109</v>
      </c>
      <c r="I156" s="78">
        <v>139.30000000000001</v>
      </c>
      <c r="J156" s="78">
        <v>39292</v>
      </c>
      <c r="K156" s="78">
        <v>1.0671299999999999</v>
      </c>
      <c r="L156" s="78">
        <v>193.56574985200001</v>
      </c>
      <c r="M156" s="79">
        <v>0</v>
      </c>
      <c r="N156" s="79">
        <v>2.5000000000000001E-3</v>
      </c>
      <c r="O156" s="79">
        <v>2.9999999999999997E-4</v>
      </c>
    </row>
    <row r="157" spans="2:15">
      <c r="B157" t="s">
        <v>1762</v>
      </c>
      <c r="C157" t="s">
        <v>1763</v>
      </c>
      <c r="D157" t="s">
        <v>1065</v>
      </c>
      <c r="E157" t="s">
        <v>1066</v>
      </c>
      <c r="F157" t="s">
        <v>1764</v>
      </c>
      <c r="G157" t="s">
        <v>1121</v>
      </c>
      <c r="H157" t="s">
        <v>109</v>
      </c>
      <c r="I157" s="78">
        <v>424.51</v>
      </c>
      <c r="J157" s="78">
        <v>1995</v>
      </c>
      <c r="K157" s="78">
        <v>0</v>
      </c>
      <c r="L157" s="78">
        <v>29.785383316499999</v>
      </c>
      <c r="M157" s="79">
        <v>0</v>
      </c>
      <c r="N157" s="79">
        <v>4.0000000000000002E-4</v>
      </c>
      <c r="O157" s="79">
        <v>1E-4</v>
      </c>
    </row>
    <row r="158" spans="2:15">
      <c r="B158" t="s">
        <v>1765</v>
      </c>
      <c r="C158" t="s">
        <v>1766</v>
      </c>
      <c r="D158" t="s">
        <v>1065</v>
      </c>
      <c r="E158" t="s">
        <v>1066</v>
      </c>
      <c r="F158" t="s">
        <v>1767</v>
      </c>
      <c r="G158" t="s">
        <v>1121</v>
      </c>
      <c r="H158" t="s">
        <v>203</v>
      </c>
      <c r="I158" s="78">
        <v>866.96</v>
      </c>
      <c r="J158" s="78">
        <v>27620</v>
      </c>
      <c r="K158" s="78">
        <v>0</v>
      </c>
      <c r="L158" s="78">
        <v>86.347239331200001</v>
      </c>
      <c r="M158" s="79">
        <v>0</v>
      </c>
      <c r="N158" s="79">
        <v>1.1000000000000001E-3</v>
      </c>
      <c r="O158" s="79">
        <v>1E-4</v>
      </c>
    </row>
    <row r="159" spans="2:15">
      <c r="B159" t="s">
        <v>1768</v>
      </c>
      <c r="C159" t="s">
        <v>1769</v>
      </c>
      <c r="D159" t="s">
        <v>1272</v>
      </c>
      <c r="E159" t="s">
        <v>1066</v>
      </c>
      <c r="F159" t="s">
        <v>1770</v>
      </c>
      <c r="G159" t="s">
        <v>1121</v>
      </c>
      <c r="H159" t="s">
        <v>113</v>
      </c>
      <c r="I159" s="78">
        <v>354.17</v>
      </c>
      <c r="J159" s="78">
        <v>9742</v>
      </c>
      <c r="K159" s="78">
        <v>0</v>
      </c>
      <c r="L159" s="78">
        <v>132.62355929332</v>
      </c>
      <c r="M159" s="79">
        <v>0</v>
      </c>
      <c r="N159" s="79">
        <v>1.6999999999999999E-3</v>
      </c>
      <c r="O159" s="79">
        <v>2.0000000000000001E-4</v>
      </c>
    </row>
    <row r="160" spans="2:15">
      <c r="B160" t="s">
        <v>1771</v>
      </c>
      <c r="C160" t="s">
        <v>1772</v>
      </c>
      <c r="D160" t="s">
        <v>1065</v>
      </c>
      <c r="E160" t="s">
        <v>1066</v>
      </c>
      <c r="F160" t="s">
        <v>1773</v>
      </c>
      <c r="G160" t="s">
        <v>1249</v>
      </c>
      <c r="H160" t="s">
        <v>113</v>
      </c>
      <c r="I160" s="78">
        <v>374.96</v>
      </c>
      <c r="J160" s="78">
        <v>27890</v>
      </c>
      <c r="K160" s="78">
        <v>0</v>
      </c>
      <c r="L160" s="78">
        <v>401.97055106720001</v>
      </c>
      <c r="M160" s="79">
        <v>0</v>
      </c>
      <c r="N160" s="79">
        <v>5.1999999999999998E-3</v>
      </c>
      <c r="O160" s="79">
        <v>6.9999999999999999E-4</v>
      </c>
    </row>
    <row r="161" spans="2:15">
      <c r="B161" t="s">
        <v>1774</v>
      </c>
      <c r="C161" t="s">
        <v>1775</v>
      </c>
      <c r="D161" t="s">
        <v>1065</v>
      </c>
      <c r="E161" t="s">
        <v>1066</v>
      </c>
      <c r="F161" t="s">
        <v>1776</v>
      </c>
      <c r="G161" t="s">
        <v>1249</v>
      </c>
      <c r="H161" t="s">
        <v>113</v>
      </c>
      <c r="I161" s="78">
        <v>401.15</v>
      </c>
      <c r="J161" s="78">
        <v>7988</v>
      </c>
      <c r="K161" s="78">
        <v>0</v>
      </c>
      <c r="L161" s="78">
        <v>123.1701967556</v>
      </c>
      <c r="M161" s="79">
        <v>0</v>
      </c>
      <c r="N161" s="79">
        <v>1.6000000000000001E-3</v>
      </c>
      <c r="O161" s="79">
        <v>2.0000000000000001E-4</v>
      </c>
    </row>
    <row r="162" spans="2:15">
      <c r="B162" t="s">
        <v>1777</v>
      </c>
      <c r="C162" t="s">
        <v>1778</v>
      </c>
      <c r="D162" t="s">
        <v>1065</v>
      </c>
      <c r="E162" t="s">
        <v>1066</v>
      </c>
      <c r="F162" t="s">
        <v>1779</v>
      </c>
      <c r="G162" t="s">
        <v>1249</v>
      </c>
      <c r="H162" t="s">
        <v>109</v>
      </c>
      <c r="I162" s="78">
        <v>473.58</v>
      </c>
      <c r="J162" s="78">
        <v>13127</v>
      </c>
      <c r="K162" s="78">
        <v>0</v>
      </c>
      <c r="L162" s="78">
        <v>218.64079949219999</v>
      </c>
      <c r="M162" s="79">
        <v>0</v>
      </c>
      <c r="N162" s="79">
        <v>2.8E-3</v>
      </c>
      <c r="O162" s="79">
        <v>4.0000000000000002E-4</v>
      </c>
    </row>
    <row r="163" spans="2:15">
      <c r="B163" t="s">
        <v>1780</v>
      </c>
      <c r="C163" t="s">
        <v>1781</v>
      </c>
      <c r="D163" t="s">
        <v>1065</v>
      </c>
      <c r="E163" t="s">
        <v>1066</v>
      </c>
      <c r="F163" t="s">
        <v>1782</v>
      </c>
      <c r="G163" t="s">
        <v>1249</v>
      </c>
      <c r="H163" t="s">
        <v>109</v>
      </c>
      <c r="I163" s="78">
        <v>1256.8800000000001</v>
      </c>
      <c r="J163" s="78">
        <v>9217</v>
      </c>
      <c r="K163" s="78">
        <v>0.96282000000000001</v>
      </c>
      <c r="L163" s="78">
        <v>408.39541630320002</v>
      </c>
      <c r="M163" s="79">
        <v>0</v>
      </c>
      <c r="N163" s="79">
        <v>5.3E-3</v>
      </c>
      <c r="O163" s="79">
        <v>6.9999999999999999E-4</v>
      </c>
    </row>
    <row r="164" spans="2:15">
      <c r="B164" t="s">
        <v>1783</v>
      </c>
      <c r="C164" t="s">
        <v>1784</v>
      </c>
      <c r="D164" t="s">
        <v>1065</v>
      </c>
      <c r="E164" t="s">
        <v>1066</v>
      </c>
      <c r="F164" t="s">
        <v>1785</v>
      </c>
      <c r="G164" t="s">
        <v>1081</v>
      </c>
      <c r="H164" t="s">
        <v>109</v>
      </c>
      <c r="I164" s="78">
        <v>57.12</v>
      </c>
      <c r="J164" s="78">
        <v>44600</v>
      </c>
      <c r="K164" s="78">
        <v>0</v>
      </c>
      <c r="L164" s="78">
        <v>89.597403839999998</v>
      </c>
      <c r="M164" s="79">
        <v>0</v>
      </c>
      <c r="N164" s="79">
        <v>1.1999999999999999E-3</v>
      </c>
      <c r="O164" s="79">
        <v>2.0000000000000001E-4</v>
      </c>
    </row>
    <row r="165" spans="2:15">
      <c r="B165" t="s">
        <v>1786</v>
      </c>
      <c r="C165" t="s">
        <v>1787</v>
      </c>
      <c r="D165" t="s">
        <v>1065</v>
      </c>
      <c r="E165" t="s">
        <v>1066</v>
      </c>
      <c r="F165" t="s">
        <v>1788</v>
      </c>
      <c r="G165" t="s">
        <v>1081</v>
      </c>
      <c r="H165" t="s">
        <v>109</v>
      </c>
      <c r="I165" s="78">
        <v>101.22</v>
      </c>
      <c r="J165" s="78">
        <v>21318</v>
      </c>
      <c r="K165" s="78">
        <v>0</v>
      </c>
      <c r="L165" s="78">
        <v>75.890105953200006</v>
      </c>
      <c r="M165" s="79">
        <v>0</v>
      </c>
      <c r="N165" s="79">
        <v>1E-3</v>
      </c>
      <c r="O165" s="79">
        <v>1E-4</v>
      </c>
    </row>
    <row r="166" spans="2:15">
      <c r="B166" t="s">
        <v>1789</v>
      </c>
      <c r="C166" t="s">
        <v>1790</v>
      </c>
      <c r="D166" t="s">
        <v>1065</v>
      </c>
      <c r="E166" t="s">
        <v>1066</v>
      </c>
      <c r="F166" t="s">
        <v>1791</v>
      </c>
      <c r="G166" t="s">
        <v>1081</v>
      </c>
      <c r="H166" t="s">
        <v>109</v>
      </c>
      <c r="I166" s="78">
        <v>85.97</v>
      </c>
      <c r="J166" s="78">
        <v>25600</v>
      </c>
      <c r="K166" s="78">
        <v>0</v>
      </c>
      <c r="L166" s="78">
        <v>77.403261439999994</v>
      </c>
      <c r="M166" s="79">
        <v>0</v>
      </c>
      <c r="N166" s="79">
        <v>1E-3</v>
      </c>
      <c r="O166" s="79">
        <v>1E-4</v>
      </c>
    </row>
    <row r="167" spans="2:15">
      <c r="B167" t="s">
        <v>1792</v>
      </c>
      <c r="C167" t="s">
        <v>1793</v>
      </c>
      <c r="D167" t="s">
        <v>1065</v>
      </c>
      <c r="E167" t="s">
        <v>1066</v>
      </c>
      <c r="F167" t="s">
        <v>1794</v>
      </c>
      <c r="G167" t="s">
        <v>1081</v>
      </c>
      <c r="H167" t="s">
        <v>113</v>
      </c>
      <c r="I167" s="78">
        <v>268.77</v>
      </c>
      <c r="J167" s="78">
        <v>10766</v>
      </c>
      <c r="K167" s="78">
        <v>0</v>
      </c>
      <c r="L167" s="78">
        <v>111.22334424516001</v>
      </c>
      <c r="M167" s="79">
        <v>0</v>
      </c>
      <c r="N167" s="79">
        <v>1.4E-3</v>
      </c>
      <c r="O167" s="79">
        <v>2.0000000000000001E-4</v>
      </c>
    </row>
    <row r="168" spans="2:15">
      <c r="B168" t="s">
        <v>1795</v>
      </c>
      <c r="C168" t="s">
        <v>1796</v>
      </c>
      <c r="D168" t="s">
        <v>1065</v>
      </c>
      <c r="E168" t="s">
        <v>1066</v>
      </c>
      <c r="F168" t="s">
        <v>1797</v>
      </c>
      <c r="G168" t="s">
        <v>1081</v>
      </c>
      <c r="H168" t="s">
        <v>113</v>
      </c>
      <c r="I168" s="78">
        <v>244.13</v>
      </c>
      <c r="J168" s="78">
        <v>10470</v>
      </c>
      <c r="K168" s="78">
        <v>0</v>
      </c>
      <c r="L168" s="78">
        <v>98.249107801799994</v>
      </c>
      <c r="M168" s="79">
        <v>0</v>
      </c>
      <c r="N168" s="79">
        <v>1.2999999999999999E-3</v>
      </c>
      <c r="O168" s="79">
        <v>2.0000000000000001E-4</v>
      </c>
    </row>
    <row r="169" spans="2:15">
      <c r="B169" t="s">
        <v>1798</v>
      </c>
      <c r="C169" t="s">
        <v>1799</v>
      </c>
      <c r="D169" t="s">
        <v>1065</v>
      </c>
      <c r="E169" t="s">
        <v>1066</v>
      </c>
      <c r="F169" t="s">
        <v>1401</v>
      </c>
      <c r="G169" t="s">
        <v>1184</v>
      </c>
      <c r="H169" t="s">
        <v>116</v>
      </c>
      <c r="I169" s="78">
        <v>9391.02</v>
      </c>
      <c r="J169" s="78">
        <v>931</v>
      </c>
      <c r="K169" s="78">
        <v>0</v>
      </c>
      <c r="L169" s="78">
        <v>379.44791950799998</v>
      </c>
      <c r="M169" s="79">
        <v>1E-4</v>
      </c>
      <c r="N169" s="79">
        <v>4.8999999999999998E-3</v>
      </c>
      <c r="O169" s="79">
        <v>5.9999999999999995E-4</v>
      </c>
    </row>
    <row r="170" spans="2:15">
      <c r="B170" t="s">
        <v>1800</v>
      </c>
      <c r="C170" t="s">
        <v>1801</v>
      </c>
      <c r="D170" t="s">
        <v>1065</v>
      </c>
      <c r="E170" t="s">
        <v>1066</v>
      </c>
      <c r="F170" t="s">
        <v>1802</v>
      </c>
      <c r="G170" t="s">
        <v>1803</v>
      </c>
      <c r="H170" t="s">
        <v>109</v>
      </c>
      <c r="I170" s="78">
        <v>1212.8900000000001</v>
      </c>
      <c r="J170" s="78">
        <v>11830</v>
      </c>
      <c r="K170" s="78">
        <v>0</v>
      </c>
      <c r="L170" s="78">
        <v>504.63634757900002</v>
      </c>
      <c r="M170" s="79">
        <v>0</v>
      </c>
      <c r="N170" s="79">
        <v>6.4999999999999997E-3</v>
      </c>
      <c r="O170" s="79">
        <v>8.9999999999999998E-4</v>
      </c>
    </row>
    <row r="171" spans="2:15">
      <c r="B171" t="s">
        <v>1804</v>
      </c>
      <c r="C171" t="s">
        <v>1805</v>
      </c>
      <c r="D171" t="s">
        <v>1065</v>
      </c>
      <c r="E171" t="s">
        <v>1066</v>
      </c>
      <c r="F171" t="s">
        <v>1806</v>
      </c>
      <c r="G171" t="s">
        <v>1807</v>
      </c>
      <c r="H171" t="s">
        <v>109</v>
      </c>
      <c r="I171" s="78">
        <v>629.09</v>
      </c>
      <c r="J171" s="78">
        <v>21260</v>
      </c>
      <c r="K171" s="78">
        <v>0</v>
      </c>
      <c r="L171" s="78">
        <v>470.37952607800003</v>
      </c>
      <c r="M171" s="79">
        <v>0</v>
      </c>
      <c r="N171" s="79">
        <v>6.1000000000000004E-3</v>
      </c>
      <c r="O171" s="79">
        <v>8.0000000000000004E-4</v>
      </c>
    </row>
    <row r="172" spans="2:15">
      <c r="B172" t="s">
        <v>1808</v>
      </c>
      <c r="C172" t="s">
        <v>1809</v>
      </c>
      <c r="D172" t="s">
        <v>1810</v>
      </c>
      <c r="E172" t="s">
        <v>1066</v>
      </c>
      <c r="F172" t="s">
        <v>1811</v>
      </c>
      <c r="G172" t="s">
        <v>1807</v>
      </c>
      <c r="H172" t="s">
        <v>201</v>
      </c>
      <c r="I172" s="78">
        <v>325.22000000000003</v>
      </c>
      <c r="J172" s="78">
        <v>10794</v>
      </c>
      <c r="K172" s="78">
        <v>0</v>
      </c>
      <c r="L172" s="78">
        <v>124.13212710948</v>
      </c>
      <c r="M172" s="79">
        <v>0</v>
      </c>
      <c r="N172" s="79">
        <v>1.6000000000000001E-3</v>
      </c>
      <c r="O172" s="79">
        <v>2.0000000000000001E-4</v>
      </c>
    </row>
    <row r="173" spans="2:15">
      <c r="B173" t="s">
        <v>1812</v>
      </c>
      <c r="C173" t="s">
        <v>1813</v>
      </c>
      <c r="D173" t="s">
        <v>1065</v>
      </c>
      <c r="E173" t="s">
        <v>1066</v>
      </c>
      <c r="F173" t="s">
        <v>1814</v>
      </c>
      <c r="G173" t="s">
        <v>1807</v>
      </c>
      <c r="H173" t="s">
        <v>113</v>
      </c>
      <c r="I173" s="78">
        <v>876.2</v>
      </c>
      <c r="J173" s="78">
        <v>5502</v>
      </c>
      <c r="K173" s="78">
        <v>0</v>
      </c>
      <c r="L173" s="78">
        <v>185.3039245512</v>
      </c>
      <c r="M173" s="79">
        <v>0</v>
      </c>
      <c r="N173" s="79">
        <v>2.3999999999999998E-3</v>
      </c>
      <c r="O173" s="79">
        <v>2.9999999999999997E-4</v>
      </c>
    </row>
    <row r="174" spans="2:15">
      <c r="B174" t="s">
        <v>1815</v>
      </c>
      <c r="C174" t="s">
        <v>1816</v>
      </c>
      <c r="D174" t="s">
        <v>1065</v>
      </c>
      <c r="E174" t="s">
        <v>1066</v>
      </c>
      <c r="F174" t="s">
        <v>1817</v>
      </c>
      <c r="G174" t="s">
        <v>1315</v>
      </c>
      <c r="H174" t="s">
        <v>109</v>
      </c>
      <c r="I174" s="78">
        <v>150.12</v>
      </c>
      <c r="J174" s="78">
        <v>25054</v>
      </c>
      <c r="K174" s="78">
        <v>0.40250000000000002</v>
      </c>
      <c r="L174" s="78">
        <v>132.68061490159999</v>
      </c>
      <c r="M174" s="79">
        <v>0</v>
      </c>
      <c r="N174" s="79">
        <v>1.6999999999999999E-3</v>
      </c>
      <c r="O174" s="79">
        <v>2.0000000000000001E-4</v>
      </c>
    </row>
    <row r="175" spans="2:15">
      <c r="B175" t="s">
        <v>1818</v>
      </c>
      <c r="C175" t="s">
        <v>1819</v>
      </c>
      <c r="D175" t="s">
        <v>1065</v>
      </c>
      <c r="E175" t="s">
        <v>1066</v>
      </c>
      <c r="F175" t="s">
        <v>1820</v>
      </c>
      <c r="G175" t="s">
        <v>1315</v>
      </c>
      <c r="H175" t="s">
        <v>109</v>
      </c>
      <c r="I175" s="78">
        <v>347.56</v>
      </c>
      <c r="J175" s="78">
        <v>21548</v>
      </c>
      <c r="K175" s="78">
        <v>0</v>
      </c>
      <c r="L175" s="78">
        <v>263.39596868960001</v>
      </c>
      <c r="M175" s="79">
        <v>0</v>
      </c>
      <c r="N175" s="79">
        <v>3.3999999999999998E-3</v>
      </c>
      <c r="O175" s="79">
        <v>4.0000000000000002E-4</v>
      </c>
    </row>
    <row r="176" spans="2:15">
      <c r="B176" t="s">
        <v>1821</v>
      </c>
      <c r="C176" t="s">
        <v>1822</v>
      </c>
      <c r="D176" t="s">
        <v>1065</v>
      </c>
      <c r="E176" t="s">
        <v>1066</v>
      </c>
      <c r="F176" t="s">
        <v>1823</v>
      </c>
      <c r="G176" t="s">
        <v>1242</v>
      </c>
      <c r="H176" t="s">
        <v>113</v>
      </c>
      <c r="I176" s="78">
        <v>104.82</v>
      </c>
      <c r="J176" s="78">
        <v>46395</v>
      </c>
      <c r="K176" s="78">
        <v>0</v>
      </c>
      <c r="L176" s="78">
        <v>186.92875646819999</v>
      </c>
      <c r="M176" s="79">
        <v>0</v>
      </c>
      <c r="N176" s="79">
        <v>2.3999999999999998E-3</v>
      </c>
      <c r="O176" s="79">
        <v>2.9999999999999997E-4</v>
      </c>
    </row>
    <row r="177" spans="2:15">
      <c r="B177" t="s">
        <v>1824</v>
      </c>
      <c r="C177" t="s">
        <v>1825</v>
      </c>
      <c r="D177" t="s">
        <v>1065</v>
      </c>
      <c r="E177" t="s">
        <v>1066</v>
      </c>
      <c r="F177" t="s">
        <v>1826</v>
      </c>
      <c r="G177" t="s">
        <v>1242</v>
      </c>
      <c r="H177" t="s">
        <v>109</v>
      </c>
      <c r="I177" s="78">
        <v>524.11</v>
      </c>
      <c r="J177" s="78">
        <v>8980</v>
      </c>
      <c r="K177" s="78">
        <v>0</v>
      </c>
      <c r="L177" s="78">
        <v>165.527879326</v>
      </c>
      <c r="M177" s="79">
        <v>0</v>
      </c>
      <c r="N177" s="79">
        <v>2.0999999999999999E-3</v>
      </c>
      <c r="O177" s="79">
        <v>2.9999999999999997E-4</v>
      </c>
    </row>
    <row r="178" spans="2:15">
      <c r="B178" t="s">
        <v>1827</v>
      </c>
      <c r="C178" t="s">
        <v>1828</v>
      </c>
      <c r="D178" t="s">
        <v>1065</v>
      </c>
      <c r="E178" t="s">
        <v>1066</v>
      </c>
      <c r="F178" t="s">
        <v>1829</v>
      </c>
      <c r="G178" t="s">
        <v>1830</v>
      </c>
      <c r="H178" t="s">
        <v>109</v>
      </c>
      <c r="I178" s="78">
        <v>260.70999999999998</v>
      </c>
      <c r="J178" s="78">
        <v>19534</v>
      </c>
      <c r="K178" s="78">
        <v>0</v>
      </c>
      <c r="L178" s="78">
        <v>179.1105804538</v>
      </c>
      <c r="M178" s="79">
        <v>0</v>
      </c>
      <c r="N178" s="79">
        <v>2.3E-3</v>
      </c>
      <c r="O178" s="79">
        <v>2.9999999999999997E-4</v>
      </c>
    </row>
    <row r="179" spans="2:15">
      <c r="B179" t="s">
        <v>1831</v>
      </c>
      <c r="C179" t="s">
        <v>1832</v>
      </c>
      <c r="D179" t="s">
        <v>1065</v>
      </c>
      <c r="E179" t="s">
        <v>1066</v>
      </c>
      <c r="F179" t="s">
        <v>1206</v>
      </c>
      <c r="G179" t="s">
        <v>1237</v>
      </c>
      <c r="H179" t="s">
        <v>109</v>
      </c>
      <c r="I179" s="78">
        <v>880.15</v>
      </c>
      <c r="J179" s="78">
        <v>4886</v>
      </c>
      <c r="K179" s="78">
        <v>0</v>
      </c>
      <c r="L179" s="78">
        <v>151.245521693</v>
      </c>
      <c r="M179" s="79">
        <v>0</v>
      </c>
      <c r="N179" s="79">
        <v>2E-3</v>
      </c>
      <c r="O179" s="79">
        <v>2.9999999999999997E-4</v>
      </c>
    </row>
    <row r="180" spans="2:15">
      <c r="B180" t="s">
        <v>1833</v>
      </c>
      <c r="C180" t="s">
        <v>1834</v>
      </c>
      <c r="D180" t="s">
        <v>1065</v>
      </c>
      <c r="E180" t="s">
        <v>1066</v>
      </c>
      <c r="F180" t="s">
        <v>1413</v>
      </c>
      <c r="G180" t="s">
        <v>1237</v>
      </c>
      <c r="H180" t="s">
        <v>109</v>
      </c>
      <c r="I180" s="78">
        <v>942.42</v>
      </c>
      <c r="J180" s="78">
        <v>11980</v>
      </c>
      <c r="K180" s="78">
        <v>2.46041</v>
      </c>
      <c r="L180" s="78">
        <v>399.53644857199998</v>
      </c>
      <c r="M180" s="79">
        <v>0</v>
      </c>
      <c r="N180" s="79">
        <v>5.1999999999999998E-3</v>
      </c>
      <c r="O180" s="79">
        <v>6.9999999999999999E-4</v>
      </c>
    </row>
    <row r="181" spans="2:15">
      <c r="B181" t="s">
        <v>1835</v>
      </c>
      <c r="C181" t="s">
        <v>1836</v>
      </c>
      <c r="D181" t="s">
        <v>1119</v>
      </c>
      <c r="E181" t="s">
        <v>1066</v>
      </c>
      <c r="F181" t="s">
        <v>1434</v>
      </c>
      <c r="G181" t="s">
        <v>1100</v>
      </c>
      <c r="H181" t="s">
        <v>109</v>
      </c>
      <c r="I181" s="78">
        <v>2139.73</v>
      </c>
      <c r="J181" s="78">
        <v>5397</v>
      </c>
      <c r="K181" s="78">
        <v>0</v>
      </c>
      <c r="L181" s="78">
        <v>406.14747922769999</v>
      </c>
      <c r="M181" s="79">
        <v>0</v>
      </c>
      <c r="N181" s="79">
        <v>5.3E-3</v>
      </c>
      <c r="O181" s="79">
        <v>6.9999999999999999E-4</v>
      </c>
    </row>
    <row r="182" spans="2:15">
      <c r="B182" t="s">
        <v>1837</v>
      </c>
      <c r="C182" t="s">
        <v>1838</v>
      </c>
      <c r="D182" t="s">
        <v>1065</v>
      </c>
      <c r="E182" t="s">
        <v>1066</v>
      </c>
      <c r="F182" t="s">
        <v>1839</v>
      </c>
      <c r="G182" t="s">
        <v>1284</v>
      </c>
      <c r="H182" t="s">
        <v>109</v>
      </c>
      <c r="I182" s="78">
        <v>266.27999999999997</v>
      </c>
      <c r="J182" s="78">
        <v>15523</v>
      </c>
      <c r="K182" s="78">
        <v>0</v>
      </c>
      <c r="L182" s="78">
        <v>145.37394435479999</v>
      </c>
      <c r="M182" s="79">
        <v>0</v>
      </c>
      <c r="N182" s="79">
        <v>1.9E-3</v>
      </c>
      <c r="O182" s="79">
        <v>2.0000000000000001E-4</v>
      </c>
    </row>
    <row r="183" spans="2:15">
      <c r="B183" t="s">
        <v>1840</v>
      </c>
      <c r="C183" t="s">
        <v>1841</v>
      </c>
      <c r="D183" t="s">
        <v>1065</v>
      </c>
      <c r="E183" t="s">
        <v>1066</v>
      </c>
      <c r="F183" t="s">
        <v>1842</v>
      </c>
      <c r="G183" t="s">
        <v>1284</v>
      </c>
      <c r="H183" t="s">
        <v>113</v>
      </c>
      <c r="I183" s="78">
        <v>2405.56</v>
      </c>
      <c r="J183" s="78">
        <v>745.8</v>
      </c>
      <c r="K183" s="78">
        <v>0</v>
      </c>
      <c r="L183" s="78">
        <v>68.960333815824001</v>
      </c>
      <c r="M183" s="79">
        <v>0</v>
      </c>
      <c r="N183" s="79">
        <v>8.9999999999999998E-4</v>
      </c>
      <c r="O183" s="79">
        <v>1E-4</v>
      </c>
    </row>
    <row r="184" spans="2:15">
      <c r="B184" t="s">
        <v>1843</v>
      </c>
      <c r="C184" t="s">
        <v>1844</v>
      </c>
      <c r="D184" t="s">
        <v>1065</v>
      </c>
      <c r="E184" t="s">
        <v>1066</v>
      </c>
      <c r="F184" t="s">
        <v>1845</v>
      </c>
      <c r="G184" t="s">
        <v>1284</v>
      </c>
      <c r="H184" t="s">
        <v>109</v>
      </c>
      <c r="I184" s="78">
        <v>1021.34</v>
      </c>
      <c r="J184" s="78">
        <v>3538</v>
      </c>
      <c r="K184" s="78">
        <v>0</v>
      </c>
      <c r="L184" s="78">
        <v>127.08682735639999</v>
      </c>
      <c r="M184" s="79">
        <v>0</v>
      </c>
      <c r="N184" s="79">
        <v>1.6000000000000001E-3</v>
      </c>
      <c r="O184" s="79">
        <v>2.0000000000000001E-4</v>
      </c>
    </row>
    <row r="185" spans="2:15">
      <c r="B185" t="s">
        <v>1846</v>
      </c>
      <c r="C185" t="s">
        <v>1847</v>
      </c>
      <c r="D185" t="s">
        <v>1065</v>
      </c>
      <c r="E185" t="s">
        <v>1066</v>
      </c>
      <c r="F185" t="s">
        <v>1848</v>
      </c>
      <c r="G185" t="s">
        <v>1284</v>
      </c>
      <c r="H185" t="s">
        <v>109</v>
      </c>
      <c r="I185" s="78">
        <v>1769.31</v>
      </c>
      <c r="J185" s="78">
        <v>8627</v>
      </c>
      <c r="K185" s="78">
        <v>3.26519</v>
      </c>
      <c r="L185" s="78">
        <v>540.09435030290001</v>
      </c>
      <c r="M185" s="79">
        <v>0</v>
      </c>
      <c r="N185" s="79">
        <v>7.0000000000000001E-3</v>
      </c>
      <c r="O185" s="79">
        <v>8.9999999999999998E-4</v>
      </c>
    </row>
    <row r="186" spans="2:15">
      <c r="B186" t="s">
        <v>1849</v>
      </c>
      <c r="C186" t="s">
        <v>1850</v>
      </c>
      <c r="D186" t="s">
        <v>1065</v>
      </c>
      <c r="E186" t="s">
        <v>1066</v>
      </c>
      <c r="F186" t="s">
        <v>1851</v>
      </c>
      <c r="G186" t="s">
        <v>1284</v>
      </c>
      <c r="H186" t="s">
        <v>116</v>
      </c>
      <c r="I186" s="78">
        <v>12722.97</v>
      </c>
      <c r="J186" s="78">
        <v>806.6</v>
      </c>
      <c r="K186" s="78">
        <v>0</v>
      </c>
      <c r="L186" s="78">
        <v>445.38588592679997</v>
      </c>
      <c r="M186" s="79">
        <v>0</v>
      </c>
      <c r="N186" s="79">
        <v>5.7999999999999996E-3</v>
      </c>
      <c r="O186" s="79">
        <v>8.0000000000000004E-4</v>
      </c>
    </row>
    <row r="187" spans="2:15">
      <c r="B187" t="s">
        <v>1852</v>
      </c>
      <c r="C187" t="s">
        <v>1853</v>
      </c>
      <c r="D187" t="s">
        <v>1065</v>
      </c>
      <c r="E187" t="s">
        <v>1066</v>
      </c>
      <c r="F187" t="s">
        <v>1854</v>
      </c>
      <c r="G187" t="s">
        <v>1696</v>
      </c>
      <c r="H187" t="s">
        <v>109</v>
      </c>
      <c r="I187" s="78">
        <v>128.59</v>
      </c>
      <c r="J187" s="78">
        <v>173984</v>
      </c>
      <c r="K187" s="78">
        <v>0</v>
      </c>
      <c r="L187" s="78">
        <v>786.84443203520004</v>
      </c>
      <c r="M187" s="79">
        <v>0</v>
      </c>
      <c r="N187" s="79">
        <v>1.0200000000000001E-2</v>
      </c>
      <c r="O187" s="79">
        <v>1.2999999999999999E-3</v>
      </c>
    </row>
    <row r="188" spans="2:15">
      <c r="B188" t="s">
        <v>1855</v>
      </c>
      <c r="C188" t="s">
        <v>1856</v>
      </c>
      <c r="D188" t="s">
        <v>1065</v>
      </c>
      <c r="E188" t="s">
        <v>1066</v>
      </c>
      <c r="F188" t="s">
        <v>1857</v>
      </c>
      <c r="G188" t="s">
        <v>1696</v>
      </c>
      <c r="H188" t="s">
        <v>109</v>
      </c>
      <c r="I188" s="78">
        <v>241.04</v>
      </c>
      <c r="J188" s="78">
        <v>26331</v>
      </c>
      <c r="K188" s="78">
        <v>0</v>
      </c>
      <c r="L188" s="78">
        <v>223.21780852079999</v>
      </c>
      <c r="M188" s="79">
        <v>0</v>
      </c>
      <c r="N188" s="79">
        <v>2.8999999999999998E-3</v>
      </c>
      <c r="O188" s="79">
        <v>4.0000000000000002E-4</v>
      </c>
    </row>
    <row r="189" spans="2:15">
      <c r="B189" t="s">
        <v>1858</v>
      </c>
      <c r="C189" t="s">
        <v>1859</v>
      </c>
      <c r="D189" t="s">
        <v>1119</v>
      </c>
      <c r="E189" t="s">
        <v>1066</v>
      </c>
      <c r="F189" t="s">
        <v>1860</v>
      </c>
      <c r="G189" t="s">
        <v>1696</v>
      </c>
      <c r="H189" t="s">
        <v>109</v>
      </c>
      <c r="I189" s="78">
        <v>507.98</v>
      </c>
      <c r="J189" s="78">
        <v>10629</v>
      </c>
      <c r="K189" s="78">
        <v>0</v>
      </c>
      <c r="L189" s="78">
        <v>189.89406400140001</v>
      </c>
      <c r="M189" s="79">
        <v>0</v>
      </c>
      <c r="N189" s="79">
        <v>2.5000000000000001E-3</v>
      </c>
      <c r="O189" s="79">
        <v>2.9999999999999997E-4</v>
      </c>
    </row>
    <row r="190" spans="2:15">
      <c r="B190" t="s">
        <v>1861</v>
      </c>
      <c r="C190" t="s">
        <v>1862</v>
      </c>
      <c r="D190" t="s">
        <v>1065</v>
      </c>
      <c r="E190" t="s">
        <v>1066</v>
      </c>
      <c r="F190" t="s">
        <v>1863</v>
      </c>
      <c r="G190" t="s">
        <v>1696</v>
      </c>
      <c r="H190" t="s">
        <v>109</v>
      </c>
      <c r="I190" s="78">
        <v>604.74</v>
      </c>
      <c r="J190" s="78">
        <v>9083</v>
      </c>
      <c r="K190" s="78">
        <v>1.22096</v>
      </c>
      <c r="L190" s="78">
        <v>194.4046147814</v>
      </c>
      <c r="M190" s="79">
        <v>0</v>
      </c>
      <c r="N190" s="79">
        <v>2.5000000000000001E-3</v>
      </c>
      <c r="O190" s="79">
        <v>2.9999999999999997E-4</v>
      </c>
    </row>
    <row r="191" spans="2:15">
      <c r="B191" t="s">
        <v>1864</v>
      </c>
      <c r="C191" t="s">
        <v>1865</v>
      </c>
      <c r="D191" t="s">
        <v>1065</v>
      </c>
      <c r="E191" t="s">
        <v>1066</v>
      </c>
      <c r="F191" t="s">
        <v>1866</v>
      </c>
      <c r="G191" t="s">
        <v>1696</v>
      </c>
      <c r="H191" t="s">
        <v>109</v>
      </c>
      <c r="I191" s="78">
        <v>994.46</v>
      </c>
      <c r="J191" s="78">
        <v>5522</v>
      </c>
      <c r="K191" s="78">
        <v>0</v>
      </c>
      <c r="L191" s="78">
        <v>193.13282358039999</v>
      </c>
      <c r="M191" s="79">
        <v>0</v>
      </c>
      <c r="N191" s="79">
        <v>2.5000000000000001E-3</v>
      </c>
      <c r="O191" s="79">
        <v>2.9999999999999997E-4</v>
      </c>
    </row>
    <row r="192" spans="2:15">
      <c r="B192" t="s">
        <v>1867</v>
      </c>
      <c r="C192" t="s">
        <v>1868</v>
      </c>
      <c r="D192" t="s">
        <v>1065</v>
      </c>
      <c r="E192" t="s">
        <v>1066</v>
      </c>
      <c r="F192" t="s">
        <v>1869</v>
      </c>
      <c r="G192" t="s">
        <v>1207</v>
      </c>
      <c r="H192" t="s">
        <v>113</v>
      </c>
      <c r="I192" s="78">
        <v>154.22999999999999</v>
      </c>
      <c r="J192" s="78">
        <v>22640</v>
      </c>
      <c r="K192" s="78">
        <v>0</v>
      </c>
      <c r="L192" s="78">
        <v>134.21654763359999</v>
      </c>
      <c r="M192" s="79">
        <v>0</v>
      </c>
      <c r="N192" s="79">
        <v>1.6999999999999999E-3</v>
      </c>
      <c r="O192" s="79">
        <v>2.0000000000000001E-4</v>
      </c>
    </row>
    <row r="193" spans="2:15">
      <c r="B193" t="s">
        <v>1870</v>
      </c>
      <c r="C193" t="s">
        <v>1871</v>
      </c>
      <c r="D193" t="s">
        <v>1119</v>
      </c>
      <c r="E193" t="s">
        <v>1066</v>
      </c>
      <c r="F193" t="s">
        <v>1872</v>
      </c>
      <c r="G193" t="s">
        <v>1140</v>
      </c>
      <c r="H193" t="s">
        <v>109</v>
      </c>
      <c r="I193" s="78">
        <v>629.11</v>
      </c>
      <c r="J193" s="78">
        <v>17500</v>
      </c>
      <c r="K193" s="78">
        <v>0</v>
      </c>
      <c r="L193" s="78">
        <v>387.20147724999998</v>
      </c>
      <c r="M193" s="79">
        <v>0</v>
      </c>
      <c r="N193" s="79">
        <v>5.0000000000000001E-3</v>
      </c>
      <c r="O193" s="79">
        <v>6.9999999999999999E-4</v>
      </c>
    </row>
    <row r="194" spans="2:15">
      <c r="B194" t="s">
        <v>1873</v>
      </c>
      <c r="C194" t="s">
        <v>1874</v>
      </c>
      <c r="D194" t="s">
        <v>1065</v>
      </c>
      <c r="E194" t="s">
        <v>1066</v>
      </c>
      <c r="F194" t="s">
        <v>1875</v>
      </c>
      <c r="G194" t="s">
        <v>1140</v>
      </c>
      <c r="H194" t="s">
        <v>109</v>
      </c>
      <c r="I194" s="78">
        <v>198.87</v>
      </c>
      <c r="J194" s="78">
        <v>18011</v>
      </c>
      <c r="K194" s="78">
        <v>0</v>
      </c>
      <c r="L194" s="78">
        <v>125.97357903690001</v>
      </c>
      <c r="M194" s="79">
        <v>0</v>
      </c>
      <c r="N194" s="79">
        <v>1.6000000000000001E-3</v>
      </c>
      <c r="O194" s="79">
        <v>2.0000000000000001E-4</v>
      </c>
    </row>
    <row r="195" spans="2:15">
      <c r="B195" t="s">
        <v>1876</v>
      </c>
      <c r="C195" t="s">
        <v>1877</v>
      </c>
      <c r="D195" t="s">
        <v>1065</v>
      </c>
      <c r="E195" t="s">
        <v>1066</v>
      </c>
      <c r="F195" t="s">
        <v>1878</v>
      </c>
      <c r="G195" t="s">
        <v>1140</v>
      </c>
      <c r="H195" t="s">
        <v>109</v>
      </c>
      <c r="I195" s="78">
        <v>123.34</v>
      </c>
      <c r="J195" s="78">
        <v>124139</v>
      </c>
      <c r="K195" s="78">
        <v>0</v>
      </c>
      <c r="L195" s="78">
        <v>538.49857082419999</v>
      </c>
      <c r="M195" s="79">
        <v>0</v>
      </c>
      <c r="N195" s="79">
        <v>7.0000000000000001E-3</v>
      </c>
      <c r="O195" s="79">
        <v>8.9999999999999998E-4</v>
      </c>
    </row>
    <row r="196" spans="2:15">
      <c r="B196" t="s">
        <v>1879</v>
      </c>
      <c r="C196" t="s">
        <v>1880</v>
      </c>
      <c r="D196" t="s">
        <v>1065</v>
      </c>
      <c r="E196" t="s">
        <v>1066</v>
      </c>
      <c r="F196" t="s">
        <v>1881</v>
      </c>
      <c r="G196" t="s">
        <v>1140</v>
      </c>
      <c r="H196" t="s">
        <v>109</v>
      </c>
      <c r="I196" s="78">
        <v>401.3</v>
      </c>
      <c r="J196" s="78">
        <v>27389</v>
      </c>
      <c r="K196" s="78">
        <v>0</v>
      </c>
      <c r="L196" s="78">
        <v>386.56070446899997</v>
      </c>
      <c r="M196" s="79">
        <v>0</v>
      </c>
      <c r="N196" s="79">
        <v>5.0000000000000001E-3</v>
      </c>
      <c r="O196" s="79">
        <v>6.9999999999999999E-4</v>
      </c>
    </row>
    <row r="197" spans="2:15">
      <c r="B197" t="s">
        <v>1882</v>
      </c>
      <c r="C197" t="s">
        <v>1883</v>
      </c>
      <c r="D197" t="s">
        <v>1065</v>
      </c>
      <c r="E197" t="s">
        <v>1066</v>
      </c>
      <c r="F197" t="s">
        <v>1884</v>
      </c>
      <c r="G197" t="s">
        <v>1140</v>
      </c>
      <c r="H197" t="s">
        <v>109</v>
      </c>
      <c r="I197" s="78">
        <v>2077.46</v>
      </c>
      <c r="J197" s="78">
        <v>13954</v>
      </c>
      <c r="K197" s="78">
        <v>0</v>
      </c>
      <c r="L197" s="78">
        <v>1019.5387984627999</v>
      </c>
      <c r="M197" s="79">
        <v>0</v>
      </c>
      <c r="N197" s="79">
        <v>1.32E-2</v>
      </c>
      <c r="O197" s="79">
        <v>1.6999999999999999E-3</v>
      </c>
    </row>
    <row r="198" spans="2:15">
      <c r="B198" t="s">
        <v>1885</v>
      </c>
      <c r="C198" t="s">
        <v>1886</v>
      </c>
      <c r="D198" t="s">
        <v>1065</v>
      </c>
      <c r="E198" t="s">
        <v>1066</v>
      </c>
      <c r="F198" t="s">
        <v>1887</v>
      </c>
      <c r="G198" t="s">
        <v>1140</v>
      </c>
      <c r="H198" t="s">
        <v>109</v>
      </c>
      <c r="I198" s="78">
        <v>532.4</v>
      </c>
      <c r="J198" s="78">
        <v>10455</v>
      </c>
      <c r="K198" s="78">
        <v>0</v>
      </c>
      <c r="L198" s="78">
        <v>195.76473114000001</v>
      </c>
      <c r="M198" s="79">
        <v>0</v>
      </c>
      <c r="N198" s="79">
        <v>2.5000000000000001E-3</v>
      </c>
      <c r="O198" s="79">
        <v>2.9999999999999997E-4</v>
      </c>
    </row>
    <row r="199" spans="2:15">
      <c r="B199" t="s">
        <v>1888</v>
      </c>
      <c r="C199" t="s">
        <v>1889</v>
      </c>
      <c r="D199" t="s">
        <v>1065</v>
      </c>
      <c r="E199" t="s">
        <v>1066</v>
      </c>
      <c r="F199" t="s">
        <v>1890</v>
      </c>
      <c r="G199" t="s">
        <v>1140</v>
      </c>
      <c r="H199" t="s">
        <v>109</v>
      </c>
      <c r="I199" s="78">
        <v>778.27</v>
      </c>
      <c r="J199" s="78">
        <v>6201</v>
      </c>
      <c r="K199" s="78">
        <v>0</v>
      </c>
      <c r="L199" s="78">
        <v>169.73225833590001</v>
      </c>
      <c r="M199" s="79">
        <v>0</v>
      </c>
      <c r="N199" s="79">
        <v>2.2000000000000001E-3</v>
      </c>
      <c r="O199" s="79">
        <v>2.9999999999999997E-4</v>
      </c>
    </row>
    <row r="200" spans="2:15">
      <c r="B200" t="s">
        <v>1891</v>
      </c>
      <c r="C200" t="s">
        <v>1892</v>
      </c>
      <c r="D200" t="s">
        <v>1065</v>
      </c>
      <c r="E200" t="s">
        <v>1066</v>
      </c>
      <c r="F200" t="s">
        <v>1893</v>
      </c>
      <c r="G200" t="s">
        <v>1140</v>
      </c>
      <c r="H200" t="s">
        <v>109</v>
      </c>
      <c r="I200" s="78">
        <v>584.79999999999995</v>
      </c>
      <c r="J200" s="78">
        <v>17565</v>
      </c>
      <c r="K200" s="78">
        <v>0</v>
      </c>
      <c r="L200" s="78">
        <v>361.26666204000003</v>
      </c>
      <c r="M200" s="79">
        <v>0</v>
      </c>
      <c r="N200" s="79">
        <v>4.7000000000000002E-3</v>
      </c>
      <c r="O200" s="79">
        <v>5.9999999999999995E-4</v>
      </c>
    </row>
    <row r="201" spans="2:15">
      <c r="B201" t="s">
        <v>1894</v>
      </c>
      <c r="C201" t="s">
        <v>1895</v>
      </c>
      <c r="D201" t="s">
        <v>1065</v>
      </c>
      <c r="E201" t="s">
        <v>1066</v>
      </c>
      <c r="F201" t="s">
        <v>1896</v>
      </c>
      <c r="G201" t="s">
        <v>1203</v>
      </c>
      <c r="H201" t="s">
        <v>109</v>
      </c>
      <c r="I201" s="78">
        <v>1041.43</v>
      </c>
      <c r="J201" s="78">
        <v>4883</v>
      </c>
      <c r="K201" s="78">
        <v>0</v>
      </c>
      <c r="L201" s="78">
        <v>178.85009560730001</v>
      </c>
      <c r="M201" s="79">
        <v>0</v>
      </c>
      <c r="N201" s="79">
        <v>2.3E-3</v>
      </c>
      <c r="O201" s="79">
        <v>2.9999999999999997E-4</v>
      </c>
    </row>
    <row r="202" spans="2:15">
      <c r="B202" t="s">
        <v>1897</v>
      </c>
      <c r="C202" t="s">
        <v>1898</v>
      </c>
      <c r="D202" t="s">
        <v>1065</v>
      </c>
      <c r="E202" t="s">
        <v>1066</v>
      </c>
      <c r="F202" t="s">
        <v>1899</v>
      </c>
      <c r="G202" t="s">
        <v>1203</v>
      </c>
      <c r="H202" t="s">
        <v>113</v>
      </c>
      <c r="I202" s="78">
        <v>10019.52</v>
      </c>
      <c r="J202" s="78">
        <v>452.75</v>
      </c>
      <c r="K202" s="78">
        <v>0</v>
      </c>
      <c r="L202" s="78">
        <v>174.36774774384</v>
      </c>
      <c r="M202" s="79">
        <v>0</v>
      </c>
      <c r="N202" s="79">
        <v>2.3E-3</v>
      </c>
      <c r="O202" s="79">
        <v>2.9999999999999997E-4</v>
      </c>
    </row>
    <row r="203" spans="2:15">
      <c r="B203" t="s">
        <v>1900</v>
      </c>
      <c r="C203" t="s">
        <v>1901</v>
      </c>
      <c r="D203" t="s">
        <v>1119</v>
      </c>
      <c r="E203" t="s">
        <v>1066</v>
      </c>
      <c r="F203" t="s">
        <v>1902</v>
      </c>
      <c r="G203" t="s">
        <v>1203</v>
      </c>
      <c r="H203" t="s">
        <v>109</v>
      </c>
      <c r="I203" s="78">
        <v>394.51</v>
      </c>
      <c r="J203" s="78">
        <v>20879</v>
      </c>
      <c r="K203" s="78">
        <v>0</v>
      </c>
      <c r="L203" s="78">
        <v>289.69438577929998</v>
      </c>
      <c r="M203" s="79">
        <v>0</v>
      </c>
      <c r="N203" s="79">
        <v>3.7000000000000002E-3</v>
      </c>
      <c r="O203" s="79">
        <v>5.0000000000000001E-4</v>
      </c>
    </row>
    <row r="204" spans="2:15">
      <c r="B204" t="s">
        <v>1903</v>
      </c>
      <c r="C204" t="s">
        <v>1904</v>
      </c>
      <c r="D204" t="s">
        <v>1065</v>
      </c>
      <c r="E204" t="s">
        <v>1066</v>
      </c>
      <c r="F204" t="s">
        <v>1905</v>
      </c>
      <c r="G204" t="s">
        <v>1203</v>
      </c>
      <c r="H204" t="s">
        <v>203</v>
      </c>
      <c r="I204" s="78">
        <v>6552.95</v>
      </c>
      <c r="J204" s="78">
        <v>7798</v>
      </c>
      <c r="K204" s="78">
        <v>0</v>
      </c>
      <c r="L204" s="78">
        <v>184.2662541846</v>
      </c>
      <c r="M204" s="79">
        <v>0</v>
      </c>
      <c r="N204" s="79">
        <v>2.3999999999999998E-3</v>
      </c>
      <c r="O204" s="79">
        <v>2.9999999999999997E-4</v>
      </c>
    </row>
    <row r="205" spans="2:15">
      <c r="B205" t="s">
        <v>1906</v>
      </c>
      <c r="C205" t="s">
        <v>1907</v>
      </c>
      <c r="D205" t="s">
        <v>1065</v>
      </c>
      <c r="E205" t="s">
        <v>1066</v>
      </c>
      <c r="F205" t="s">
        <v>1908</v>
      </c>
      <c r="G205" t="s">
        <v>1125</v>
      </c>
      <c r="H205" t="s">
        <v>113</v>
      </c>
      <c r="I205" s="78">
        <v>2175.02</v>
      </c>
      <c r="J205" s="78">
        <v>3013</v>
      </c>
      <c r="K205" s="78">
        <v>0</v>
      </c>
      <c r="L205" s="78">
        <v>251.89710072387999</v>
      </c>
      <c r="M205" s="79">
        <v>0</v>
      </c>
      <c r="N205" s="79">
        <v>3.3E-3</v>
      </c>
      <c r="O205" s="79">
        <v>4.0000000000000002E-4</v>
      </c>
    </row>
    <row r="206" spans="2:15">
      <c r="B206" t="s">
        <v>1909</v>
      </c>
      <c r="C206" t="s">
        <v>1910</v>
      </c>
      <c r="D206" t="s">
        <v>1119</v>
      </c>
      <c r="E206" t="s">
        <v>1066</v>
      </c>
      <c r="F206" t="s">
        <v>1911</v>
      </c>
      <c r="G206" t="s">
        <v>1125</v>
      </c>
      <c r="H206" t="s">
        <v>109</v>
      </c>
      <c r="I206" s="78">
        <v>412.87</v>
      </c>
      <c r="J206" s="78">
        <v>14516</v>
      </c>
      <c r="K206" s="78">
        <v>0.93445999999999996</v>
      </c>
      <c r="L206" s="78">
        <v>211.71603975639999</v>
      </c>
      <c r="M206" s="79">
        <v>0</v>
      </c>
      <c r="N206" s="79">
        <v>2.7000000000000001E-3</v>
      </c>
      <c r="O206" s="79">
        <v>4.0000000000000002E-4</v>
      </c>
    </row>
    <row r="207" spans="2:15">
      <c r="B207" t="s">
        <v>1912</v>
      </c>
      <c r="C207" t="s">
        <v>1913</v>
      </c>
      <c r="D207" t="s">
        <v>1065</v>
      </c>
      <c r="E207" t="s">
        <v>1066</v>
      </c>
      <c r="F207" t="s">
        <v>1914</v>
      </c>
      <c r="G207" t="s">
        <v>1125</v>
      </c>
      <c r="H207" t="s">
        <v>109</v>
      </c>
      <c r="I207" s="78">
        <v>671.52</v>
      </c>
      <c r="J207" s="78">
        <v>11845</v>
      </c>
      <c r="K207" s="78">
        <v>0</v>
      </c>
      <c r="L207" s="78">
        <v>279.747610248</v>
      </c>
      <c r="M207" s="79">
        <v>0</v>
      </c>
      <c r="N207" s="79">
        <v>3.5999999999999999E-3</v>
      </c>
      <c r="O207" s="79">
        <v>5.0000000000000001E-4</v>
      </c>
    </row>
    <row r="208" spans="2:15">
      <c r="B208" t="s">
        <v>1915</v>
      </c>
      <c r="C208" t="s">
        <v>1916</v>
      </c>
      <c r="D208" t="s">
        <v>1065</v>
      </c>
      <c r="E208" t="s">
        <v>1066</v>
      </c>
      <c r="F208" t="s">
        <v>1917</v>
      </c>
      <c r="G208" t="s">
        <v>1076</v>
      </c>
      <c r="H208" t="s">
        <v>109</v>
      </c>
      <c r="I208" s="78">
        <v>3307.17</v>
      </c>
      <c r="J208" s="78">
        <v>8535</v>
      </c>
      <c r="K208" s="78">
        <v>0</v>
      </c>
      <c r="L208" s="78">
        <v>992.73289656149996</v>
      </c>
      <c r="M208" s="79">
        <v>1E-4</v>
      </c>
      <c r="N208" s="79">
        <v>1.2800000000000001E-2</v>
      </c>
      <c r="O208" s="79">
        <v>1.6999999999999999E-3</v>
      </c>
    </row>
    <row r="209" spans="2:15">
      <c r="B209" t="s">
        <v>1918</v>
      </c>
      <c r="C209" t="s">
        <v>1919</v>
      </c>
      <c r="D209" t="s">
        <v>1065</v>
      </c>
      <c r="E209" t="s">
        <v>1066</v>
      </c>
      <c r="F209" t="s">
        <v>1920</v>
      </c>
      <c r="G209" t="s">
        <v>104</v>
      </c>
      <c r="H209" t="s">
        <v>113</v>
      </c>
      <c r="I209" s="78">
        <v>1101.97</v>
      </c>
      <c r="J209" s="78">
        <v>2790</v>
      </c>
      <c r="K209" s="78">
        <v>0</v>
      </c>
      <c r="L209" s="78">
        <v>118.17748877939999</v>
      </c>
      <c r="M209" s="79">
        <v>0</v>
      </c>
      <c r="N209" s="79">
        <v>1.5E-3</v>
      </c>
      <c r="O209" s="79">
        <v>2.0000000000000001E-4</v>
      </c>
    </row>
    <row r="210" spans="2:15">
      <c r="B210" t="s">
        <v>1921</v>
      </c>
      <c r="C210" t="s">
        <v>1922</v>
      </c>
      <c r="D210" t="s">
        <v>1065</v>
      </c>
      <c r="E210" t="s">
        <v>1066</v>
      </c>
      <c r="F210" t="s">
        <v>1923</v>
      </c>
      <c r="G210" t="s">
        <v>104</v>
      </c>
      <c r="H210" t="s">
        <v>113</v>
      </c>
      <c r="I210" s="78">
        <v>126.32</v>
      </c>
      <c r="J210" s="78">
        <v>36090</v>
      </c>
      <c r="K210" s="78">
        <v>0</v>
      </c>
      <c r="L210" s="78">
        <v>175.2345676944</v>
      </c>
      <c r="M210" s="79">
        <v>0</v>
      </c>
      <c r="N210" s="79">
        <v>2.3E-3</v>
      </c>
      <c r="O210" s="79">
        <v>2.9999999999999997E-4</v>
      </c>
    </row>
    <row r="211" spans="2:15">
      <c r="B211" t="s">
        <v>1924</v>
      </c>
      <c r="C211" t="s">
        <v>1925</v>
      </c>
      <c r="D211" t="s">
        <v>1065</v>
      </c>
      <c r="E211" t="s">
        <v>1066</v>
      </c>
      <c r="F211" t="s">
        <v>1926</v>
      </c>
      <c r="G211" t="s">
        <v>126</v>
      </c>
      <c r="H211" t="s">
        <v>109</v>
      </c>
      <c r="I211" s="78">
        <v>483.79</v>
      </c>
      <c r="J211" s="78">
        <v>10785</v>
      </c>
      <c r="K211" s="78">
        <v>0.42956</v>
      </c>
      <c r="L211" s="78">
        <v>183.93519502550001</v>
      </c>
      <c r="M211" s="79">
        <v>0</v>
      </c>
      <c r="N211" s="79">
        <v>2.3999999999999998E-3</v>
      </c>
      <c r="O211" s="79">
        <v>2.9999999999999997E-4</v>
      </c>
    </row>
    <row r="212" spans="2:15">
      <c r="B212" t="s">
        <v>1927</v>
      </c>
      <c r="C212" t="s">
        <v>1928</v>
      </c>
      <c r="D212" t="s">
        <v>1065</v>
      </c>
      <c r="E212" t="s">
        <v>1066</v>
      </c>
      <c r="F212" t="s">
        <v>1929</v>
      </c>
      <c r="G212" t="s">
        <v>126</v>
      </c>
      <c r="H212" t="s">
        <v>109</v>
      </c>
      <c r="I212" s="78">
        <v>2476.3200000000002</v>
      </c>
      <c r="J212" s="78">
        <v>895.55</v>
      </c>
      <c r="K212" s="78">
        <v>0</v>
      </c>
      <c r="L212" s="78">
        <v>77.99539678392</v>
      </c>
      <c r="M212" s="79">
        <v>0</v>
      </c>
      <c r="N212" s="79">
        <v>1E-3</v>
      </c>
      <c r="O212" s="79">
        <v>1E-4</v>
      </c>
    </row>
    <row r="213" spans="2:15">
      <c r="B213" t="s">
        <v>1930</v>
      </c>
      <c r="C213" t="s">
        <v>1931</v>
      </c>
      <c r="D213" t="s">
        <v>1065</v>
      </c>
      <c r="E213" t="s">
        <v>1066</v>
      </c>
      <c r="F213" t="s">
        <v>1932</v>
      </c>
      <c r="G213" t="s">
        <v>126</v>
      </c>
      <c r="H213" t="s">
        <v>109</v>
      </c>
      <c r="I213" s="78">
        <v>474.25</v>
      </c>
      <c r="J213" s="78">
        <v>4244</v>
      </c>
      <c r="K213" s="78">
        <v>0</v>
      </c>
      <c r="L213" s="78">
        <v>70.787256889999995</v>
      </c>
      <c r="M213" s="79">
        <v>0</v>
      </c>
      <c r="N213" s="79">
        <v>8.9999999999999998E-4</v>
      </c>
      <c r="O213" s="79">
        <v>1E-4</v>
      </c>
    </row>
    <row r="214" spans="2:15">
      <c r="B214" t="s">
        <v>1933</v>
      </c>
      <c r="C214" t="s">
        <v>1934</v>
      </c>
      <c r="D214" t="s">
        <v>1065</v>
      </c>
      <c r="E214" t="s">
        <v>1066</v>
      </c>
      <c r="F214" t="s">
        <v>1935</v>
      </c>
      <c r="G214" t="s">
        <v>829</v>
      </c>
      <c r="H214" t="s">
        <v>109</v>
      </c>
      <c r="I214" s="78">
        <v>225.77</v>
      </c>
      <c r="J214" s="78">
        <v>23946</v>
      </c>
      <c r="K214" s="78">
        <v>0.51097999999999999</v>
      </c>
      <c r="L214" s="78">
        <v>190.65014373139999</v>
      </c>
      <c r="M214" s="79">
        <v>0</v>
      </c>
      <c r="N214" s="79">
        <v>2.5000000000000001E-3</v>
      </c>
      <c r="O214" s="79">
        <v>2.9999999999999997E-4</v>
      </c>
    </row>
    <row r="215" spans="2:15">
      <c r="B215" t="s">
        <v>1936</v>
      </c>
      <c r="C215" t="s">
        <v>1937</v>
      </c>
      <c r="D215" t="s">
        <v>1065</v>
      </c>
      <c r="E215" t="s">
        <v>1066</v>
      </c>
      <c r="F215" t="s">
        <v>1437</v>
      </c>
      <c r="G215" t="s">
        <v>128</v>
      </c>
      <c r="H215" t="s">
        <v>109</v>
      </c>
      <c r="I215" s="78">
        <v>2545.25</v>
      </c>
      <c r="J215" s="78">
        <v>7490</v>
      </c>
      <c r="K215" s="78">
        <v>0</v>
      </c>
      <c r="L215" s="78">
        <v>670.47815432499999</v>
      </c>
      <c r="M215" s="79">
        <v>1E-4</v>
      </c>
      <c r="N215" s="79">
        <v>8.6999999999999994E-3</v>
      </c>
      <c r="O215" s="79">
        <v>1.1000000000000001E-3</v>
      </c>
    </row>
    <row r="216" spans="2:15">
      <c r="B216" t="s">
        <v>234</v>
      </c>
      <c r="E216" s="16"/>
      <c r="F216" s="16"/>
      <c r="G216" s="16"/>
    </row>
    <row r="217" spans="2:15">
      <c r="B217" t="s">
        <v>357</v>
      </c>
      <c r="E217" s="16"/>
      <c r="F217" s="16"/>
      <c r="G217" s="16"/>
    </row>
    <row r="218" spans="2:15">
      <c r="B218" t="s">
        <v>358</v>
      </c>
      <c r="E218" s="16"/>
      <c r="F218" s="16"/>
      <c r="G218" s="16"/>
    </row>
    <row r="219" spans="2:15">
      <c r="B219" t="s">
        <v>359</v>
      </c>
      <c r="E219" s="16"/>
      <c r="F219" s="16"/>
      <c r="G219" s="16"/>
    </row>
    <row r="220" spans="2:15">
      <c r="B220" t="s">
        <v>360</v>
      </c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3">
        <v>43738</v>
      </c>
      <c r="E1" s="16"/>
      <c r="F1" s="16"/>
      <c r="G1" s="16"/>
    </row>
    <row r="2" spans="2:63">
      <c r="B2" s="2" t="s">
        <v>1</v>
      </c>
      <c r="C2" s="12" t="s">
        <v>196</v>
      </c>
      <c r="E2" s="16"/>
      <c r="F2" s="16"/>
      <c r="G2" s="16"/>
    </row>
    <row r="3" spans="2:63">
      <c r="B3" s="2" t="s">
        <v>2</v>
      </c>
      <c r="C3" s="26" t="s">
        <v>2844</v>
      </c>
      <c r="E3" s="16"/>
      <c r="F3" s="16"/>
      <c r="G3" s="16"/>
    </row>
    <row r="4" spans="2:63">
      <c r="B4" s="2" t="s">
        <v>3</v>
      </c>
      <c r="C4" s="84" t="s">
        <v>197</v>
      </c>
      <c r="E4" s="16"/>
      <c r="F4" s="16"/>
      <c r="G4" s="16"/>
    </row>
    <row r="5" spans="2:63">
      <c r="B5" s="75" t="s">
        <v>198</v>
      </c>
      <c r="C5" t="s">
        <v>199</v>
      </c>
    </row>
    <row r="6" spans="2:63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1564876.66</v>
      </c>
      <c r="I11" s="7"/>
      <c r="J11" s="76">
        <v>42.921349999999997</v>
      </c>
      <c r="K11" s="76">
        <v>57937.836785512241</v>
      </c>
      <c r="L11" s="7"/>
      <c r="M11" s="77">
        <v>1</v>
      </c>
      <c r="N11" s="77">
        <v>9.8500000000000004E-2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1066518.01</v>
      </c>
      <c r="J12" s="82">
        <v>0</v>
      </c>
      <c r="K12" s="82">
        <v>7741.4161442563654</v>
      </c>
      <c r="M12" s="81">
        <v>0.1336</v>
      </c>
      <c r="N12" s="81">
        <v>1.32E-2</v>
      </c>
    </row>
    <row r="13" spans="2:63">
      <c r="B13" s="80" t="s">
        <v>1938</v>
      </c>
      <c r="D13" s="16"/>
      <c r="E13" s="16"/>
      <c r="F13" s="16"/>
      <c r="G13" s="16"/>
      <c r="H13" s="82">
        <v>165348.47</v>
      </c>
      <c r="J13" s="82">
        <v>0</v>
      </c>
      <c r="K13" s="82">
        <v>3749.1145421903648</v>
      </c>
      <c r="M13" s="81">
        <v>6.4699999999999994E-2</v>
      </c>
      <c r="N13" s="81">
        <v>6.4000000000000003E-3</v>
      </c>
    </row>
    <row r="14" spans="2:63">
      <c r="B14" t="s">
        <v>1939</v>
      </c>
      <c r="C14" t="s">
        <v>1940</v>
      </c>
      <c r="D14" t="s">
        <v>103</v>
      </c>
      <c r="E14" t="s">
        <v>1941</v>
      </c>
      <c r="F14" t="s">
        <v>1942</v>
      </c>
      <c r="G14" t="s">
        <v>105</v>
      </c>
      <c r="H14" s="78">
        <v>22640.61</v>
      </c>
      <c r="I14" s="78">
        <v>1524</v>
      </c>
      <c r="J14" s="78">
        <v>0</v>
      </c>
      <c r="K14" s="78">
        <v>345.04289640000002</v>
      </c>
      <c r="L14" s="79">
        <v>1E-4</v>
      </c>
      <c r="M14" s="79">
        <v>6.0000000000000001E-3</v>
      </c>
      <c r="N14" s="79">
        <v>5.9999999999999995E-4</v>
      </c>
    </row>
    <row r="15" spans="2:63">
      <c r="B15" t="s">
        <v>1943</v>
      </c>
      <c r="C15" t="s">
        <v>1944</v>
      </c>
      <c r="D15" t="s">
        <v>103</v>
      </c>
      <c r="E15" t="s">
        <v>1941</v>
      </c>
      <c r="F15" t="s">
        <v>1942</v>
      </c>
      <c r="G15" t="s">
        <v>105</v>
      </c>
      <c r="H15" s="78">
        <v>36196.519999999997</v>
      </c>
      <c r="I15" s="78">
        <v>2343</v>
      </c>
      <c r="J15" s="78">
        <v>0</v>
      </c>
      <c r="K15" s="78">
        <v>848.08446360000005</v>
      </c>
      <c r="L15" s="79">
        <v>5.0000000000000001E-4</v>
      </c>
      <c r="M15" s="79">
        <v>1.46E-2</v>
      </c>
      <c r="N15" s="79">
        <v>1.4E-3</v>
      </c>
    </row>
    <row r="16" spans="2:63">
      <c r="B16" t="s">
        <v>1945</v>
      </c>
      <c r="C16" t="s">
        <v>1946</v>
      </c>
      <c r="D16" t="s">
        <v>103</v>
      </c>
      <c r="E16" t="s">
        <v>1947</v>
      </c>
      <c r="F16" t="s">
        <v>1942</v>
      </c>
      <c r="G16" t="s">
        <v>105</v>
      </c>
      <c r="H16" s="78">
        <v>28866.78</v>
      </c>
      <c r="I16" s="78">
        <v>1520</v>
      </c>
      <c r="J16" s="78">
        <v>0</v>
      </c>
      <c r="K16" s="78">
        <v>438.77505600000001</v>
      </c>
      <c r="L16" s="79">
        <v>1E-4</v>
      </c>
      <c r="M16" s="79">
        <v>7.6E-3</v>
      </c>
      <c r="N16" s="79">
        <v>6.9999999999999999E-4</v>
      </c>
    </row>
    <row r="17" spans="2:14">
      <c r="B17" t="s">
        <v>1948</v>
      </c>
      <c r="C17" t="s">
        <v>1949</v>
      </c>
      <c r="D17" t="s">
        <v>103</v>
      </c>
      <c r="E17" t="s">
        <v>1947</v>
      </c>
      <c r="F17" t="s">
        <v>1942</v>
      </c>
      <c r="G17" t="s">
        <v>105</v>
      </c>
      <c r="H17" s="78">
        <v>22.64</v>
      </c>
      <c r="I17" s="78">
        <v>1173</v>
      </c>
      <c r="J17" s="78">
        <v>0</v>
      </c>
      <c r="K17" s="78">
        <v>0.2655672</v>
      </c>
      <c r="L17" s="79">
        <v>0</v>
      </c>
      <c r="M17" s="79">
        <v>0</v>
      </c>
      <c r="N17" s="79">
        <v>0</v>
      </c>
    </row>
    <row r="18" spans="2:14">
      <c r="B18" t="s">
        <v>1950</v>
      </c>
      <c r="C18" t="s">
        <v>1951</v>
      </c>
      <c r="D18" t="s">
        <v>103</v>
      </c>
      <c r="E18" t="s">
        <v>1947</v>
      </c>
      <c r="F18" t="s">
        <v>1942</v>
      </c>
      <c r="G18" t="s">
        <v>105</v>
      </c>
      <c r="H18" s="78">
        <v>13018.35</v>
      </c>
      <c r="I18" s="78">
        <v>2322.0000560006838</v>
      </c>
      <c r="J18" s="78">
        <v>0</v>
      </c>
      <c r="K18" s="78">
        <v>302.28609429036499</v>
      </c>
      <c r="L18" s="79">
        <v>1E-4</v>
      </c>
      <c r="M18" s="79">
        <v>5.1999999999999998E-3</v>
      </c>
      <c r="N18" s="79">
        <v>5.0000000000000001E-4</v>
      </c>
    </row>
    <row r="19" spans="2:14">
      <c r="B19" t="s">
        <v>1952</v>
      </c>
      <c r="C19" t="s">
        <v>1953</v>
      </c>
      <c r="D19" t="s">
        <v>103</v>
      </c>
      <c r="E19" t="s">
        <v>1954</v>
      </c>
      <c r="F19" t="s">
        <v>1942</v>
      </c>
      <c r="G19" t="s">
        <v>105</v>
      </c>
      <c r="H19" s="78">
        <v>2900.83</v>
      </c>
      <c r="I19" s="78">
        <v>15110</v>
      </c>
      <c r="J19" s="78">
        <v>0</v>
      </c>
      <c r="K19" s="78">
        <v>438.31541299999998</v>
      </c>
      <c r="L19" s="79">
        <v>0</v>
      </c>
      <c r="M19" s="79">
        <v>7.6E-3</v>
      </c>
      <c r="N19" s="79">
        <v>6.9999999999999999E-4</v>
      </c>
    </row>
    <row r="20" spans="2:14">
      <c r="B20" t="s">
        <v>1955</v>
      </c>
      <c r="C20" t="s">
        <v>1956</v>
      </c>
      <c r="D20" t="s">
        <v>103</v>
      </c>
      <c r="E20" t="s">
        <v>1954</v>
      </c>
      <c r="F20" t="s">
        <v>1942</v>
      </c>
      <c r="G20" t="s">
        <v>105</v>
      </c>
      <c r="H20" s="78">
        <v>629.69000000000005</v>
      </c>
      <c r="I20" s="78">
        <v>22730</v>
      </c>
      <c r="J20" s="78">
        <v>0</v>
      </c>
      <c r="K20" s="78">
        <v>143.12853699999999</v>
      </c>
      <c r="L20" s="79">
        <v>0</v>
      </c>
      <c r="M20" s="79">
        <v>2.5000000000000001E-3</v>
      </c>
      <c r="N20" s="79">
        <v>2.0000000000000001E-4</v>
      </c>
    </row>
    <row r="21" spans="2:14">
      <c r="B21" t="s">
        <v>1957</v>
      </c>
      <c r="C21" t="s">
        <v>1958</v>
      </c>
      <c r="D21" t="s">
        <v>103</v>
      </c>
      <c r="E21" t="s">
        <v>1959</v>
      </c>
      <c r="F21" t="s">
        <v>1942</v>
      </c>
      <c r="G21" t="s">
        <v>105</v>
      </c>
      <c r="H21" s="78">
        <v>22640.61</v>
      </c>
      <c r="I21" s="78">
        <v>1524</v>
      </c>
      <c r="J21" s="78">
        <v>0</v>
      </c>
      <c r="K21" s="78">
        <v>345.04289640000002</v>
      </c>
      <c r="L21" s="79">
        <v>0</v>
      </c>
      <c r="M21" s="79">
        <v>6.0000000000000001E-3</v>
      </c>
      <c r="N21" s="79">
        <v>5.9999999999999995E-4</v>
      </c>
    </row>
    <row r="22" spans="2:14">
      <c r="B22" t="s">
        <v>1960</v>
      </c>
      <c r="C22" t="s">
        <v>1961</v>
      </c>
      <c r="D22" t="s">
        <v>103</v>
      </c>
      <c r="E22" t="s">
        <v>1959</v>
      </c>
      <c r="F22" t="s">
        <v>1942</v>
      </c>
      <c r="G22" t="s">
        <v>105</v>
      </c>
      <c r="H22" s="78">
        <v>0.01</v>
      </c>
      <c r="I22" s="78">
        <v>1610</v>
      </c>
      <c r="J22" s="78">
        <v>0</v>
      </c>
      <c r="K22" s="78">
        <v>1.6100000000000001E-4</v>
      </c>
      <c r="L22" s="79">
        <v>0</v>
      </c>
      <c r="M22" s="79">
        <v>0</v>
      </c>
      <c r="N22" s="79">
        <v>0</v>
      </c>
    </row>
    <row r="23" spans="2:14">
      <c r="B23" t="s">
        <v>1962</v>
      </c>
      <c r="C23" t="s">
        <v>1963</v>
      </c>
      <c r="D23" t="s">
        <v>103</v>
      </c>
      <c r="E23" t="s">
        <v>1959</v>
      </c>
      <c r="F23" t="s">
        <v>1942</v>
      </c>
      <c r="G23" t="s">
        <v>105</v>
      </c>
      <c r="H23" s="78">
        <v>38432.43</v>
      </c>
      <c r="I23" s="78">
        <v>2311</v>
      </c>
      <c r="J23" s="78">
        <v>0</v>
      </c>
      <c r="K23" s="78">
        <v>888.1734573</v>
      </c>
      <c r="L23" s="79">
        <v>2.0000000000000001E-4</v>
      </c>
      <c r="M23" s="79">
        <v>1.5299999999999999E-2</v>
      </c>
      <c r="N23" s="79">
        <v>1.5E-3</v>
      </c>
    </row>
    <row r="24" spans="2:14">
      <c r="B24" s="80" t="s">
        <v>1964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224</v>
      </c>
      <c r="C25" t="s">
        <v>224</v>
      </c>
      <c r="D25" s="16"/>
      <c r="E25" s="16"/>
      <c r="F25" t="s">
        <v>224</v>
      </c>
      <c r="G25" t="s">
        <v>224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1965</v>
      </c>
      <c r="D26" s="16"/>
      <c r="E26" s="16"/>
      <c r="F26" s="16"/>
      <c r="G26" s="16"/>
      <c r="H26" s="82">
        <v>901169.54</v>
      </c>
      <c r="J26" s="82">
        <v>0</v>
      </c>
      <c r="K26" s="82">
        <v>3992.3016020660002</v>
      </c>
      <c r="M26" s="81">
        <v>6.8900000000000003E-2</v>
      </c>
      <c r="N26" s="81">
        <v>6.7999999999999996E-3</v>
      </c>
    </row>
    <row r="27" spans="2:14">
      <c r="B27" t="s">
        <v>1966</v>
      </c>
      <c r="C27" t="s">
        <v>1967</v>
      </c>
      <c r="D27" t="s">
        <v>103</v>
      </c>
      <c r="E27" t="s">
        <v>1941</v>
      </c>
      <c r="F27" t="s">
        <v>1968</v>
      </c>
      <c r="G27" t="s">
        <v>105</v>
      </c>
      <c r="H27" s="78">
        <v>257465.12</v>
      </c>
      <c r="I27" s="78">
        <v>345.35</v>
      </c>
      <c r="J27" s="78">
        <v>0</v>
      </c>
      <c r="K27" s="78">
        <v>889.15579191999996</v>
      </c>
      <c r="L27" s="79">
        <v>8.0000000000000004E-4</v>
      </c>
      <c r="M27" s="79">
        <v>1.5299999999999999E-2</v>
      </c>
      <c r="N27" s="79">
        <v>1.5E-3</v>
      </c>
    </row>
    <row r="28" spans="2:14">
      <c r="B28" t="s">
        <v>1969</v>
      </c>
      <c r="C28" t="s">
        <v>1970</v>
      </c>
      <c r="D28" t="s">
        <v>103</v>
      </c>
      <c r="E28" t="s">
        <v>1941</v>
      </c>
      <c r="F28" t="s">
        <v>1968</v>
      </c>
      <c r="G28" t="s">
        <v>105</v>
      </c>
      <c r="H28" s="78">
        <v>3995.73</v>
      </c>
      <c r="I28" s="78">
        <v>378.15</v>
      </c>
      <c r="J28" s="78">
        <v>0</v>
      </c>
      <c r="K28" s="78">
        <v>15.109852995000001</v>
      </c>
      <c r="L28" s="79">
        <v>0</v>
      </c>
      <c r="M28" s="79">
        <v>2.9999999999999997E-4</v>
      </c>
      <c r="N28" s="79">
        <v>0</v>
      </c>
    </row>
    <row r="29" spans="2:14">
      <c r="B29" t="s">
        <v>1971</v>
      </c>
      <c r="C29" t="s">
        <v>1972</v>
      </c>
      <c r="D29" t="s">
        <v>103</v>
      </c>
      <c r="E29" t="s">
        <v>1941</v>
      </c>
      <c r="F29" t="s">
        <v>1968</v>
      </c>
      <c r="G29" t="s">
        <v>105</v>
      </c>
      <c r="H29" s="78">
        <v>9992.69</v>
      </c>
      <c r="I29" s="78">
        <v>359.41</v>
      </c>
      <c r="J29" s="78">
        <v>0</v>
      </c>
      <c r="K29" s="78">
        <v>35.914727128999999</v>
      </c>
      <c r="L29" s="79">
        <v>0</v>
      </c>
      <c r="M29" s="79">
        <v>5.9999999999999995E-4</v>
      </c>
      <c r="N29" s="79">
        <v>1E-4</v>
      </c>
    </row>
    <row r="30" spans="2:14">
      <c r="B30" t="s">
        <v>1973</v>
      </c>
      <c r="C30" t="s">
        <v>1974</v>
      </c>
      <c r="D30" t="s">
        <v>103</v>
      </c>
      <c r="E30" t="s">
        <v>1941</v>
      </c>
      <c r="F30" t="s">
        <v>1968</v>
      </c>
      <c r="G30" t="s">
        <v>105</v>
      </c>
      <c r="H30" s="78">
        <v>39697.85</v>
      </c>
      <c r="I30" s="78">
        <v>330.88</v>
      </c>
      <c r="J30" s="78">
        <v>0</v>
      </c>
      <c r="K30" s="78">
        <v>131.35224607999999</v>
      </c>
      <c r="L30" s="79">
        <v>2.9999999999999997E-4</v>
      </c>
      <c r="M30" s="79">
        <v>2.3E-3</v>
      </c>
      <c r="N30" s="79">
        <v>2.0000000000000001E-4</v>
      </c>
    </row>
    <row r="31" spans="2:14">
      <c r="B31" t="s">
        <v>1975</v>
      </c>
      <c r="C31" t="s">
        <v>1976</v>
      </c>
      <c r="D31" t="s">
        <v>103</v>
      </c>
      <c r="E31" t="s">
        <v>1947</v>
      </c>
      <c r="F31" t="s">
        <v>1968</v>
      </c>
      <c r="G31" t="s">
        <v>105</v>
      </c>
      <c r="H31" s="78">
        <v>89719.93</v>
      </c>
      <c r="I31" s="78">
        <v>345.93</v>
      </c>
      <c r="J31" s="78">
        <v>0</v>
      </c>
      <c r="K31" s="78">
        <v>310.36815384900001</v>
      </c>
      <c r="L31" s="79">
        <v>1E-4</v>
      </c>
      <c r="M31" s="79">
        <v>5.4000000000000003E-3</v>
      </c>
      <c r="N31" s="79">
        <v>5.0000000000000001E-4</v>
      </c>
    </row>
    <row r="32" spans="2:14">
      <c r="B32" t="s">
        <v>1977</v>
      </c>
      <c r="C32" t="s">
        <v>1978</v>
      </c>
      <c r="D32" t="s">
        <v>103</v>
      </c>
      <c r="E32" t="s">
        <v>1947</v>
      </c>
      <c r="F32" t="s">
        <v>1968</v>
      </c>
      <c r="G32" t="s">
        <v>105</v>
      </c>
      <c r="H32" s="78">
        <v>95148.58</v>
      </c>
      <c r="I32" s="78">
        <v>375.56</v>
      </c>
      <c r="J32" s="78">
        <v>0</v>
      </c>
      <c r="K32" s="78">
        <v>357.34000704800002</v>
      </c>
      <c r="L32" s="79">
        <v>1E-4</v>
      </c>
      <c r="M32" s="79">
        <v>6.1999999999999998E-3</v>
      </c>
      <c r="N32" s="79">
        <v>5.9999999999999995E-4</v>
      </c>
    </row>
    <row r="33" spans="2:14">
      <c r="B33" t="s">
        <v>1979</v>
      </c>
      <c r="C33" t="s">
        <v>1980</v>
      </c>
      <c r="D33" t="s">
        <v>103</v>
      </c>
      <c r="E33" t="s">
        <v>1947</v>
      </c>
      <c r="F33" t="s">
        <v>1968</v>
      </c>
      <c r="G33" t="s">
        <v>105</v>
      </c>
      <c r="H33" s="78">
        <v>21657.31</v>
      </c>
      <c r="I33" s="78">
        <v>355.53</v>
      </c>
      <c r="J33" s="78">
        <v>0</v>
      </c>
      <c r="K33" s="78">
        <v>76.998234242999999</v>
      </c>
      <c r="L33" s="79">
        <v>0</v>
      </c>
      <c r="M33" s="79">
        <v>1.2999999999999999E-3</v>
      </c>
      <c r="N33" s="79">
        <v>1E-4</v>
      </c>
    </row>
    <row r="34" spans="2:14">
      <c r="B34" t="s">
        <v>1981</v>
      </c>
      <c r="C34" t="s">
        <v>1982</v>
      </c>
      <c r="D34" t="s">
        <v>103</v>
      </c>
      <c r="E34" t="s">
        <v>1947</v>
      </c>
      <c r="F34" t="s">
        <v>1968</v>
      </c>
      <c r="G34" t="s">
        <v>105</v>
      </c>
      <c r="H34" s="78">
        <v>20312.38</v>
      </c>
      <c r="I34" s="78">
        <v>331.53</v>
      </c>
      <c r="J34" s="78">
        <v>0</v>
      </c>
      <c r="K34" s="78">
        <v>67.341633414</v>
      </c>
      <c r="L34" s="79">
        <v>0</v>
      </c>
      <c r="M34" s="79">
        <v>1.1999999999999999E-3</v>
      </c>
      <c r="N34" s="79">
        <v>1E-4</v>
      </c>
    </row>
    <row r="35" spans="2:14">
      <c r="B35" t="s">
        <v>1983</v>
      </c>
      <c r="C35" t="s">
        <v>1984</v>
      </c>
      <c r="D35" t="s">
        <v>103</v>
      </c>
      <c r="E35" t="s">
        <v>1954</v>
      </c>
      <c r="F35" t="s">
        <v>1968</v>
      </c>
      <c r="G35" t="s">
        <v>105</v>
      </c>
      <c r="H35" s="78">
        <v>199.83</v>
      </c>
      <c r="I35" s="78">
        <v>3561.52</v>
      </c>
      <c r="J35" s="78">
        <v>0</v>
      </c>
      <c r="K35" s="78">
        <v>7.1169854160000003</v>
      </c>
      <c r="L35" s="79">
        <v>0</v>
      </c>
      <c r="M35" s="79">
        <v>1E-4</v>
      </c>
      <c r="N35" s="79">
        <v>0</v>
      </c>
    </row>
    <row r="36" spans="2:14">
      <c r="B36" t="s">
        <v>1985</v>
      </c>
      <c r="C36" t="s">
        <v>1986</v>
      </c>
      <c r="D36" t="s">
        <v>103</v>
      </c>
      <c r="E36" t="s">
        <v>1954</v>
      </c>
      <c r="F36" t="s">
        <v>1968</v>
      </c>
      <c r="G36" t="s">
        <v>105</v>
      </c>
      <c r="H36" s="78">
        <v>885.39</v>
      </c>
      <c r="I36" s="78">
        <v>3295.08</v>
      </c>
      <c r="J36" s="78">
        <v>0</v>
      </c>
      <c r="K36" s="78">
        <v>29.174308812</v>
      </c>
      <c r="L36" s="79">
        <v>0</v>
      </c>
      <c r="M36" s="79">
        <v>5.0000000000000001E-4</v>
      </c>
      <c r="N36" s="79">
        <v>0</v>
      </c>
    </row>
    <row r="37" spans="2:14">
      <c r="B37" t="s">
        <v>1987</v>
      </c>
      <c r="C37" t="s">
        <v>1988</v>
      </c>
      <c r="D37" t="s">
        <v>103</v>
      </c>
      <c r="E37" t="s">
        <v>1954</v>
      </c>
      <c r="F37" t="s">
        <v>1968</v>
      </c>
      <c r="G37" t="s">
        <v>105</v>
      </c>
      <c r="H37" s="78">
        <v>13915.61</v>
      </c>
      <c r="I37" s="78">
        <v>3442.42</v>
      </c>
      <c r="J37" s="78">
        <v>0</v>
      </c>
      <c r="K37" s="78">
        <v>479.03374176199998</v>
      </c>
      <c r="L37" s="79">
        <v>1E-4</v>
      </c>
      <c r="M37" s="79">
        <v>8.3000000000000001E-3</v>
      </c>
      <c r="N37" s="79">
        <v>8.0000000000000004E-4</v>
      </c>
    </row>
    <row r="38" spans="2:14">
      <c r="B38" t="s">
        <v>1989</v>
      </c>
      <c r="C38" t="s">
        <v>1990</v>
      </c>
      <c r="D38" t="s">
        <v>103</v>
      </c>
      <c r="E38" t="s">
        <v>1954</v>
      </c>
      <c r="F38" t="s">
        <v>1968</v>
      </c>
      <c r="G38" t="s">
        <v>105</v>
      </c>
      <c r="H38" s="78">
        <v>10967.69</v>
      </c>
      <c r="I38" s="78">
        <v>3770.16</v>
      </c>
      <c r="J38" s="78">
        <v>0</v>
      </c>
      <c r="K38" s="78">
        <v>413.49946130400002</v>
      </c>
      <c r="L38" s="79">
        <v>5.0000000000000001E-4</v>
      </c>
      <c r="M38" s="79">
        <v>7.1000000000000004E-3</v>
      </c>
      <c r="N38" s="79">
        <v>6.9999999999999999E-4</v>
      </c>
    </row>
    <row r="39" spans="2:14">
      <c r="B39" t="s">
        <v>1991</v>
      </c>
      <c r="C39" t="s">
        <v>1992</v>
      </c>
      <c r="D39" t="s">
        <v>103</v>
      </c>
      <c r="E39" t="s">
        <v>1959</v>
      </c>
      <c r="F39" t="s">
        <v>1968</v>
      </c>
      <c r="G39" t="s">
        <v>105</v>
      </c>
      <c r="H39" s="78">
        <v>17937.75</v>
      </c>
      <c r="I39" s="78">
        <v>330.71</v>
      </c>
      <c r="J39" s="78">
        <v>0</v>
      </c>
      <c r="K39" s="78">
        <v>59.321933025</v>
      </c>
      <c r="L39" s="79">
        <v>0</v>
      </c>
      <c r="M39" s="79">
        <v>1E-3</v>
      </c>
      <c r="N39" s="79">
        <v>1E-4</v>
      </c>
    </row>
    <row r="40" spans="2:14">
      <c r="B40" t="s">
        <v>1993</v>
      </c>
      <c r="C40" t="s">
        <v>1994</v>
      </c>
      <c r="D40" t="s">
        <v>103</v>
      </c>
      <c r="E40" t="s">
        <v>1959</v>
      </c>
      <c r="F40" t="s">
        <v>1968</v>
      </c>
      <c r="G40" t="s">
        <v>105</v>
      </c>
      <c r="H40" s="78">
        <v>27935.58</v>
      </c>
      <c r="I40" s="78">
        <v>356.52</v>
      </c>
      <c r="J40" s="78">
        <v>0</v>
      </c>
      <c r="K40" s="78">
        <v>99.595929815999995</v>
      </c>
      <c r="L40" s="79">
        <v>0</v>
      </c>
      <c r="M40" s="79">
        <v>1.6999999999999999E-3</v>
      </c>
      <c r="N40" s="79">
        <v>2.0000000000000001E-4</v>
      </c>
    </row>
    <row r="41" spans="2:14">
      <c r="B41" t="s">
        <v>1995</v>
      </c>
      <c r="C41" t="s">
        <v>1996</v>
      </c>
      <c r="D41" t="s">
        <v>103</v>
      </c>
      <c r="E41" t="s">
        <v>1959</v>
      </c>
      <c r="F41" t="s">
        <v>1968</v>
      </c>
      <c r="G41" t="s">
        <v>105</v>
      </c>
      <c r="H41" s="78">
        <v>243508.13</v>
      </c>
      <c r="I41" s="78">
        <v>344.93</v>
      </c>
      <c r="J41" s="78">
        <v>0</v>
      </c>
      <c r="K41" s="78">
        <v>839.93259280899997</v>
      </c>
      <c r="L41" s="79">
        <v>1E-4</v>
      </c>
      <c r="M41" s="79">
        <v>1.4500000000000001E-2</v>
      </c>
      <c r="N41" s="79">
        <v>1.4E-3</v>
      </c>
    </row>
    <row r="42" spans="2:14">
      <c r="B42" t="s">
        <v>1997</v>
      </c>
      <c r="C42" t="s">
        <v>1998</v>
      </c>
      <c r="D42" t="s">
        <v>103</v>
      </c>
      <c r="E42" t="s">
        <v>1959</v>
      </c>
      <c r="F42" t="s">
        <v>1968</v>
      </c>
      <c r="G42" t="s">
        <v>105</v>
      </c>
      <c r="H42" s="78">
        <v>47829.97</v>
      </c>
      <c r="I42" s="78">
        <v>378.52</v>
      </c>
      <c r="J42" s="78">
        <v>0</v>
      </c>
      <c r="K42" s="78">
        <v>181.04600244400001</v>
      </c>
      <c r="L42" s="79">
        <v>1E-4</v>
      </c>
      <c r="M42" s="79">
        <v>3.0999999999999999E-3</v>
      </c>
      <c r="N42" s="79">
        <v>2.9999999999999997E-4</v>
      </c>
    </row>
    <row r="43" spans="2:14">
      <c r="B43" s="80" t="s">
        <v>1999</v>
      </c>
      <c r="D43" s="16"/>
      <c r="E43" s="16"/>
      <c r="F43" s="16"/>
      <c r="G43" s="16"/>
      <c r="H43" s="82">
        <v>0</v>
      </c>
      <c r="J43" s="82">
        <v>0</v>
      </c>
      <c r="K43" s="82">
        <v>0</v>
      </c>
      <c r="M43" s="81">
        <v>0</v>
      </c>
      <c r="N43" s="81">
        <v>0</v>
      </c>
    </row>
    <row r="44" spans="2:14">
      <c r="B44" t="s">
        <v>224</v>
      </c>
      <c r="C44" t="s">
        <v>224</v>
      </c>
      <c r="D44" s="16"/>
      <c r="E44" s="16"/>
      <c r="F44" t="s">
        <v>224</v>
      </c>
      <c r="G44" t="s">
        <v>224</v>
      </c>
      <c r="H44" s="78">
        <v>0</v>
      </c>
      <c r="I44" s="78">
        <v>0</v>
      </c>
      <c r="K44" s="78">
        <v>0</v>
      </c>
      <c r="L44" s="79">
        <v>0</v>
      </c>
      <c r="M44" s="79">
        <v>0</v>
      </c>
      <c r="N44" s="79">
        <v>0</v>
      </c>
    </row>
    <row r="45" spans="2:14">
      <c r="B45" s="80" t="s">
        <v>1062</v>
      </c>
      <c r="D45" s="16"/>
      <c r="E45" s="16"/>
      <c r="F45" s="16"/>
      <c r="G45" s="16"/>
      <c r="H45" s="82">
        <v>0</v>
      </c>
      <c r="J45" s="82">
        <v>0</v>
      </c>
      <c r="K45" s="82">
        <v>0</v>
      </c>
      <c r="M45" s="81">
        <v>0</v>
      </c>
      <c r="N45" s="81">
        <v>0</v>
      </c>
    </row>
    <row r="46" spans="2:14">
      <c r="B46" t="s">
        <v>224</v>
      </c>
      <c r="C46" t="s">
        <v>224</v>
      </c>
      <c r="D46" s="16"/>
      <c r="E46" s="16"/>
      <c r="F46" t="s">
        <v>224</v>
      </c>
      <c r="G46" t="s">
        <v>224</v>
      </c>
      <c r="H46" s="78">
        <v>0</v>
      </c>
      <c r="I46" s="78">
        <v>0</v>
      </c>
      <c r="K46" s="78">
        <v>0</v>
      </c>
      <c r="L46" s="79">
        <v>0</v>
      </c>
      <c r="M46" s="79">
        <v>0</v>
      </c>
      <c r="N46" s="79">
        <v>0</v>
      </c>
    </row>
    <row r="47" spans="2:14">
      <c r="B47" s="80" t="s">
        <v>2000</v>
      </c>
      <c r="D47" s="16"/>
      <c r="E47" s="16"/>
      <c r="F47" s="16"/>
      <c r="G47" s="16"/>
      <c r="H47" s="82">
        <v>0</v>
      </c>
      <c r="J47" s="82">
        <v>0</v>
      </c>
      <c r="K47" s="82">
        <v>0</v>
      </c>
      <c r="M47" s="81">
        <v>0</v>
      </c>
      <c r="N47" s="81">
        <v>0</v>
      </c>
    </row>
    <row r="48" spans="2:14">
      <c r="B48" t="s">
        <v>224</v>
      </c>
      <c r="C48" t="s">
        <v>224</v>
      </c>
      <c r="D48" s="16"/>
      <c r="E48" s="16"/>
      <c r="F48" t="s">
        <v>224</v>
      </c>
      <c r="G48" t="s">
        <v>224</v>
      </c>
      <c r="H48" s="78">
        <v>0</v>
      </c>
      <c r="I48" s="78">
        <v>0</v>
      </c>
      <c r="K48" s="78">
        <v>0</v>
      </c>
      <c r="L48" s="79">
        <v>0</v>
      </c>
      <c r="M48" s="79">
        <v>0</v>
      </c>
      <c r="N48" s="79">
        <v>0</v>
      </c>
    </row>
    <row r="49" spans="2:14">
      <c r="B49" s="80" t="s">
        <v>232</v>
      </c>
      <c r="D49" s="16"/>
      <c r="E49" s="16"/>
      <c r="F49" s="16"/>
      <c r="G49" s="16"/>
      <c r="H49" s="82">
        <v>498358.65</v>
      </c>
      <c r="J49" s="82">
        <v>42.921349999999997</v>
      </c>
      <c r="K49" s="82">
        <v>50196.420641255878</v>
      </c>
      <c r="M49" s="81">
        <v>0.86639999999999995</v>
      </c>
      <c r="N49" s="81">
        <v>8.5300000000000001E-2</v>
      </c>
    </row>
    <row r="50" spans="2:14">
      <c r="B50" s="80" t="s">
        <v>2001</v>
      </c>
      <c r="D50" s="16"/>
      <c r="E50" s="16"/>
      <c r="F50" s="16"/>
      <c r="G50" s="16"/>
      <c r="H50" s="82">
        <v>418283.52000000002</v>
      </c>
      <c r="J50" s="82">
        <v>42.921349999999997</v>
      </c>
      <c r="K50" s="82">
        <v>45486.59342950378</v>
      </c>
      <c r="M50" s="81">
        <v>0.78510000000000002</v>
      </c>
      <c r="N50" s="81">
        <v>7.7299999999999994E-2</v>
      </c>
    </row>
    <row r="51" spans="2:14">
      <c r="B51" t="s">
        <v>2002</v>
      </c>
      <c r="C51" t="s">
        <v>2003</v>
      </c>
      <c r="D51" t="s">
        <v>1065</v>
      </c>
      <c r="E51" t="s">
        <v>2004</v>
      </c>
      <c r="F51" t="s">
        <v>1081</v>
      </c>
      <c r="G51" t="s">
        <v>109</v>
      </c>
      <c r="H51" s="78">
        <v>214.89</v>
      </c>
      <c r="I51" s="78">
        <v>449.68</v>
      </c>
      <c r="J51" s="78">
        <v>0</v>
      </c>
      <c r="K51" s="78">
        <v>3.398538126984</v>
      </c>
      <c r="L51" s="79">
        <v>0</v>
      </c>
      <c r="M51" s="79">
        <v>1E-4</v>
      </c>
      <c r="N51" s="79">
        <v>0</v>
      </c>
    </row>
    <row r="52" spans="2:14">
      <c r="B52" t="s">
        <v>2005</v>
      </c>
      <c r="C52" t="s">
        <v>2006</v>
      </c>
      <c r="D52" t="s">
        <v>1065</v>
      </c>
      <c r="E52" t="s">
        <v>2007</v>
      </c>
      <c r="F52" t="s">
        <v>1081</v>
      </c>
      <c r="G52" t="s">
        <v>113</v>
      </c>
      <c r="H52" s="78">
        <v>6245.26</v>
      </c>
      <c r="I52" s="78">
        <v>2839</v>
      </c>
      <c r="J52" s="78">
        <v>0</v>
      </c>
      <c r="K52" s="78">
        <v>681.51700771532001</v>
      </c>
      <c r="L52" s="79">
        <v>4.0000000000000002E-4</v>
      </c>
      <c r="M52" s="79">
        <v>1.18E-2</v>
      </c>
      <c r="N52" s="79">
        <v>1.1999999999999999E-3</v>
      </c>
    </row>
    <row r="53" spans="2:14">
      <c r="B53" t="s">
        <v>2008</v>
      </c>
      <c r="C53" t="s">
        <v>2009</v>
      </c>
      <c r="D53" t="s">
        <v>1065</v>
      </c>
      <c r="E53" t="s">
        <v>2010</v>
      </c>
      <c r="F53" t="s">
        <v>1081</v>
      </c>
      <c r="G53" t="s">
        <v>109</v>
      </c>
      <c r="H53" s="78">
        <v>839.69</v>
      </c>
      <c r="I53" s="78">
        <v>22774</v>
      </c>
      <c r="J53" s="78">
        <v>1.7113100000000001</v>
      </c>
      <c r="K53" s="78">
        <v>674.2707391102</v>
      </c>
      <c r="L53" s="79">
        <v>0</v>
      </c>
      <c r="M53" s="79">
        <v>1.1599999999999999E-2</v>
      </c>
      <c r="N53" s="79">
        <v>1.1000000000000001E-3</v>
      </c>
    </row>
    <row r="54" spans="2:14">
      <c r="B54" t="s">
        <v>2011</v>
      </c>
      <c r="C54" t="s">
        <v>2012</v>
      </c>
      <c r="D54" t="s">
        <v>1065</v>
      </c>
      <c r="E54" t="s">
        <v>2013</v>
      </c>
      <c r="F54" t="s">
        <v>1081</v>
      </c>
      <c r="G54" t="s">
        <v>205</v>
      </c>
      <c r="H54" s="78">
        <v>85827.25</v>
      </c>
      <c r="I54" s="78">
        <v>2417.6</v>
      </c>
      <c r="J54" s="78">
        <v>0</v>
      </c>
      <c r="K54" s="78">
        <v>932.07185052320006</v>
      </c>
      <c r="L54" s="79">
        <v>8.0000000000000004E-4</v>
      </c>
      <c r="M54" s="79">
        <v>1.61E-2</v>
      </c>
      <c r="N54" s="79">
        <v>1.6000000000000001E-3</v>
      </c>
    </row>
    <row r="55" spans="2:14">
      <c r="B55" t="s">
        <v>2014</v>
      </c>
      <c r="C55" t="s">
        <v>2015</v>
      </c>
      <c r="D55" t="s">
        <v>1065</v>
      </c>
      <c r="E55" t="s">
        <v>2016</v>
      </c>
      <c r="F55" t="s">
        <v>1081</v>
      </c>
      <c r="G55" t="s">
        <v>109</v>
      </c>
      <c r="H55" s="78">
        <v>5829.9</v>
      </c>
      <c r="I55" s="78">
        <v>15238</v>
      </c>
      <c r="J55" s="78">
        <v>11.037190000000001</v>
      </c>
      <c r="K55" s="78">
        <v>3135.3998797539998</v>
      </c>
      <c r="L55" s="79">
        <v>0</v>
      </c>
      <c r="M55" s="79">
        <v>5.4100000000000002E-2</v>
      </c>
      <c r="N55" s="79">
        <v>5.3E-3</v>
      </c>
    </row>
    <row r="56" spans="2:14">
      <c r="B56" t="s">
        <v>2017</v>
      </c>
      <c r="C56" t="s">
        <v>2018</v>
      </c>
      <c r="D56" t="s">
        <v>1119</v>
      </c>
      <c r="E56" t="s">
        <v>2019</v>
      </c>
      <c r="F56" t="s">
        <v>1081</v>
      </c>
      <c r="G56" t="s">
        <v>109</v>
      </c>
      <c r="H56" s="78">
        <v>2284.5700000000002</v>
      </c>
      <c r="I56" s="78">
        <v>6119</v>
      </c>
      <c r="J56" s="78">
        <v>0</v>
      </c>
      <c r="K56" s="78">
        <v>491.65141230109998</v>
      </c>
      <c r="L56" s="79">
        <v>0</v>
      </c>
      <c r="M56" s="79">
        <v>8.5000000000000006E-3</v>
      </c>
      <c r="N56" s="79">
        <v>8.0000000000000004E-4</v>
      </c>
    </row>
    <row r="57" spans="2:14">
      <c r="B57" t="s">
        <v>2020</v>
      </c>
      <c r="C57" t="s">
        <v>2021</v>
      </c>
      <c r="D57" t="s">
        <v>1065</v>
      </c>
      <c r="E57" t="s">
        <v>2022</v>
      </c>
      <c r="F57" t="s">
        <v>1081</v>
      </c>
      <c r="G57" t="s">
        <v>113</v>
      </c>
      <c r="H57" s="78">
        <v>2957.67</v>
      </c>
      <c r="I57" s="78">
        <v>974.7</v>
      </c>
      <c r="J57" s="78">
        <v>0</v>
      </c>
      <c r="K57" s="78">
        <v>110.810640397662</v>
      </c>
      <c r="L57" s="79">
        <v>1E-4</v>
      </c>
      <c r="M57" s="79">
        <v>1.9E-3</v>
      </c>
      <c r="N57" s="79">
        <v>2.0000000000000001E-4</v>
      </c>
    </row>
    <row r="58" spans="2:14">
      <c r="B58" t="s">
        <v>2023</v>
      </c>
      <c r="C58" t="s">
        <v>2024</v>
      </c>
      <c r="D58" t="s">
        <v>1065</v>
      </c>
      <c r="E58" t="s">
        <v>2025</v>
      </c>
      <c r="F58" t="s">
        <v>1081</v>
      </c>
      <c r="G58" t="s">
        <v>109</v>
      </c>
      <c r="H58" s="78">
        <v>23922.799999999999</v>
      </c>
      <c r="I58" s="78">
        <v>2796</v>
      </c>
      <c r="J58" s="78">
        <v>0</v>
      </c>
      <c r="K58" s="78">
        <v>2352.456193296</v>
      </c>
      <c r="L58" s="79">
        <v>0</v>
      </c>
      <c r="M58" s="79">
        <v>4.0599999999999997E-2</v>
      </c>
      <c r="N58" s="79">
        <v>4.0000000000000001E-3</v>
      </c>
    </row>
    <row r="59" spans="2:14">
      <c r="B59" t="s">
        <v>2026</v>
      </c>
      <c r="C59" t="s">
        <v>2027</v>
      </c>
      <c r="D59" t="s">
        <v>1065</v>
      </c>
      <c r="E59" t="s">
        <v>2028</v>
      </c>
      <c r="F59" t="s">
        <v>1081</v>
      </c>
      <c r="G59" t="s">
        <v>109</v>
      </c>
      <c r="H59" s="78">
        <v>3026.38</v>
      </c>
      <c r="I59" s="78">
        <v>4801</v>
      </c>
      <c r="J59" s="78">
        <v>2.14235</v>
      </c>
      <c r="K59" s="78">
        <v>513.15015386460004</v>
      </c>
      <c r="L59" s="79">
        <v>1E-4</v>
      </c>
      <c r="M59" s="79">
        <v>8.8999999999999999E-3</v>
      </c>
      <c r="N59" s="79">
        <v>8.9999999999999998E-4</v>
      </c>
    </row>
    <row r="60" spans="2:14">
      <c r="B60" t="s">
        <v>2029</v>
      </c>
      <c r="C60" t="s">
        <v>2030</v>
      </c>
      <c r="D60" t="s">
        <v>1065</v>
      </c>
      <c r="E60" t="s">
        <v>2031</v>
      </c>
      <c r="F60" t="s">
        <v>1081</v>
      </c>
      <c r="G60" t="s">
        <v>119</v>
      </c>
      <c r="H60" s="78">
        <v>11504.51</v>
      </c>
      <c r="I60" s="78">
        <v>3694</v>
      </c>
      <c r="J60" s="78">
        <v>0</v>
      </c>
      <c r="K60" s="78">
        <v>1127.9303924675401</v>
      </c>
      <c r="L60" s="79">
        <v>0</v>
      </c>
      <c r="M60" s="79">
        <v>1.95E-2</v>
      </c>
      <c r="N60" s="79">
        <v>1.9E-3</v>
      </c>
    </row>
    <row r="61" spans="2:14">
      <c r="B61" t="s">
        <v>2032</v>
      </c>
      <c r="C61" t="s">
        <v>2033</v>
      </c>
      <c r="D61" t="s">
        <v>1065</v>
      </c>
      <c r="E61" t="s">
        <v>2034</v>
      </c>
      <c r="F61" t="s">
        <v>1081</v>
      </c>
      <c r="G61" t="s">
        <v>109</v>
      </c>
      <c r="H61" s="78">
        <v>140.78</v>
      </c>
      <c r="I61" s="78">
        <v>29385</v>
      </c>
      <c r="J61" s="78">
        <v>0</v>
      </c>
      <c r="K61" s="78">
        <v>145.49196995099999</v>
      </c>
      <c r="L61" s="79">
        <v>0</v>
      </c>
      <c r="M61" s="79">
        <v>2.5000000000000001E-3</v>
      </c>
      <c r="N61" s="79">
        <v>2.0000000000000001E-4</v>
      </c>
    </row>
    <row r="62" spans="2:14">
      <c r="B62" t="s">
        <v>2035</v>
      </c>
      <c r="C62" t="s">
        <v>2036</v>
      </c>
      <c r="D62" t="s">
        <v>1119</v>
      </c>
      <c r="E62" t="s">
        <v>2037</v>
      </c>
      <c r="F62" t="s">
        <v>1081</v>
      </c>
      <c r="G62" t="s">
        <v>109</v>
      </c>
      <c r="H62" s="78">
        <v>2537.92</v>
      </c>
      <c r="I62" s="78">
        <v>3991</v>
      </c>
      <c r="J62" s="78">
        <v>0</v>
      </c>
      <c r="K62" s="78">
        <v>356.23125778240001</v>
      </c>
      <c r="L62" s="79">
        <v>0</v>
      </c>
      <c r="M62" s="79">
        <v>6.1000000000000004E-3</v>
      </c>
      <c r="N62" s="79">
        <v>5.9999999999999995E-4</v>
      </c>
    </row>
    <row r="63" spans="2:14">
      <c r="B63" t="s">
        <v>2038</v>
      </c>
      <c r="C63" t="s">
        <v>2039</v>
      </c>
      <c r="D63" t="s">
        <v>1065</v>
      </c>
      <c r="E63" t="s">
        <v>2040</v>
      </c>
      <c r="F63" t="s">
        <v>1081</v>
      </c>
      <c r="G63" t="s">
        <v>109</v>
      </c>
      <c r="H63" s="78">
        <v>15913.7</v>
      </c>
      <c r="I63" s="78">
        <v>654</v>
      </c>
      <c r="J63" s="78">
        <v>0</v>
      </c>
      <c r="K63" s="78">
        <v>366.03387816600002</v>
      </c>
      <c r="L63" s="79">
        <v>0</v>
      </c>
      <c r="M63" s="79">
        <v>6.3E-3</v>
      </c>
      <c r="N63" s="79">
        <v>5.9999999999999995E-4</v>
      </c>
    </row>
    <row r="64" spans="2:14">
      <c r="B64" t="s">
        <v>2041</v>
      </c>
      <c r="C64" t="s">
        <v>2042</v>
      </c>
      <c r="D64" t="s">
        <v>1065</v>
      </c>
      <c r="E64" t="s">
        <v>2043</v>
      </c>
      <c r="F64" t="s">
        <v>1081</v>
      </c>
      <c r="G64" t="s">
        <v>109</v>
      </c>
      <c r="H64" s="78">
        <v>384.62</v>
      </c>
      <c r="I64" s="78">
        <v>21462</v>
      </c>
      <c r="J64" s="78">
        <v>0</v>
      </c>
      <c r="K64" s="78">
        <v>290.31830685480003</v>
      </c>
      <c r="L64" s="79">
        <v>0</v>
      </c>
      <c r="M64" s="79">
        <v>5.0000000000000001E-3</v>
      </c>
      <c r="N64" s="79">
        <v>5.0000000000000001E-4</v>
      </c>
    </row>
    <row r="65" spans="2:14">
      <c r="B65" t="s">
        <v>2044</v>
      </c>
      <c r="C65" t="s">
        <v>2045</v>
      </c>
      <c r="D65" t="s">
        <v>1065</v>
      </c>
      <c r="E65" t="s">
        <v>2046</v>
      </c>
      <c r="F65" t="s">
        <v>1081</v>
      </c>
      <c r="G65" t="s">
        <v>109</v>
      </c>
      <c r="H65" s="78">
        <v>6624.08</v>
      </c>
      <c r="I65" s="78">
        <v>4945</v>
      </c>
      <c r="J65" s="78">
        <v>0</v>
      </c>
      <c r="K65" s="78">
        <v>1152.031178852</v>
      </c>
      <c r="L65" s="79">
        <v>0</v>
      </c>
      <c r="M65" s="79">
        <v>1.9900000000000001E-2</v>
      </c>
      <c r="N65" s="79">
        <v>2E-3</v>
      </c>
    </row>
    <row r="66" spans="2:14">
      <c r="B66" t="s">
        <v>2047</v>
      </c>
      <c r="C66" t="s">
        <v>2048</v>
      </c>
      <c r="D66" t="s">
        <v>1065</v>
      </c>
      <c r="E66" t="s">
        <v>2049</v>
      </c>
      <c r="F66" t="s">
        <v>1081</v>
      </c>
      <c r="G66" t="s">
        <v>113</v>
      </c>
      <c r="H66" s="78">
        <v>1385.2</v>
      </c>
      <c r="I66" s="78">
        <v>4441.5</v>
      </c>
      <c r="J66" s="78">
        <v>0</v>
      </c>
      <c r="K66" s="78">
        <v>236.48463662040001</v>
      </c>
      <c r="L66" s="79">
        <v>4.0000000000000002E-4</v>
      </c>
      <c r="M66" s="79">
        <v>4.1000000000000003E-3</v>
      </c>
      <c r="N66" s="79">
        <v>4.0000000000000002E-4</v>
      </c>
    </row>
    <row r="67" spans="2:14">
      <c r="B67" t="s">
        <v>2050</v>
      </c>
      <c r="C67" t="s">
        <v>2051</v>
      </c>
      <c r="D67" t="s">
        <v>2052</v>
      </c>
      <c r="E67" t="s">
        <v>2053</v>
      </c>
      <c r="F67" t="s">
        <v>1081</v>
      </c>
      <c r="G67" t="s">
        <v>109</v>
      </c>
      <c r="H67" s="78">
        <v>17209.2</v>
      </c>
      <c r="I67" s="78">
        <v>401.7</v>
      </c>
      <c r="J67" s="78">
        <v>0</v>
      </c>
      <c r="K67" s="78">
        <v>243.12794645880001</v>
      </c>
      <c r="L67" s="79">
        <v>0</v>
      </c>
      <c r="M67" s="79">
        <v>4.1999999999999997E-3</v>
      </c>
      <c r="N67" s="79">
        <v>4.0000000000000002E-4</v>
      </c>
    </row>
    <row r="68" spans="2:14">
      <c r="B68" t="s">
        <v>2054</v>
      </c>
      <c r="C68" t="s">
        <v>2055</v>
      </c>
      <c r="D68" t="s">
        <v>1065</v>
      </c>
      <c r="E68" t="s">
        <v>2053</v>
      </c>
      <c r="F68" t="s">
        <v>1081</v>
      </c>
      <c r="G68" t="s">
        <v>109</v>
      </c>
      <c r="H68" s="78">
        <v>1014.92</v>
      </c>
      <c r="I68" s="78">
        <v>11228</v>
      </c>
      <c r="J68" s="78">
        <v>0</v>
      </c>
      <c r="K68" s="78">
        <v>400.78050029920001</v>
      </c>
      <c r="L68" s="79">
        <v>0</v>
      </c>
      <c r="M68" s="79">
        <v>6.8999999999999999E-3</v>
      </c>
      <c r="N68" s="79">
        <v>6.9999999999999999E-4</v>
      </c>
    </row>
    <row r="69" spans="2:14">
      <c r="B69" t="s">
        <v>2056</v>
      </c>
      <c r="C69" t="s">
        <v>2057</v>
      </c>
      <c r="D69" t="s">
        <v>1065</v>
      </c>
      <c r="E69" t="s">
        <v>2058</v>
      </c>
      <c r="F69" t="s">
        <v>1081</v>
      </c>
      <c r="G69" t="s">
        <v>113</v>
      </c>
      <c r="H69" s="78">
        <v>4415.32</v>
      </c>
      <c r="I69" s="78">
        <v>5474</v>
      </c>
      <c r="J69" s="78">
        <v>0</v>
      </c>
      <c r="K69" s="78">
        <v>929.02576805583999</v>
      </c>
      <c r="L69" s="79">
        <v>0</v>
      </c>
      <c r="M69" s="79">
        <v>1.6E-2</v>
      </c>
      <c r="N69" s="79">
        <v>1.6000000000000001E-3</v>
      </c>
    </row>
    <row r="70" spans="2:14">
      <c r="B70" t="s">
        <v>2059</v>
      </c>
      <c r="C70" t="s">
        <v>2060</v>
      </c>
      <c r="D70" t="s">
        <v>1065</v>
      </c>
      <c r="E70" t="s">
        <v>2061</v>
      </c>
      <c r="F70" t="s">
        <v>1081</v>
      </c>
      <c r="G70" t="s">
        <v>109</v>
      </c>
      <c r="H70" s="78">
        <v>4087.48</v>
      </c>
      <c r="I70" s="78">
        <v>19320</v>
      </c>
      <c r="J70" s="78">
        <v>12.21515</v>
      </c>
      <c r="K70" s="78">
        <v>2789.5940453120002</v>
      </c>
      <c r="L70" s="79">
        <v>0</v>
      </c>
      <c r="M70" s="79">
        <v>4.8099999999999997E-2</v>
      </c>
      <c r="N70" s="79">
        <v>4.7000000000000002E-3</v>
      </c>
    </row>
    <row r="71" spans="2:14">
      <c r="B71" t="s">
        <v>2062</v>
      </c>
      <c r="C71" t="s">
        <v>2063</v>
      </c>
      <c r="D71" t="s">
        <v>1065</v>
      </c>
      <c r="E71" t="s">
        <v>2064</v>
      </c>
      <c r="F71" t="s">
        <v>1081</v>
      </c>
      <c r="G71" t="s">
        <v>109</v>
      </c>
      <c r="H71" s="78">
        <v>3233.93</v>
      </c>
      <c r="I71" s="78">
        <v>4260</v>
      </c>
      <c r="J71" s="78">
        <v>0</v>
      </c>
      <c r="K71" s="78">
        <v>484.52097510599998</v>
      </c>
      <c r="L71" s="79">
        <v>5.0000000000000001E-4</v>
      </c>
      <c r="M71" s="79">
        <v>8.3999999999999995E-3</v>
      </c>
      <c r="N71" s="79">
        <v>8.0000000000000004E-4</v>
      </c>
    </row>
    <row r="72" spans="2:14">
      <c r="B72" t="s">
        <v>2065</v>
      </c>
      <c r="C72" t="s">
        <v>2066</v>
      </c>
      <c r="D72" t="s">
        <v>1065</v>
      </c>
      <c r="E72" t="s">
        <v>2067</v>
      </c>
      <c r="F72" t="s">
        <v>1081</v>
      </c>
      <c r="G72" t="s">
        <v>109</v>
      </c>
      <c r="H72" s="78">
        <v>1343.86</v>
      </c>
      <c r="I72" s="78">
        <v>2466</v>
      </c>
      <c r="J72" s="78">
        <v>0</v>
      </c>
      <c r="K72" s="78">
        <v>116.5519295892</v>
      </c>
      <c r="L72" s="79">
        <v>8.0000000000000004E-4</v>
      </c>
      <c r="M72" s="79">
        <v>2E-3</v>
      </c>
      <c r="N72" s="79">
        <v>2.0000000000000001E-4</v>
      </c>
    </row>
    <row r="73" spans="2:14">
      <c r="B73" t="s">
        <v>2068</v>
      </c>
      <c r="C73" t="s">
        <v>2069</v>
      </c>
      <c r="D73" t="s">
        <v>1065</v>
      </c>
      <c r="E73" t="s">
        <v>2070</v>
      </c>
      <c r="F73" t="s">
        <v>1081</v>
      </c>
      <c r="G73" t="s">
        <v>113</v>
      </c>
      <c r="H73" s="78">
        <v>2436.33</v>
      </c>
      <c r="I73" s="78">
        <v>5339</v>
      </c>
      <c r="J73" s="78">
        <v>0</v>
      </c>
      <c r="K73" s="78">
        <v>499.98481691106002</v>
      </c>
      <c r="L73" s="79">
        <v>6.9999999999999999E-4</v>
      </c>
      <c r="M73" s="79">
        <v>8.6E-3</v>
      </c>
      <c r="N73" s="79">
        <v>8.0000000000000004E-4</v>
      </c>
    </row>
    <row r="74" spans="2:14">
      <c r="B74" t="s">
        <v>2071</v>
      </c>
      <c r="C74" t="s">
        <v>2072</v>
      </c>
      <c r="D74" t="s">
        <v>1065</v>
      </c>
      <c r="E74" t="s">
        <v>2070</v>
      </c>
      <c r="F74" t="s">
        <v>1081</v>
      </c>
      <c r="G74" t="s">
        <v>109</v>
      </c>
      <c r="H74" s="78">
        <v>1655.41</v>
      </c>
      <c r="I74" s="78">
        <v>3031.6249999999914</v>
      </c>
      <c r="J74" s="78">
        <v>0</v>
      </c>
      <c r="K74" s="78">
        <v>176.503540941762</v>
      </c>
      <c r="L74" s="79">
        <v>0</v>
      </c>
      <c r="M74" s="79">
        <v>3.0000000000000001E-3</v>
      </c>
      <c r="N74" s="79">
        <v>2.9999999999999997E-4</v>
      </c>
    </row>
    <row r="75" spans="2:14">
      <c r="B75" t="s">
        <v>2073</v>
      </c>
      <c r="C75" t="s">
        <v>2074</v>
      </c>
      <c r="D75" t="s">
        <v>1065</v>
      </c>
      <c r="E75" t="s">
        <v>2070</v>
      </c>
      <c r="F75" t="s">
        <v>1081</v>
      </c>
      <c r="G75" t="s">
        <v>113</v>
      </c>
      <c r="H75" s="78">
        <v>2728.12</v>
      </c>
      <c r="I75" s="78">
        <v>4400.2</v>
      </c>
      <c r="J75" s="78">
        <v>0</v>
      </c>
      <c r="K75" s="78">
        <v>461.42026955931198</v>
      </c>
      <c r="L75" s="79">
        <v>4.0000000000000002E-4</v>
      </c>
      <c r="M75" s="79">
        <v>8.0000000000000002E-3</v>
      </c>
      <c r="N75" s="79">
        <v>8.0000000000000004E-4</v>
      </c>
    </row>
    <row r="76" spans="2:14">
      <c r="B76" t="s">
        <v>2075</v>
      </c>
      <c r="C76" t="s">
        <v>2076</v>
      </c>
      <c r="D76" t="s">
        <v>1065</v>
      </c>
      <c r="E76" t="s">
        <v>2077</v>
      </c>
      <c r="F76" t="s">
        <v>1081</v>
      </c>
      <c r="G76" t="s">
        <v>109</v>
      </c>
      <c r="H76" s="78">
        <v>2267.5100000000002</v>
      </c>
      <c r="I76" s="78">
        <v>12063</v>
      </c>
      <c r="J76" s="78">
        <v>0</v>
      </c>
      <c r="K76" s="78">
        <v>962.00406498209998</v>
      </c>
      <c r="L76" s="79">
        <v>2.0000000000000001E-4</v>
      </c>
      <c r="M76" s="79">
        <v>1.66E-2</v>
      </c>
      <c r="N76" s="79">
        <v>1.6000000000000001E-3</v>
      </c>
    </row>
    <row r="77" spans="2:14">
      <c r="B77" t="s">
        <v>2078</v>
      </c>
      <c r="C77" t="s">
        <v>2079</v>
      </c>
      <c r="D77" t="s">
        <v>1065</v>
      </c>
      <c r="E77" t="s">
        <v>2080</v>
      </c>
      <c r="F77" t="s">
        <v>1081</v>
      </c>
      <c r="G77" t="s">
        <v>113</v>
      </c>
      <c r="H77" s="78">
        <v>36609.46</v>
      </c>
      <c r="I77" s="78">
        <v>2438.5</v>
      </c>
      <c r="J77" s="78">
        <v>0</v>
      </c>
      <c r="K77" s="78">
        <v>3431.4436016559798</v>
      </c>
      <c r="L77" s="79">
        <v>0</v>
      </c>
      <c r="M77" s="79">
        <v>5.9200000000000003E-2</v>
      </c>
      <c r="N77" s="79">
        <v>5.7999999999999996E-3</v>
      </c>
    </row>
    <row r="78" spans="2:14">
      <c r="B78" t="s">
        <v>2081</v>
      </c>
      <c r="C78" t="s">
        <v>2082</v>
      </c>
      <c r="D78" t="s">
        <v>1119</v>
      </c>
      <c r="E78" t="s">
        <v>2083</v>
      </c>
      <c r="F78" t="s">
        <v>1081</v>
      </c>
      <c r="G78" t="s">
        <v>109</v>
      </c>
      <c r="H78" s="78">
        <v>2626.66</v>
      </c>
      <c r="I78" s="78">
        <v>7783</v>
      </c>
      <c r="J78" s="78">
        <v>0</v>
      </c>
      <c r="K78" s="78">
        <v>718.99067741260001</v>
      </c>
      <c r="L78" s="79">
        <v>0</v>
      </c>
      <c r="M78" s="79">
        <v>1.24E-2</v>
      </c>
      <c r="N78" s="79">
        <v>1.1999999999999999E-3</v>
      </c>
    </row>
    <row r="79" spans="2:14">
      <c r="B79" t="s">
        <v>2084</v>
      </c>
      <c r="C79" t="s">
        <v>2085</v>
      </c>
      <c r="D79" t="s">
        <v>1065</v>
      </c>
      <c r="E79" t="s">
        <v>2086</v>
      </c>
      <c r="F79" t="s">
        <v>1081</v>
      </c>
      <c r="G79" t="s">
        <v>113</v>
      </c>
      <c r="H79" s="78">
        <v>1829</v>
      </c>
      <c r="I79" s="78">
        <v>12094</v>
      </c>
      <c r="J79" s="78">
        <v>0</v>
      </c>
      <c r="K79" s="78">
        <v>850.24571558800005</v>
      </c>
      <c r="L79" s="79">
        <v>0</v>
      </c>
      <c r="M79" s="79">
        <v>1.47E-2</v>
      </c>
      <c r="N79" s="79">
        <v>1.4E-3</v>
      </c>
    </row>
    <row r="80" spans="2:14">
      <c r="B80" t="s">
        <v>2087</v>
      </c>
      <c r="C80" t="s">
        <v>2088</v>
      </c>
      <c r="D80" t="s">
        <v>1065</v>
      </c>
      <c r="E80" t="s">
        <v>2089</v>
      </c>
      <c r="F80" t="s">
        <v>1081</v>
      </c>
      <c r="G80" t="s">
        <v>113</v>
      </c>
      <c r="H80" s="78">
        <v>2398.85</v>
      </c>
      <c r="I80" s="78">
        <v>20335</v>
      </c>
      <c r="J80" s="78">
        <v>0</v>
      </c>
      <c r="K80" s="78">
        <v>1875.0292697605</v>
      </c>
      <c r="L80" s="79">
        <v>1.6000000000000001E-3</v>
      </c>
      <c r="M80" s="79">
        <v>3.2399999999999998E-2</v>
      </c>
      <c r="N80" s="79">
        <v>3.2000000000000002E-3</v>
      </c>
    </row>
    <row r="81" spans="2:14">
      <c r="B81" t="s">
        <v>2090</v>
      </c>
      <c r="C81" t="s">
        <v>2091</v>
      </c>
      <c r="D81" t="s">
        <v>1065</v>
      </c>
      <c r="E81" t="s">
        <v>2092</v>
      </c>
      <c r="F81" t="s">
        <v>1081</v>
      </c>
      <c r="G81" t="s">
        <v>113</v>
      </c>
      <c r="H81" s="78">
        <v>786.95</v>
      </c>
      <c r="I81" s="78">
        <v>22710</v>
      </c>
      <c r="J81" s="78">
        <v>0</v>
      </c>
      <c r="K81" s="78">
        <v>686.94988691100002</v>
      </c>
      <c r="L81" s="79">
        <v>1.1999999999999999E-3</v>
      </c>
      <c r="M81" s="79">
        <v>1.1900000000000001E-2</v>
      </c>
      <c r="N81" s="79">
        <v>1.1999999999999999E-3</v>
      </c>
    </row>
    <row r="82" spans="2:14">
      <c r="B82" t="s">
        <v>2093</v>
      </c>
      <c r="C82" t="s">
        <v>2094</v>
      </c>
      <c r="D82" t="s">
        <v>1065</v>
      </c>
      <c r="E82" t="s">
        <v>2095</v>
      </c>
      <c r="F82" t="s">
        <v>1081</v>
      </c>
      <c r="G82" t="s">
        <v>109</v>
      </c>
      <c r="H82" s="78">
        <v>4580.33</v>
      </c>
      <c r="I82" s="78">
        <v>21636</v>
      </c>
      <c r="J82" s="78">
        <v>13.30761</v>
      </c>
      <c r="K82" s="78">
        <v>3498.6553091796</v>
      </c>
      <c r="L82" s="79">
        <v>1E-4</v>
      </c>
      <c r="M82" s="79">
        <v>6.0400000000000002E-2</v>
      </c>
      <c r="N82" s="79">
        <v>5.8999999999999999E-3</v>
      </c>
    </row>
    <row r="83" spans="2:14">
      <c r="B83" t="s">
        <v>2096</v>
      </c>
      <c r="C83" t="s">
        <v>2097</v>
      </c>
      <c r="D83" t="s">
        <v>1065</v>
      </c>
      <c r="E83" t="s">
        <v>2098</v>
      </c>
      <c r="F83" t="s">
        <v>126</v>
      </c>
      <c r="G83" t="s">
        <v>109</v>
      </c>
      <c r="H83" s="78">
        <v>1586.79</v>
      </c>
      <c r="I83" s="78">
        <v>5943.4</v>
      </c>
      <c r="J83" s="78">
        <v>0</v>
      </c>
      <c r="K83" s="78">
        <v>331.68572671662002</v>
      </c>
      <c r="L83" s="79">
        <v>0</v>
      </c>
      <c r="M83" s="79">
        <v>5.7000000000000002E-3</v>
      </c>
      <c r="N83" s="79">
        <v>5.9999999999999995E-4</v>
      </c>
    </row>
    <row r="84" spans="2:14">
      <c r="B84" t="s">
        <v>2099</v>
      </c>
      <c r="C84" t="s">
        <v>2100</v>
      </c>
      <c r="D84" t="s">
        <v>1065</v>
      </c>
      <c r="E84" t="s">
        <v>2101</v>
      </c>
      <c r="F84" t="s">
        <v>126</v>
      </c>
      <c r="G84" t="s">
        <v>202</v>
      </c>
      <c r="H84" s="78">
        <v>184</v>
      </c>
      <c r="I84" s="78">
        <v>3155000</v>
      </c>
      <c r="J84" s="78">
        <v>0</v>
      </c>
      <c r="K84" s="78">
        <v>189.59202680000001</v>
      </c>
      <c r="L84" s="79">
        <v>0</v>
      </c>
      <c r="M84" s="79">
        <v>3.3E-3</v>
      </c>
      <c r="N84" s="79">
        <v>2.9999999999999997E-4</v>
      </c>
    </row>
    <row r="85" spans="2:14">
      <c r="B85" t="s">
        <v>2102</v>
      </c>
      <c r="C85" t="s">
        <v>2103</v>
      </c>
      <c r="D85" t="s">
        <v>2104</v>
      </c>
      <c r="E85" t="s">
        <v>2105</v>
      </c>
      <c r="F85" t="s">
        <v>1942</v>
      </c>
      <c r="G85" t="s">
        <v>109</v>
      </c>
      <c r="H85" s="78">
        <v>66543.91</v>
      </c>
      <c r="I85" s="78">
        <v>2709</v>
      </c>
      <c r="J85" s="78">
        <v>0</v>
      </c>
      <c r="K85" s="78">
        <v>6340.0062935223004</v>
      </c>
      <c r="L85" s="79">
        <v>0</v>
      </c>
      <c r="M85" s="79">
        <v>0.1094</v>
      </c>
      <c r="N85" s="79">
        <v>1.0800000000000001E-2</v>
      </c>
    </row>
    <row r="86" spans="2:14">
      <c r="B86" t="s">
        <v>2106</v>
      </c>
      <c r="C86" t="s">
        <v>2107</v>
      </c>
      <c r="D86" t="s">
        <v>1065</v>
      </c>
      <c r="E86" t="s">
        <v>2108</v>
      </c>
      <c r="F86" t="s">
        <v>1942</v>
      </c>
      <c r="G86" t="s">
        <v>109</v>
      </c>
      <c r="H86" s="78">
        <v>1537.28</v>
      </c>
      <c r="I86" s="78">
        <v>24661</v>
      </c>
      <c r="J86" s="78">
        <v>1.0095099999999999</v>
      </c>
      <c r="K86" s="78">
        <v>1334.3345293535999</v>
      </c>
      <c r="L86" s="79">
        <v>0</v>
      </c>
      <c r="M86" s="79">
        <v>2.3E-2</v>
      </c>
      <c r="N86" s="79">
        <v>2.3E-3</v>
      </c>
    </row>
    <row r="87" spans="2:14">
      <c r="B87" t="s">
        <v>2109</v>
      </c>
      <c r="C87" t="s">
        <v>2110</v>
      </c>
      <c r="D87" t="s">
        <v>1065</v>
      </c>
      <c r="E87" t="s">
        <v>2111</v>
      </c>
      <c r="F87" t="s">
        <v>1942</v>
      </c>
      <c r="G87" t="s">
        <v>109</v>
      </c>
      <c r="H87" s="78">
        <v>3078.79</v>
      </c>
      <c r="I87" s="78">
        <v>5678</v>
      </c>
      <c r="J87" s="78">
        <v>0</v>
      </c>
      <c r="K87" s="78">
        <v>614.81976953540004</v>
      </c>
      <c r="L87" s="79">
        <v>0</v>
      </c>
      <c r="M87" s="79">
        <v>1.06E-2</v>
      </c>
      <c r="N87" s="79">
        <v>1E-3</v>
      </c>
    </row>
    <row r="88" spans="2:14">
      <c r="B88" t="s">
        <v>2112</v>
      </c>
      <c r="C88" t="s">
        <v>2113</v>
      </c>
      <c r="D88" t="s">
        <v>1065</v>
      </c>
      <c r="E88" t="s">
        <v>2114</v>
      </c>
      <c r="F88" t="s">
        <v>1942</v>
      </c>
      <c r="G88" t="s">
        <v>202</v>
      </c>
      <c r="H88" s="78">
        <v>80450.2</v>
      </c>
      <c r="I88" s="78">
        <v>168300</v>
      </c>
      <c r="J88" s="78">
        <v>0</v>
      </c>
      <c r="K88" s="78">
        <v>4421.9530466693996</v>
      </c>
      <c r="L88" s="79">
        <v>1E-4</v>
      </c>
      <c r="M88" s="79">
        <v>7.6300000000000007E-2</v>
      </c>
      <c r="N88" s="79">
        <v>7.4999999999999997E-3</v>
      </c>
    </row>
    <row r="89" spans="2:14">
      <c r="B89" t="s">
        <v>2115</v>
      </c>
      <c r="C89" t="s">
        <v>2116</v>
      </c>
      <c r="D89" t="s">
        <v>1065</v>
      </c>
      <c r="E89" t="s">
        <v>2117</v>
      </c>
      <c r="F89" t="s">
        <v>1942</v>
      </c>
      <c r="G89" t="s">
        <v>109</v>
      </c>
      <c r="H89" s="78">
        <v>223.51</v>
      </c>
      <c r="I89" s="78">
        <v>53994</v>
      </c>
      <c r="J89" s="78">
        <v>0</v>
      </c>
      <c r="K89" s="78">
        <v>424.43855671979998</v>
      </c>
      <c r="L89" s="79">
        <v>0</v>
      </c>
      <c r="M89" s="79">
        <v>7.3000000000000001E-3</v>
      </c>
      <c r="N89" s="79">
        <v>6.9999999999999999E-4</v>
      </c>
    </row>
    <row r="90" spans="2:14">
      <c r="B90" t="s">
        <v>2118</v>
      </c>
      <c r="C90" t="s">
        <v>2119</v>
      </c>
      <c r="D90" t="s">
        <v>110</v>
      </c>
      <c r="E90" t="s">
        <v>2095</v>
      </c>
      <c r="F90" t="s">
        <v>1942</v>
      </c>
      <c r="G90" t="s">
        <v>123</v>
      </c>
      <c r="H90" s="78">
        <v>4986.8</v>
      </c>
      <c r="I90" s="78">
        <v>8564</v>
      </c>
      <c r="J90" s="78">
        <v>0</v>
      </c>
      <c r="K90" s="78">
        <v>1015.5713946560001</v>
      </c>
      <c r="L90" s="79">
        <v>0</v>
      </c>
      <c r="M90" s="79">
        <v>1.7500000000000002E-2</v>
      </c>
      <c r="N90" s="79">
        <v>1.6999999999999999E-3</v>
      </c>
    </row>
    <row r="91" spans="2:14">
      <c r="B91" t="s">
        <v>2120</v>
      </c>
      <c r="C91" t="s">
        <v>2121</v>
      </c>
      <c r="D91" t="s">
        <v>1119</v>
      </c>
      <c r="E91" t="s">
        <v>2122</v>
      </c>
      <c r="F91" t="s">
        <v>1942</v>
      </c>
      <c r="G91" t="s">
        <v>109</v>
      </c>
      <c r="H91" s="78">
        <v>829.69</v>
      </c>
      <c r="I91" s="78">
        <v>4065</v>
      </c>
      <c r="J91" s="78">
        <v>1.49823</v>
      </c>
      <c r="K91" s="78">
        <v>120.11573202450001</v>
      </c>
      <c r="L91" s="79">
        <v>0</v>
      </c>
      <c r="M91" s="79">
        <v>2.0999999999999999E-3</v>
      </c>
      <c r="N91" s="79">
        <v>2.0000000000000001E-4</v>
      </c>
    </row>
    <row r="92" spans="2:14">
      <c r="B92" s="80" t="s">
        <v>2123</v>
      </c>
      <c r="D92" s="16"/>
      <c r="E92" s="16"/>
      <c r="F92" s="16"/>
      <c r="G92" s="16"/>
      <c r="H92" s="82">
        <v>80075.13</v>
      </c>
      <c r="J92" s="82">
        <v>0</v>
      </c>
      <c r="K92" s="82">
        <v>4709.8272117521001</v>
      </c>
      <c r="M92" s="81">
        <v>8.1299999999999997E-2</v>
      </c>
      <c r="N92" s="81">
        <v>8.0000000000000002E-3</v>
      </c>
    </row>
    <row r="93" spans="2:14">
      <c r="B93" t="s">
        <v>2124</v>
      </c>
      <c r="C93" t="s">
        <v>2125</v>
      </c>
      <c r="D93" t="s">
        <v>1065</v>
      </c>
      <c r="E93" t="s">
        <v>2126</v>
      </c>
      <c r="F93" t="s">
        <v>1116</v>
      </c>
      <c r="G93" t="s">
        <v>116</v>
      </c>
      <c r="H93" s="78">
        <v>68532.23</v>
      </c>
      <c r="I93" s="78">
        <v>167</v>
      </c>
      <c r="J93" s="78">
        <v>0</v>
      </c>
      <c r="K93" s="78">
        <v>496.70789659399998</v>
      </c>
      <c r="L93" s="79">
        <v>0</v>
      </c>
      <c r="M93" s="79">
        <v>8.6E-3</v>
      </c>
      <c r="N93" s="79">
        <v>8.0000000000000004E-4</v>
      </c>
    </row>
    <row r="94" spans="2:14">
      <c r="B94" t="s">
        <v>2127</v>
      </c>
      <c r="C94" t="s">
        <v>2128</v>
      </c>
      <c r="D94" t="s">
        <v>1065</v>
      </c>
      <c r="E94" t="s">
        <v>2129</v>
      </c>
      <c r="F94" t="s">
        <v>1081</v>
      </c>
      <c r="G94" t="s">
        <v>109</v>
      </c>
      <c r="H94" s="78">
        <v>4614.7700000000004</v>
      </c>
      <c r="I94" s="78">
        <v>12154</v>
      </c>
      <c r="J94" s="78">
        <v>0</v>
      </c>
      <c r="K94" s="78">
        <v>1972.6119557786001</v>
      </c>
      <c r="L94" s="79">
        <v>1E-4</v>
      </c>
      <c r="M94" s="79">
        <v>3.4000000000000002E-2</v>
      </c>
      <c r="N94" s="79">
        <v>3.3999999999999998E-3</v>
      </c>
    </row>
    <row r="95" spans="2:14">
      <c r="B95" t="s">
        <v>2130</v>
      </c>
      <c r="C95" t="s">
        <v>2131</v>
      </c>
      <c r="D95" t="s">
        <v>1065</v>
      </c>
      <c r="E95" t="s">
        <v>2132</v>
      </c>
      <c r="F95" t="s">
        <v>1081</v>
      </c>
      <c r="G95" t="s">
        <v>109</v>
      </c>
      <c r="H95" s="78">
        <v>867.31</v>
      </c>
      <c r="I95" s="78">
        <v>10305</v>
      </c>
      <c r="J95" s="78">
        <v>0</v>
      </c>
      <c r="K95" s="78">
        <v>314.33643127350001</v>
      </c>
      <c r="L95" s="79">
        <v>2.9999999999999997E-4</v>
      </c>
      <c r="M95" s="79">
        <v>5.4000000000000003E-3</v>
      </c>
      <c r="N95" s="79">
        <v>5.0000000000000001E-4</v>
      </c>
    </row>
    <row r="96" spans="2:14">
      <c r="B96" t="s">
        <v>2133</v>
      </c>
      <c r="C96" t="s">
        <v>2134</v>
      </c>
      <c r="D96" t="s">
        <v>1065</v>
      </c>
      <c r="E96" t="s">
        <v>2111</v>
      </c>
      <c r="F96" t="s">
        <v>1081</v>
      </c>
      <c r="G96" t="s">
        <v>109</v>
      </c>
      <c r="H96" s="78">
        <v>3590.5</v>
      </c>
      <c r="I96" s="78">
        <v>10384</v>
      </c>
      <c r="J96" s="78">
        <v>0</v>
      </c>
      <c r="K96" s="78">
        <v>1311.2695578400001</v>
      </c>
      <c r="L96" s="79">
        <v>1E-4</v>
      </c>
      <c r="M96" s="79">
        <v>2.2599999999999999E-2</v>
      </c>
      <c r="N96" s="79">
        <v>2.2000000000000001E-3</v>
      </c>
    </row>
    <row r="97" spans="2:14">
      <c r="B97" t="s">
        <v>2135</v>
      </c>
      <c r="C97" t="s">
        <v>2136</v>
      </c>
      <c r="D97" t="s">
        <v>1065</v>
      </c>
      <c r="E97" t="s">
        <v>2137</v>
      </c>
      <c r="F97" t="s">
        <v>1081</v>
      </c>
      <c r="G97" t="s">
        <v>109</v>
      </c>
      <c r="H97" s="78">
        <v>2470.3200000000002</v>
      </c>
      <c r="I97" s="78">
        <v>7077.5</v>
      </c>
      <c r="J97" s="78">
        <v>0</v>
      </c>
      <c r="K97" s="78">
        <v>614.90137026599996</v>
      </c>
      <c r="L97" s="79">
        <v>1E-4</v>
      </c>
      <c r="M97" s="79">
        <v>1.06E-2</v>
      </c>
      <c r="N97" s="79">
        <v>1E-3</v>
      </c>
    </row>
    <row r="98" spans="2:14">
      <c r="B98" s="80" t="s">
        <v>1062</v>
      </c>
      <c r="D98" s="16"/>
      <c r="E98" s="16"/>
      <c r="F98" s="16"/>
      <c r="G98" s="16"/>
      <c r="H98" s="82">
        <v>0</v>
      </c>
      <c r="J98" s="82">
        <v>0</v>
      </c>
      <c r="K98" s="82">
        <v>0</v>
      </c>
      <c r="M98" s="81">
        <v>0</v>
      </c>
      <c r="N98" s="81">
        <v>0</v>
      </c>
    </row>
    <row r="99" spans="2:14">
      <c r="B99" t="s">
        <v>224</v>
      </c>
      <c r="C99" t="s">
        <v>224</v>
      </c>
      <c r="D99" s="16"/>
      <c r="E99" s="16"/>
      <c r="F99" t="s">
        <v>224</v>
      </c>
      <c r="G99" t="s">
        <v>224</v>
      </c>
      <c r="H99" s="78">
        <v>0</v>
      </c>
      <c r="I99" s="78">
        <v>0</v>
      </c>
      <c r="K99" s="78">
        <v>0</v>
      </c>
      <c r="L99" s="79">
        <v>0</v>
      </c>
      <c r="M99" s="79">
        <v>0</v>
      </c>
      <c r="N99" s="79">
        <v>0</v>
      </c>
    </row>
    <row r="100" spans="2:14">
      <c r="B100" s="80" t="s">
        <v>2000</v>
      </c>
      <c r="D100" s="16"/>
      <c r="E100" s="16"/>
      <c r="F100" s="16"/>
      <c r="G100" s="16"/>
      <c r="H100" s="82">
        <v>0</v>
      </c>
      <c r="J100" s="82">
        <v>0</v>
      </c>
      <c r="K100" s="82">
        <v>0</v>
      </c>
      <c r="M100" s="81">
        <v>0</v>
      </c>
      <c r="N100" s="81">
        <v>0</v>
      </c>
    </row>
    <row r="101" spans="2:14">
      <c r="B101" t="s">
        <v>224</v>
      </c>
      <c r="C101" t="s">
        <v>224</v>
      </c>
      <c r="D101" s="16"/>
      <c r="E101" s="16"/>
      <c r="F101" t="s">
        <v>224</v>
      </c>
      <c r="G101" t="s">
        <v>224</v>
      </c>
      <c r="H101" s="78">
        <v>0</v>
      </c>
      <c r="I101" s="78">
        <v>0</v>
      </c>
      <c r="K101" s="78">
        <v>0</v>
      </c>
      <c r="L101" s="79">
        <v>0</v>
      </c>
      <c r="M101" s="79">
        <v>0</v>
      </c>
      <c r="N101" s="79">
        <v>0</v>
      </c>
    </row>
    <row r="102" spans="2:14">
      <c r="B102" t="s">
        <v>234</v>
      </c>
      <c r="D102" s="16"/>
      <c r="E102" s="16"/>
      <c r="F102" s="16"/>
      <c r="G102" s="16"/>
    </row>
    <row r="103" spans="2:14">
      <c r="B103" t="s">
        <v>357</v>
      </c>
      <c r="D103" s="16"/>
      <c r="E103" s="16"/>
      <c r="F103" s="16"/>
      <c r="G103" s="16"/>
    </row>
    <row r="104" spans="2:14">
      <c r="B104" t="s">
        <v>358</v>
      </c>
      <c r="D104" s="16"/>
      <c r="E104" s="16"/>
      <c r="F104" s="16"/>
      <c r="G104" s="16"/>
    </row>
    <row r="105" spans="2:14">
      <c r="B105" t="s">
        <v>359</v>
      </c>
      <c r="D105" s="16"/>
      <c r="E105" s="16"/>
      <c r="F105" s="16"/>
      <c r="G105" s="16"/>
    </row>
    <row r="106" spans="2:14">
      <c r="B106" t="s">
        <v>360</v>
      </c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3">
        <v>43738</v>
      </c>
      <c r="E1" s="16"/>
    </row>
    <row r="2" spans="2:65">
      <c r="B2" s="2" t="s">
        <v>1</v>
      </c>
      <c r="C2" s="12" t="s">
        <v>196</v>
      </c>
      <c r="E2" s="16"/>
    </row>
    <row r="3" spans="2:65">
      <c r="B3" s="2" t="s">
        <v>2</v>
      </c>
      <c r="C3" s="26" t="s">
        <v>2844</v>
      </c>
      <c r="E3" s="16"/>
    </row>
    <row r="4" spans="2:65">
      <c r="B4" s="2" t="s">
        <v>3</v>
      </c>
      <c r="C4" s="84" t="s">
        <v>197</v>
      </c>
      <c r="E4" s="16"/>
    </row>
    <row r="5" spans="2:65">
      <c r="B5" s="75" t="s">
        <v>198</v>
      </c>
      <c r="C5" t="s">
        <v>199</v>
      </c>
    </row>
    <row r="6" spans="2:65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137492.32999999999</v>
      </c>
      <c r="K11" s="7"/>
      <c r="L11" s="76">
        <v>28958.242199899567</v>
      </c>
      <c r="M11" s="7"/>
      <c r="N11" s="77">
        <v>1</v>
      </c>
      <c r="O11" s="77">
        <v>4.9200000000000001E-2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2138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224</v>
      </c>
      <c r="C14" t="s">
        <v>224</v>
      </c>
      <c r="D14" s="16"/>
      <c r="E14" s="16"/>
      <c r="F14" t="s">
        <v>224</v>
      </c>
      <c r="G14" t="s">
        <v>224</v>
      </c>
      <c r="I14" t="s">
        <v>224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2139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224</v>
      </c>
      <c r="C16" t="s">
        <v>224</v>
      </c>
      <c r="D16" s="16"/>
      <c r="E16" s="16"/>
      <c r="F16" t="s">
        <v>224</v>
      </c>
      <c r="G16" t="s">
        <v>224</v>
      </c>
      <c r="I16" t="s">
        <v>224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224</v>
      </c>
      <c r="C18" t="s">
        <v>224</v>
      </c>
      <c r="D18" s="16"/>
      <c r="E18" s="16"/>
      <c r="F18" t="s">
        <v>224</v>
      </c>
      <c r="G18" t="s">
        <v>224</v>
      </c>
      <c r="I18" t="s">
        <v>224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1062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224</v>
      </c>
      <c r="C20" t="s">
        <v>224</v>
      </c>
      <c r="D20" s="16"/>
      <c r="E20" s="16"/>
      <c r="F20" t="s">
        <v>224</v>
      </c>
      <c r="G20" t="s">
        <v>224</v>
      </c>
      <c r="I20" t="s">
        <v>224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232</v>
      </c>
      <c r="C21" s="16"/>
      <c r="D21" s="16"/>
      <c r="E21" s="16"/>
      <c r="J21" s="82">
        <v>137492.32999999999</v>
      </c>
      <c r="L21" s="82">
        <v>28958.242199899567</v>
      </c>
      <c r="N21" s="81">
        <v>1</v>
      </c>
      <c r="O21" s="81">
        <v>4.9200000000000001E-2</v>
      </c>
    </row>
    <row r="22" spans="2:15">
      <c r="B22" s="80" t="s">
        <v>2138</v>
      </c>
      <c r="C22" s="16"/>
      <c r="D22" s="16"/>
      <c r="E22" s="16"/>
      <c r="J22" s="82">
        <v>16180.89</v>
      </c>
      <c r="L22" s="82">
        <v>540.62780623499998</v>
      </c>
      <c r="N22" s="81">
        <v>1.8700000000000001E-2</v>
      </c>
      <c r="O22" s="81">
        <v>8.9999999999999998E-4</v>
      </c>
    </row>
    <row r="23" spans="2:15">
      <c r="B23" t="s">
        <v>2140</v>
      </c>
      <c r="C23" t="s">
        <v>2141</v>
      </c>
      <c r="D23" t="s">
        <v>126</v>
      </c>
      <c r="E23" t="s">
        <v>2142</v>
      </c>
      <c r="F23" t="s">
        <v>1081</v>
      </c>
      <c r="G23" t="s">
        <v>224</v>
      </c>
      <c r="H23" t="s">
        <v>225</v>
      </c>
      <c r="I23" t="s">
        <v>109</v>
      </c>
      <c r="J23" s="78">
        <v>16180.89</v>
      </c>
      <c r="K23" s="78">
        <v>950</v>
      </c>
      <c r="L23" s="78">
        <v>540.62780623499998</v>
      </c>
      <c r="M23" s="79">
        <v>0</v>
      </c>
      <c r="N23" s="79">
        <v>1.8700000000000001E-2</v>
      </c>
      <c r="O23" s="79">
        <v>8.9999999999999998E-4</v>
      </c>
    </row>
    <row r="24" spans="2:15">
      <c r="B24" s="80" t="s">
        <v>2139</v>
      </c>
      <c r="C24" s="16"/>
      <c r="D24" s="16"/>
      <c r="E24" s="16"/>
      <c r="J24" s="82">
        <v>54475.98</v>
      </c>
      <c r="L24" s="82">
        <v>18397.427664985938</v>
      </c>
      <c r="N24" s="81">
        <v>0.63529999999999998</v>
      </c>
      <c r="O24" s="81">
        <v>3.1300000000000001E-2</v>
      </c>
    </row>
    <row r="25" spans="2:15">
      <c r="B25" t="s">
        <v>2143</v>
      </c>
      <c r="C25" t="s">
        <v>2144</v>
      </c>
      <c r="D25" t="s">
        <v>126</v>
      </c>
      <c r="E25" t="s">
        <v>2145</v>
      </c>
      <c r="F25" t="s">
        <v>1081</v>
      </c>
      <c r="G25" t="s">
        <v>1105</v>
      </c>
      <c r="H25" t="s">
        <v>231</v>
      </c>
      <c r="I25" t="s">
        <v>113</v>
      </c>
      <c r="J25" s="78">
        <v>254.68</v>
      </c>
      <c r="K25" s="78">
        <v>99582</v>
      </c>
      <c r="L25" s="78">
        <v>974.84701904687995</v>
      </c>
      <c r="M25" s="79">
        <v>0</v>
      </c>
      <c r="N25" s="79">
        <v>3.3700000000000001E-2</v>
      </c>
      <c r="O25" s="79">
        <v>1.6999999999999999E-3</v>
      </c>
    </row>
    <row r="26" spans="2:15">
      <c r="B26" t="s">
        <v>2146</v>
      </c>
      <c r="C26" t="s">
        <v>2147</v>
      </c>
      <c r="D26" t="s">
        <v>126</v>
      </c>
      <c r="E26" t="s">
        <v>2148</v>
      </c>
      <c r="F26" t="s">
        <v>1081</v>
      </c>
      <c r="G26" t="s">
        <v>224</v>
      </c>
      <c r="H26" t="s">
        <v>225</v>
      </c>
      <c r="I26" t="s">
        <v>109</v>
      </c>
      <c r="J26" s="78">
        <v>19.36</v>
      </c>
      <c r="K26" s="78">
        <v>1045158</v>
      </c>
      <c r="L26" s="78">
        <v>711.63888480959997</v>
      </c>
      <c r="M26" s="79">
        <v>0</v>
      </c>
      <c r="N26" s="79">
        <v>2.46E-2</v>
      </c>
      <c r="O26" s="79">
        <v>1.1999999999999999E-3</v>
      </c>
    </row>
    <row r="27" spans="2:15">
      <c r="B27" t="s">
        <v>2149</v>
      </c>
      <c r="C27" t="s">
        <v>2150</v>
      </c>
      <c r="D27" t="s">
        <v>126</v>
      </c>
      <c r="E27" t="s">
        <v>2151</v>
      </c>
      <c r="F27" t="s">
        <v>1081</v>
      </c>
      <c r="G27" t="s">
        <v>224</v>
      </c>
      <c r="H27" t="s">
        <v>225</v>
      </c>
      <c r="I27" t="s">
        <v>113</v>
      </c>
      <c r="J27" s="78">
        <v>1805.71</v>
      </c>
      <c r="K27" s="78">
        <v>15125</v>
      </c>
      <c r="L27" s="78">
        <v>1049.7941998225001</v>
      </c>
      <c r="M27" s="79">
        <v>6.9999999999999999E-4</v>
      </c>
      <c r="N27" s="79">
        <v>3.6299999999999999E-2</v>
      </c>
      <c r="O27" s="79">
        <v>1.8E-3</v>
      </c>
    </row>
    <row r="28" spans="2:15">
      <c r="B28" t="s">
        <v>2152</v>
      </c>
      <c r="C28" t="s">
        <v>2153</v>
      </c>
      <c r="D28" t="s">
        <v>126</v>
      </c>
      <c r="E28" t="s">
        <v>2154</v>
      </c>
      <c r="F28" t="s">
        <v>1081</v>
      </c>
      <c r="G28" t="s">
        <v>224</v>
      </c>
      <c r="H28" t="s">
        <v>225</v>
      </c>
      <c r="I28" t="s">
        <v>113</v>
      </c>
      <c r="J28" s="78">
        <v>0.64</v>
      </c>
      <c r="K28" s="78">
        <v>19230.310000000001</v>
      </c>
      <c r="L28" s="78">
        <v>0.4730717796992</v>
      </c>
      <c r="M28" s="79">
        <v>0</v>
      </c>
      <c r="N28" s="79">
        <v>0</v>
      </c>
      <c r="O28" s="79">
        <v>0</v>
      </c>
    </row>
    <row r="29" spans="2:15">
      <c r="B29" t="s">
        <v>2155</v>
      </c>
      <c r="C29" t="s">
        <v>2156</v>
      </c>
      <c r="D29" t="s">
        <v>126</v>
      </c>
      <c r="E29" t="s">
        <v>1131</v>
      </c>
      <c r="F29" t="s">
        <v>1081</v>
      </c>
      <c r="G29" t="s">
        <v>224</v>
      </c>
      <c r="H29" t="s">
        <v>225</v>
      </c>
      <c r="I29" t="s">
        <v>109</v>
      </c>
      <c r="J29" s="78">
        <v>304.06</v>
      </c>
      <c r="K29" s="78">
        <v>132888</v>
      </c>
      <c r="L29" s="78">
        <v>1421.0763920976001</v>
      </c>
      <c r="M29" s="79">
        <v>0</v>
      </c>
      <c r="N29" s="79">
        <v>4.9099999999999998E-2</v>
      </c>
      <c r="O29" s="79">
        <v>2.3999999999999998E-3</v>
      </c>
    </row>
    <row r="30" spans="2:15">
      <c r="B30" t="s">
        <v>2157</v>
      </c>
      <c r="C30" t="s">
        <v>2158</v>
      </c>
      <c r="D30" t="s">
        <v>126</v>
      </c>
      <c r="E30" t="s">
        <v>2159</v>
      </c>
      <c r="F30" t="s">
        <v>1081</v>
      </c>
      <c r="G30" t="s">
        <v>224</v>
      </c>
      <c r="H30" t="s">
        <v>225</v>
      </c>
      <c r="I30" t="s">
        <v>109</v>
      </c>
      <c r="J30" s="78">
        <v>24056.06</v>
      </c>
      <c r="K30" s="78">
        <v>1412</v>
      </c>
      <c r="L30" s="78">
        <v>1194.6249018424</v>
      </c>
      <c r="M30" s="79">
        <v>0</v>
      </c>
      <c r="N30" s="79">
        <v>4.1300000000000003E-2</v>
      </c>
      <c r="O30" s="79">
        <v>2E-3</v>
      </c>
    </row>
    <row r="31" spans="2:15">
      <c r="B31" t="s">
        <v>2160</v>
      </c>
      <c r="C31" t="s">
        <v>2161</v>
      </c>
      <c r="D31" t="s">
        <v>126</v>
      </c>
      <c r="E31" t="s">
        <v>2162</v>
      </c>
      <c r="F31" t="s">
        <v>1081</v>
      </c>
      <c r="G31" t="s">
        <v>224</v>
      </c>
      <c r="H31" t="s">
        <v>225</v>
      </c>
      <c r="I31" t="s">
        <v>109</v>
      </c>
      <c r="J31" s="78">
        <v>2910.04</v>
      </c>
      <c r="K31" s="78">
        <v>12921.83999999998</v>
      </c>
      <c r="L31" s="78">
        <v>1322.5000166925099</v>
      </c>
      <c r="M31" s="79">
        <v>0</v>
      </c>
      <c r="N31" s="79">
        <v>4.5699999999999998E-2</v>
      </c>
      <c r="O31" s="79">
        <v>2.2000000000000001E-3</v>
      </c>
    </row>
    <row r="32" spans="2:15">
      <c r="B32" t="s">
        <v>2163</v>
      </c>
      <c r="C32" t="s">
        <v>2164</v>
      </c>
      <c r="D32" t="s">
        <v>126</v>
      </c>
      <c r="E32" t="s">
        <v>2165</v>
      </c>
      <c r="F32" t="s">
        <v>1081</v>
      </c>
      <c r="G32" t="s">
        <v>224</v>
      </c>
      <c r="H32" t="s">
        <v>225</v>
      </c>
      <c r="I32" t="s">
        <v>109</v>
      </c>
      <c r="J32" s="78">
        <v>22.46</v>
      </c>
      <c r="K32" s="78">
        <v>1182553</v>
      </c>
      <c r="L32" s="78">
        <v>934.12013716460001</v>
      </c>
      <c r="M32" s="79">
        <v>0</v>
      </c>
      <c r="N32" s="79">
        <v>3.2300000000000002E-2</v>
      </c>
      <c r="O32" s="79">
        <v>1.6000000000000001E-3</v>
      </c>
    </row>
    <row r="33" spans="2:15">
      <c r="B33" t="s">
        <v>2166</v>
      </c>
      <c r="C33" t="s">
        <v>2167</v>
      </c>
      <c r="D33" t="s">
        <v>126</v>
      </c>
      <c r="E33" t="s">
        <v>2145</v>
      </c>
      <c r="F33" t="s">
        <v>1081</v>
      </c>
      <c r="G33" t="s">
        <v>224</v>
      </c>
      <c r="H33" t="s">
        <v>225</v>
      </c>
      <c r="I33" t="s">
        <v>116</v>
      </c>
      <c r="J33" s="78">
        <v>351.34</v>
      </c>
      <c r="K33" s="78">
        <v>114077</v>
      </c>
      <c r="L33" s="78">
        <v>1739.4638920120001</v>
      </c>
      <c r="M33" s="79">
        <v>0</v>
      </c>
      <c r="N33" s="79">
        <v>6.0100000000000001E-2</v>
      </c>
      <c r="O33" s="79">
        <v>3.0000000000000001E-3</v>
      </c>
    </row>
    <row r="34" spans="2:15">
      <c r="B34" t="s">
        <v>2168</v>
      </c>
      <c r="C34" t="s">
        <v>2169</v>
      </c>
      <c r="D34" t="s">
        <v>126</v>
      </c>
      <c r="E34" t="s">
        <v>2145</v>
      </c>
      <c r="F34" t="s">
        <v>1081</v>
      </c>
      <c r="G34" t="s">
        <v>224</v>
      </c>
      <c r="H34" t="s">
        <v>225</v>
      </c>
      <c r="I34" t="s">
        <v>113</v>
      </c>
      <c r="J34" s="78">
        <v>260.42</v>
      </c>
      <c r="K34" s="78">
        <v>194229</v>
      </c>
      <c r="L34" s="78">
        <v>1944.2369437268401</v>
      </c>
      <c r="M34" s="79">
        <v>0</v>
      </c>
      <c r="N34" s="79">
        <v>6.7100000000000007E-2</v>
      </c>
      <c r="O34" s="79">
        <v>3.3E-3</v>
      </c>
    </row>
    <row r="35" spans="2:15">
      <c r="B35" t="s">
        <v>2170</v>
      </c>
      <c r="C35" t="s">
        <v>2171</v>
      </c>
      <c r="D35" t="s">
        <v>126</v>
      </c>
      <c r="E35" t="s">
        <v>2172</v>
      </c>
      <c r="F35" t="s">
        <v>1081</v>
      </c>
      <c r="G35" t="s">
        <v>224</v>
      </c>
      <c r="H35" t="s">
        <v>225</v>
      </c>
      <c r="I35" t="s">
        <v>109</v>
      </c>
      <c r="J35" s="78">
        <v>437.91</v>
      </c>
      <c r="K35" s="78">
        <v>100172.8</v>
      </c>
      <c r="L35" s="78">
        <v>1542.79081372416</v>
      </c>
      <c r="M35" s="79">
        <v>0</v>
      </c>
      <c r="N35" s="79">
        <v>5.33E-2</v>
      </c>
      <c r="O35" s="79">
        <v>2.5999999999999999E-3</v>
      </c>
    </row>
    <row r="36" spans="2:15">
      <c r="B36" t="s">
        <v>2173</v>
      </c>
      <c r="C36" t="s">
        <v>2174</v>
      </c>
      <c r="D36" t="s">
        <v>126</v>
      </c>
      <c r="E36" t="s">
        <v>2175</v>
      </c>
      <c r="F36" t="s">
        <v>1081</v>
      </c>
      <c r="G36" t="s">
        <v>224</v>
      </c>
      <c r="H36" t="s">
        <v>225</v>
      </c>
      <c r="I36" t="s">
        <v>109</v>
      </c>
      <c r="J36" s="78">
        <v>1132.74</v>
      </c>
      <c r="K36" s="78">
        <v>31098.65</v>
      </c>
      <c r="L36" s="78">
        <v>1238.92250445117</v>
      </c>
      <c r="M36" s="79">
        <v>0</v>
      </c>
      <c r="N36" s="79">
        <v>4.2799999999999998E-2</v>
      </c>
      <c r="O36" s="79">
        <v>2.0999999999999999E-3</v>
      </c>
    </row>
    <row r="37" spans="2:15">
      <c r="B37" t="s">
        <v>2176</v>
      </c>
      <c r="C37" t="s">
        <v>2177</v>
      </c>
      <c r="D37" t="s">
        <v>126</v>
      </c>
      <c r="E37" t="s">
        <v>2178</v>
      </c>
      <c r="F37" t="s">
        <v>1081</v>
      </c>
      <c r="G37" t="s">
        <v>224</v>
      </c>
      <c r="H37" t="s">
        <v>225</v>
      </c>
      <c r="I37" t="s">
        <v>109</v>
      </c>
      <c r="J37" s="78">
        <v>16921.91</v>
      </c>
      <c r="K37" s="78">
        <v>1734</v>
      </c>
      <c r="L37" s="78">
        <v>1031.9789585297999</v>
      </c>
      <c r="M37" s="79">
        <v>0</v>
      </c>
      <c r="N37" s="79">
        <v>3.56E-2</v>
      </c>
      <c r="O37" s="79">
        <v>1.8E-3</v>
      </c>
    </row>
    <row r="38" spans="2:15">
      <c r="B38" t="s">
        <v>2179</v>
      </c>
      <c r="C38" t="s">
        <v>2180</v>
      </c>
      <c r="D38" t="s">
        <v>126</v>
      </c>
      <c r="E38" t="s">
        <v>2181</v>
      </c>
      <c r="F38" t="s">
        <v>1116</v>
      </c>
      <c r="G38" t="s">
        <v>224</v>
      </c>
      <c r="H38" t="s">
        <v>225</v>
      </c>
      <c r="I38" t="s">
        <v>109</v>
      </c>
      <c r="J38" s="78">
        <v>141.22</v>
      </c>
      <c r="K38" s="78">
        <v>192611.9</v>
      </c>
      <c r="L38" s="78">
        <v>956.64694905806004</v>
      </c>
      <c r="M38" s="79">
        <v>0</v>
      </c>
      <c r="N38" s="79">
        <v>3.3000000000000002E-2</v>
      </c>
      <c r="O38" s="79">
        <v>1.6000000000000001E-3</v>
      </c>
    </row>
    <row r="39" spans="2:15">
      <c r="B39" t="s">
        <v>2182</v>
      </c>
      <c r="C39" t="s">
        <v>2183</v>
      </c>
      <c r="D39" t="s">
        <v>126</v>
      </c>
      <c r="E39" t="s">
        <v>2145</v>
      </c>
      <c r="F39" t="s">
        <v>1081</v>
      </c>
      <c r="G39" t="s">
        <v>224</v>
      </c>
      <c r="H39" t="s">
        <v>225</v>
      </c>
      <c r="I39" t="s">
        <v>113</v>
      </c>
      <c r="J39" s="78">
        <v>3553.73</v>
      </c>
      <c r="K39" s="78">
        <v>9788</v>
      </c>
      <c r="L39" s="78">
        <v>1337.0239033671201</v>
      </c>
      <c r="M39" s="79">
        <v>0</v>
      </c>
      <c r="N39" s="79">
        <v>4.6199999999999998E-2</v>
      </c>
      <c r="O39" s="79">
        <v>2.3E-3</v>
      </c>
    </row>
    <row r="40" spans="2:15">
      <c r="B40" t="s">
        <v>2184</v>
      </c>
      <c r="C40" t="s">
        <v>2185</v>
      </c>
      <c r="D40" t="s">
        <v>126</v>
      </c>
      <c r="E40" t="s">
        <v>2186</v>
      </c>
      <c r="F40" t="s">
        <v>1081</v>
      </c>
      <c r="G40" t="s">
        <v>224</v>
      </c>
      <c r="H40" t="s">
        <v>225</v>
      </c>
      <c r="I40" t="s">
        <v>109</v>
      </c>
      <c r="J40" s="78">
        <v>2303.6999999999998</v>
      </c>
      <c r="K40" s="78">
        <v>12309</v>
      </c>
      <c r="L40" s="78">
        <v>997.28907686100001</v>
      </c>
      <c r="M40" s="79">
        <v>0</v>
      </c>
      <c r="N40" s="79">
        <v>3.44E-2</v>
      </c>
      <c r="O40" s="79">
        <v>1.6999999999999999E-3</v>
      </c>
    </row>
    <row r="41" spans="2:15">
      <c r="B41" s="80" t="s">
        <v>93</v>
      </c>
      <c r="C41" s="16"/>
      <c r="D41" s="16"/>
      <c r="E41" s="16"/>
      <c r="J41" s="82">
        <v>66835.460000000006</v>
      </c>
      <c r="L41" s="82">
        <v>10020.186728678626</v>
      </c>
      <c r="N41" s="81">
        <v>0.34599999999999997</v>
      </c>
      <c r="O41" s="81">
        <v>1.7000000000000001E-2</v>
      </c>
    </row>
    <row r="42" spans="2:15">
      <c r="B42" t="s">
        <v>2187</v>
      </c>
      <c r="C42" t="s">
        <v>2188</v>
      </c>
      <c r="D42" t="s">
        <v>126</v>
      </c>
      <c r="E42" t="s">
        <v>1785</v>
      </c>
      <c r="F42" t="s">
        <v>1081</v>
      </c>
      <c r="G42" t="s">
        <v>224</v>
      </c>
      <c r="H42" t="s">
        <v>225</v>
      </c>
      <c r="I42" t="s">
        <v>109</v>
      </c>
      <c r="J42" s="78">
        <v>44577.91</v>
      </c>
      <c r="K42" s="78">
        <v>1399.5</v>
      </c>
      <c r="L42" s="78">
        <v>2194.1432300326501</v>
      </c>
      <c r="M42" s="79">
        <v>0</v>
      </c>
      <c r="N42" s="79">
        <v>7.5800000000000006E-2</v>
      </c>
      <c r="O42" s="79">
        <v>3.7000000000000002E-3</v>
      </c>
    </row>
    <row r="43" spans="2:15">
      <c r="B43" t="s">
        <v>2189</v>
      </c>
      <c r="C43" t="s">
        <v>2190</v>
      </c>
      <c r="D43" t="s">
        <v>126</v>
      </c>
      <c r="E43" t="s">
        <v>2191</v>
      </c>
      <c r="F43" t="s">
        <v>1081</v>
      </c>
      <c r="G43" t="s">
        <v>224</v>
      </c>
      <c r="H43" t="s">
        <v>225</v>
      </c>
      <c r="I43" t="s">
        <v>116</v>
      </c>
      <c r="J43" s="78">
        <v>5066.26</v>
      </c>
      <c r="K43" s="78">
        <v>16265.48</v>
      </c>
      <c r="L43" s="78">
        <v>3576.3835405883201</v>
      </c>
      <c r="M43" s="79">
        <v>0</v>
      </c>
      <c r="N43" s="79">
        <v>0.1235</v>
      </c>
      <c r="O43" s="79">
        <v>6.1000000000000004E-3</v>
      </c>
    </row>
    <row r="44" spans="2:15">
      <c r="B44" t="s">
        <v>2192</v>
      </c>
      <c r="C44" t="s">
        <v>2193</v>
      </c>
      <c r="D44" t="s">
        <v>126</v>
      </c>
      <c r="E44" t="s">
        <v>2194</v>
      </c>
      <c r="F44" t="s">
        <v>1081</v>
      </c>
      <c r="G44" t="s">
        <v>224</v>
      </c>
      <c r="H44" t="s">
        <v>225</v>
      </c>
      <c r="I44" t="s">
        <v>113</v>
      </c>
      <c r="J44" s="78">
        <v>2294.9699999999998</v>
      </c>
      <c r="K44" s="78">
        <v>2824</v>
      </c>
      <c r="L44" s="78">
        <v>249.11649657263999</v>
      </c>
      <c r="M44" s="79">
        <v>0</v>
      </c>
      <c r="N44" s="79">
        <v>8.6E-3</v>
      </c>
      <c r="O44" s="79">
        <v>4.0000000000000002E-4</v>
      </c>
    </row>
    <row r="45" spans="2:15">
      <c r="B45" t="s">
        <v>2195</v>
      </c>
      <c r="C45" t="s">
        <v>2196</v>
      </c>
      <c r="D45" t="s">
        <v>126</v>
      </c>
      <c r="E45" t="s">
        <v>2194</v>
      </c>
      <c r="F45" t="s">
        <v>1081</v>
      </c>
      <c r="G45" t="s">
        <v>224</v>
      </c>
      <c r="H45" t="s">
        <v>225</v>
      </c>
      <c r="I45" t="s">
        <v>202</v>
      </c>
      <c r="J45" s="78">
        <v>8869.51</v>
      </c>
      <c r="K45" s="78">
        <v>131500</v>
      </c>
      <c r="L45" s="78">
        <v>380.91516512334999</v>
      </c>
      <c r="M45" s="79">
        <v>0</v>
      </c>
      <c r="N45" s="79">
        <v>1.32E-2</v>
      </c>
      <c r="O45" s="79">
        <v>5.9999999999999995E-4</v>
      </c>
    </row>
    <row r="46" spans="2:15">
      <c r="B46" t="s">
        <v>2197</v>
      </c>
      <c r="C46" t="s">
        <v>2198</v>
      </c>
      <c r="D46" t="s">
        <v>126</v>
      </c>
      <c r="E46" t="s">
        <v>2199</v>
      </c>
      <c r="F46" t="s">
        <v>1942</v>
      </c>
      <c r="G46" t="s">
        <v>224</v>
      </c>
      <c r="H46" t="s">
        <v>225</v>
      </c>
      <c r="I46" t="s">
        <v>113</v>
      </c>
      <c r="J46" s="78">
        <v>197.84</v>
      </c>
      <c r="K46" s="78">
        <v>29598</v>
      </c>
      <c r="L46" s="78">
        <v>225.08017888416001</v>
      </c>
      <c r="M46" s="79">
        <v>0</v>
      </c>
      <c r="N46" s="79">
        <v>7.7999999999999996E-3</v>
      </c>
      <c r="O46" s="79">
        <v>4.0000000000000002E-4</v>
      </c>
    </row>
    <row r="47" spans="2:15">
      <c r="B47" t="s">
        <v>2200</v>
      </c>
      <c r="C47" t="s">
        <v>2201</v>
      </c>
      <c r="D47" t="s">
        <v>126</v>
      </c>
      <c r="E47" t="s">
        <v>2202</v>
      </c>
      <c r="F47" t="s">
        <v>1081</v>
      </c>
      <c r="G47" t="s">
        <v>224</v>
      </c>
      <c r="H47" t="s">
        <v>225</v>
      </c>
      <c r="I47" t="s">
        <v>202</v>
      </c>
      <c r="J47" s="78">
        <v>1157.26</v>
      </c>
      <c r="K47" s="78">
        <v>999815.80000000075</v>
      </c>
      <c r="L47" s="78">
        <v>377.879925094106</v>
      </c>
      <c r="M47" s="79">
        <v>0</v>
      </c>
      <c r="N47" s="79">
        <v>1.2999999999999999E-2</v>
      </c>
      <c r="O47" s="79">
        <v>5.9999999999999995E-4</v>
      </c>
    </row>
    <row r="48" spans="2:15">
      <c r="B48" t="s">
        <v>2203</v>
      </c>
      <c r="C48" t="s">
        <v>2204</v>
      </c>
      <c r="D48" t="s">
        <v>126</v>
      </c>
      <c r="E48" t="s">
        <v>2095</v>
      </c>
      <c r="F48" t="s">
        <v>1081</v>
      </c>
      <c r="G48" t="s">
        <v>224</v>
      </c>
      <c r="H48" t="s">
        <v>225</v>
      </c>
      <c r="I48" t="s">
        <v>109</v>
      </c>
      <c r="J48" s="78">
        <v>4671.71</v>
      </c>
      <c r="K48" s="78">
        <v>18360.280000000024</v>
      </c>
      <c r="L48" s="78">
        <v>3016.6681923833999</v>
      </c>
      <c r="M48" s="79">
        <v>0</v>
      </c>
      <c r="N48" s="79">
        <v>0.1042</v>
      </c>
      <c r="O48" s="79">
        <v>5.1000000000000004E-3</v>
      </c>
    </row>
    <row r="49" spans="2:15">
      <c r="B49" s="80" t="s">
        <v>1062</v>
      </c>
      <c r="C49" s="16"/>
      <c r="D49" s="16"/>
      <c r="E49" s="16"/>
      <c r="J49" s="82">
        <v>0</v>
      </c>
      <c r="L49" s="82">
        <v>0</v>
      </c>
      <c r="N49" s="81">
        <v>0</v>
      </c>
      <c r="O49" s="81">
        <v>0</v>
      </c>
    </row>
    <row r="50" spans="2:15">
      <c r="B50" t="s">
        <v>224</v>
      </c>
      <c r="C50" t="s">
        <v>224</v>
      </c>
      <c r="D50" s="16"/>
      <c r="E50" s="16"/>
      <c r="F50" t="s">
        <v>224</v>
      </c>
      <c r="G50" t="s">
        <v>224</v>
      </c>
      <c r="I50" t="s">
        <v>224</v>
      </c>
      <c r="J50" s="78">
        <v>0</v>
      </c>
      <c r="K50" s="78">
        <v>0</v>
      </c>
      <c r="L50" s="78">
        <v>0</v>
      </c>
      <c r="M50" s="79">
        <v>0</v>
      </c>
      <c r="N50" s="79">
        <v>0</v>
      </c>
      <c r="O50" s="79">
        <v>0</v>
      </c>
    </row>
    <row r="51" spans="2:15">
      <c r="B51" t="s">
        <v>234</v>
      </c>
      <c r="C51" s="16"/>
      <c r="D51" s="16"/>
      <c r="E51" s="16"/>
    </row>
    <row r="52" spans="2:15">
      <c r="B52" t="s">
        <v>357</v>
      </c>
      <c r="C52" s="16"/>
      <c r="D52" s="16"/>
      <c r="E52" s="16"/>
    </row>
    <row r="53" spans="2:15">
      <c r="B53" t="s">
        <v>358</v>
      </c>
      <c r="C53" s="16"/>
      <c r="D53" s="16"/>
      <c r="E53" s="16"/>
    </row>
    <row r="54" spans="2:15">
      <c r="B54" t="s">
        <v>359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3">
        <v>43738</v>
      </c>
      <c r="E1" s="16"/>
    </row>
    <row r="2" spans="2:60">
      <c r="B2" s="2" t="s">
        <v>1</v>
      </c>
      <c r="C2" s="12" t="s">
        <v>196</v>
      </c>
      <c r="E2" s="16"/>
    </row>
    <row r="3" spans="2:60">
      <c r="B3" s="2" t="s">
        <v>2</v>
      </c>
      <c r="C3" s="26" t="s">
        <v>2844</v>
      </c>
      <c r="E3" s="16"/>
    </row>
    <row r="4" spans="2:60">
      <c r="B4" s="2" t="s">
        <v>3</v>
      </c>
      <c r="C4" s="84" t="s">
        <v>197</v>
      </c>
      <c r="E4" s="16"/>
    </row>
    <row r="5" spans="2:60">
      <c r="B5" s="75" t="s">
        <v>198</v>
      </c>
      <c r="C5" t="s">
        <v>199</v>
      </c>
    </row>
    <row r="6" spans="2:60" ht="26.25" customHeight="1">
      <c r="B6" s="108" t="s">
        <v>69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4241.43</v>
      </c>
      <c r="H11" s="7"/>
      <c r="I11" s="76">
        <v>6.2021965200000002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4241.43</v>
      </c>
      <c r="I12" s="82">
        <v>6.2021965200000002</v>
      </c>
      <c r="K12" s="81">
        <v>1</v>
      </c>
      <c r="L12" s="81">
        <v>0</v>
      </c>
    </row>
    <row r="13" spans="2:60">
      <c r="B13" s="80" t="s">
        <v>2205</v>
      </c>
      <c r="D13" s="16"/>
      <c r="E13" s="16"/>
      <c r="G13" s="82">
        <v>4241.43</v>
      </c>
      <c r="I13" s="82">
        <v>6.2021965200000002</v>
      </c>
      <c r="K13" s="81">
        <v>1</v>
      </c>
      <c r="L13" s="81">
        <v>0</v>
      </c>
    </row>
    <row r="14" spans="2:60">
      <c r="B14" t="s">
        <v>2206</v>
      </c>
      <c r="C14" t="s">
        <v>2207</v>
      </c>
      <c r="D14" t="s">
        <v>103</v>
      </c>
      <c r="E14" t="s">
        <v>128</v>
      </c>
      <c r="F14" t="s">
        <v>105</v>
      </c>
      <c r="G14" s="78">
        <v>845.34</v>
      </c>
      <c r="H14" s="78">
        <v>66.8</v>
      </c>
      <c r="I14" s="78">
        <v>0.56468711999999999</v>
      </c>
      <c r="J14" s="79">
        <v>6.9999999999999999E-4</v>
      </c>
      <c r="K14" s="79">
        <v>9.0999999999999998E-2</v>
      </c>
      <c r="L14" s="79">
        <v>0</v>
      </c>
    </row>
    <row r="15" spans="2:60">
      <c r="B15" t="s">
        <v>2208</v>
      </c>
      <c r="C15" t="s">
        <v>2209</v>
      </c>
      <c r="D15" t="s">
        <v>103</v>
      </c>
      <c r="E15" t="s">
        <v>128</v>
      </c>
      <c r="F15" t="s">
        <v>105</v>
      </c>
      <c r="G15" s="78">
        <v>3396.09</v>
      </c>
      <c r="H15" s="78">
        <v>166</v>
      </c>
      <c r="I15" s="78">
        <v>5.6375093999999999</v>
      </c>
      <c r="J15" s="79">
        <v>2.9999999999999997E-4</v>
      </c>
      <c r="K15" s="79">
        <v>0.90900000000000003</v>
      </c>
      <c r="L15" s="79">
        <v>0</v>
      </c>
    </row>
    <row r="16" spans="2:60">
      <c r="B16" s="80" t="s">
        <v>232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2210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224</v>
      </c>
      <c r="C18" t="s">
        <v>224</v>
      </c>
      <c r="D18" s="16"/>
      <c r="E18" t="s">
        <v>224</v>
      </c>
      <c r="F18" t="s">
        <v>224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234</v>
      </c>
      <c r="D19" s="16"/>
      <c r="E19" s="16"/>
    </row>
    <row r="20" spans="2:12">
      <c r="B20" t="s">
        <v>357</v>
      </c>
      <c r="D20" s="16"/>
      <c r="E20" s="16"/>
    </row>
    <row r="21" spans="2:12">
      <c r="B21" t="s">
        <v>358</v>
      </c>
      <c r="D21" s="16"/>
      <c r="E21" s="16"/>
    </row>
    <row r="22" spans="2:12">
      <c r="B22" t="s">
        <v>359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2019-12-22T15:37:53Z</dcterms:modified>
</cp:coreProperties>
</file>