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להשקעה'!$A$11:$AF$44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3" i="27"/>
  <c r="C16" i="27"/>
  <c r="C12" i="27"/>
  <c r="C11" i="27" l="1"/>
  <c r="C43" i="1" s="1"/>
  <c r="D43" i="1" s="1"/>
</calcChain>
</file>

<file path=xl/sharedStrings.xml><?xml version="1.0" encoding="utf-8"?>
<sst xmlns="http://schemas.openxmlformats.org/spreadsheetml/2006/main" count="8928" uniqueCount="2608">
  <si>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</si>
  <si>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</si>
  <si>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</si>
  <si>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</si>
  <si>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</si>
  <si>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</si>
  <si>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</si>
  <si>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</si>
  <si>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</si>
  <si>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</si>
  <si>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</si>
  <si>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</si>
  <si>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</si>
  <si>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</si>
  <si>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</si>
  <si>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</si>
  <si>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</si>
  <si>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</si>
  <si>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</si>
  <si>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</si>
  <si>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</si>
  <si>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</si>
  <si>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</si>
  <si>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</si>
  <si>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</si>
  <si>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</si>
  <si>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</si>
  <si>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</si>
  <si>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</si>
  <si>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</si>
  <si>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</si>
  <si>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</si>
  <si>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</si>
  <si>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</si>
  <si>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</si>
  <si>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</si>
  <si>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</si>
  <si>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</si>
  <si>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</si>
  <si>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</si>
  <si>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</si>
  <si>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</si>
  <si>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</si>
  <si>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</si>
  <si>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</si>
  <si>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</si>
  <si>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</si>
  <si>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</si>
  <si>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</si>
  <si>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</si>
  <si>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</si>
  <si>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</si>
  <si>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</si>
  <si>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</si>
  <si>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</si>
  <si>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</si>
  <si>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</si>
  <si>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</si>
  <si>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</si>
  <si>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</si>
  <si>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</si>
  <si>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</si>
  <si>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</si>
  <si>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</si>
  <si>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</si>
  <si>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</si>
  <si>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</si>
  <si>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</si>
  <si>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</si>
  <si>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</si>
  <si>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</si>
  <si>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</si>
  <si>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</si>
  <si>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</si>
  <si>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</si>
  <si>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</si>
  <si>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</si>
  <si>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</si>
  <si>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</si>
  <si>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</si>
  <si>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</si>
  <si>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</si>
  <si>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</si>
  <si>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</si>
  <si>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</si>
  <si>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</si>
  <si>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</si>
  <si>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</si>
  <si>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</si>
  <si>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</si>
  <si>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</si>
  <si>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</si>
  <si>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</si>
  <si>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</si>
  <si>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</si>
  <si>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</si>
  <si>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</si>
  <si>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</si>
  <si>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</si>
  <si>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</si>
  <si>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</si>
  <si>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</si>
  <si>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</si>
  <si>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</si>
  <si>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</si>
  <si>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</si>
  <si>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</si>
  <si>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</si>
  <si>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</si>
  <si>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</si>
  <si>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</si>
  <si>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</si>
  <si>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</si>
  <si>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</si>
  <si>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</si>
  <si>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</si>
  <si>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</si>
  <si>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</si>
  <si>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</si>
  <si>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</si>
  <si>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</si>
  <si>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</si>
  <si>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</si>
  <si>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</si>
  <si>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</si>
  <si>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</si>
  <si>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</si>
  <si>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</si>
  <si>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</si>
  <si>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</si>
  <si>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</si>
  <si>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</si>
  <si>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</si>
  <si>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</si>
  <si>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</si>
  <si>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</si>
  <si>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</si>
  <si>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</si>
  <si>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</si>
  <si>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</si>
  <si>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</si>
  <si>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</si>
  <si>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</si>
  <si>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</si>
  <si>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</si>
  <si>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</si>
  <si>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</si>
  <si>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</si>
  <si>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</si>
  <si>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</si>
  <si>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</si>
  <si>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</si>
  <si>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</si>
  <si>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</si>
  <si>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</si>
  <si>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</si>
  <si>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</si>
  <si>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</si>
  <si>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</si>
  <si>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</si>
  <si>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</si>
  <si>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</si>
  <si>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</si>
  <si>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</si>
  <si>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</si>
  <si>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</si>
  <si>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</si>
  <si>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</si>
  <si>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</si>
  <si>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</si>
  <si>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</si>
  <si>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</si>
  <si>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</si>
  <si>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</si>
  <si>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</si>
  <si>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</si>
  <si>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</si>
  <si>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</si>
  <si>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</si>
  <si>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</si>
  <si>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</si>
  <si>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</si>
  <si>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</si>
  <si>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</si>
  <si>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</si>
  <si>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</si>
  <si>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</si>
  <si>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</si>
  <si>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</si>
  <si>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</si>
  <si>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</si>
  <si>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</si>
  <si>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</si>
  <si>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</si>
  <si>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</si>
  <si>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</si>
  <si>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7253</t>
  </si>
  <si>
    <t>קוד קופת הגמל</t>
  </si>
  <si>
    <t/>
  </si>
  <si>
    <t>בהתאם לשיטה שיושמה בדוח הכספי *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</si>
  <si>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</si>
  <si>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</si>
  <si>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</si>
  <si>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</si>
  <si>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</si>
  <si>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</si>
  <si>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</si>
  <si>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</si>
  <si>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</si>
  <si>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</si>
  <si>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</si>
  <si>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</si>
  <si>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</si>
  <si>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</si>
  <si>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</si>
  <si>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</si>
  <si>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</si>
  <si>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</si>
  <si>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</si>
  <si>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</si>
  <si>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</si>
  <si>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</si>
  <si>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</si>
  <si>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</si>
  <si>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</si>
  <si>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</si>
  <si>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</si>
  <si>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</si>
  <si>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</si>
  <si>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</si>
  <si>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</si>
  <si>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09/02/16</t>
  </si>
  <si>
    <t>גליל 5904- גליל</t>
  </si>
  <si>
    <t>9590431</t>
  </si>
  <si>
    <t>27/09/18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</si>
  <si>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</si>
  <si>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</si>
  <si>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</si>
  <si>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</si>
  <si>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</si>
  <si>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</si>
  <si>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</si>
  <si>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</si>
  <si>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04/01/16</t>
  </si>
  <si>
    <t>ממשל צמודה 1019- גליל</t>
  </si>
  <si>
    <t>1114750</t>
  </si>
  <si>
    <t>22/05/16</t>
  </si>
  <si>
    <t>ממשל צמודה 1025- גליל</t>
  </si>
  <si>
    <t>1135912</t>
  </si>
  <si>
    <t>01/02/16</t>
  </si>
  <si>
    <t>ממשלתי צמוד 1020- גליל</t>
  </si>
  <si>
    <t>1137181</t>
  </si>
  <si>
    <t>28/12/16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</si>
  <si>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</si>
  <si>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</si>
  <si>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</si>
  <si>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</si>
  <si>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</si>
  <si>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</si>
  <si>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</si>
  <si>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</si>
  <si>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08/03/16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</si>
  <si>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</si>
  <si>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</si>
  <si>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</si>
  <si>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</si>
  <si>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</si>
  <si>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</si>
  <si>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</si>
  <si>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</si>
  <si>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מ.ק.מ.   719- בנק ישראל- מק"מ</t>
  </si>
  <si>
    <t>8190712</t>
  </si>
  <si>
    <t>28/02/19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</si>
  <si>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</si>
  <si>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</si>
  <si>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</si>
  <si>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</si>
  <si>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</si>
  <si>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</si>
  <si>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</si>
  <si>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</si>
  <si>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</si>
  <si>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</si>
  <si>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</si>
  <si>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</si>
  <si>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</si>
  <si>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</si>
  <si>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</si>
  <si>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</si>
  <si>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</si>
  <si>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</si>
  <si>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</si>
  <si>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</si>
  <si>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</si>
  <si>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</si>
  <si>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</si>
  <si>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</si>
  <si>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</si>
  <si>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</si>
  <si>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</si>
  <si>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</si>
  <si>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</si>
  <si>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</si>
  <si>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</si>
  <si>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</si>
  <si>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</si>
  <si>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</si>
  <si>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</si>
  <si>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</si>
  <si>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</si>
  <si>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29/01/18</t>
  </si>
  <si>
    <t>ממשל שקלית 0347- שחר</t>
  </si>
  <si>
    <t>1140193</t>
  </si>
  <si>
    <t>05/12/17</t>
  </si>
  <si>
    <t>ממשל שקלית 0825- שחר</t>
  </si>
  <si>
    <t>1135557</t>
  </si>
  <si>
    <t>24/04/16</t>
  </si>
  <si>
    <t>ממשל שקלית 120- שחר</t>
  </si>
  <si>
    <t>1115773</t>
  </si>
  <si>
    <t>05/07/17</t>
  </si>
  <si>
    <t>ממשל שקלית 323- שחר</t>
  </si>
  <si>
    <t>1126747</t>
  </si>
  <si>
    <t>03/01/16</t>
  </si>
  <si>
    <t>ממשל שקלית 421- שחר</t>
  </si>
  <si>
    <t>1138130</t>
  </si>
  <si>
    <t>09/11/16</t>
  </si>
  <si>
    <t>ממשלתי שקלי  1026- שחר</t>
  </si>
  <si>
    <t>1099456</t>
  </si>
  <si>
    <t>03/11/16</t>
  </si>
  <si>
    <t>ממשלתי שקלי 324- שחר</t>
  </si>
  <si>
    <t>1130848</t>
  </si>
  <si>
    <t>15/02/16</t>
  </si>
  <si>
    <t>ממשלתי שקלית 0142- שחר</t>
  </si>
  <si>
    <t>1125400</t>
  </si>
  <si>
    <t>23/08/16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</si>
  <si>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</si>
  <si>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</si>
  <si>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</si>
  <si>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</si>
  <si>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</si>
  <si>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</si>
  <si>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</si>
  <si>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</si>
  <si>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</si>
  <si>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</si>
  <si>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</si>
  <si>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</si>
  <si>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</si>
  <si>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</si>
  <si>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</si>
  <si>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</si>
  <si>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</si>
  <si>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</si>
  <si>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</si>
  <si>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</si>
  <si>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</si>
  <si>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</si>
  <si>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</si>
  <si>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</si>
  <si>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</si>
  <si>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</si>
  <si>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</si>
  <si>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</si>
  <si>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22/05/17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</si>
  <si>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</si>
  <si>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</si>
  <si>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</si>
  <si>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</si>
  <si>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</si>
  <si>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</si>
  <si>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</si>
  <si>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</si>
  <si>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</si>
  <si>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</si>
  <si>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</si>
  <si>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08/11/16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</si>
  <si>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</si>
  <si>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</si>
  <si>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</si>
  <si>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</si>
  <si>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</si>
  <si>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</si>
  <si>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</si>
  <si>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</si>
  <si>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</si>
  <si>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</si>
  <si>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</si>
  <si>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</si>
  <si>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</si>
  <si>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</si>
  <si>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</si>
  <si>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</si>
  <si>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</si>
  <si>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</si>
  <si>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</si>
  <si>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</si>
  <si>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</si>
  <si>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</si>
  <si>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</si>
  <si>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</si>
  <si>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14/11/16</t>
  </si>
  <si>
    <t>פועלים הנפקות סדרה 34- הפועלים הנפקות בע"מ</t>
  </si>
  <si>
    <t>1940576</t>
  </si>
  <si>
    <t>01/11/16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</si>
  <si>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</si>
  <si>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</si>
  <si>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</si>
  <si>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</si>
  <si>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</si>
  <si>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</si>
  <si>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</si>
  <si>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</si>
  <si>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</si>
  <si>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05/09/16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</si>
  <si>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</si>
  <si>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</si>
  <si>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</si>
  <si>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</si>
  <si>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</si>
  <si>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</si>
  <si>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בינל הנפק התח כא- הבינלאומי הראשון הנפקות בע"מ</t>
  </si>
  <si>
    <t>1126598</t>
  </si>
  <si>
    <t>513141879</t>
  </si>
  <si>
    <t>בינלאומי הנפק ט- הבינלאומי הראשון הנפקות בע"מ</t>
  </si>
  <si>
    <t>1135177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</si>
  <si>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</si>
  <si>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</si>
  <si>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</si>
  <si>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</si>
  <si>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</si>
  <si>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</si>
  <si>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</si>
  <si>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</si>
  <si>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</si>
  <si>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</si>
  <si>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</si>
  <si>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</si>
  <si>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</si>
  <si>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</si>
  <si>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</si>
  <si>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</si>
  <si>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</si>
  <si>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</si>
  <si>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</si>
  <si>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</si>
  <si>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</si>
  <si>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</si>
  <si>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</si>
  <si>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31/01/17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</si>
  <si>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</si>
  <si>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</si>
  <si>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</si>
  <si>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</si>
  <si>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</si>
  <si>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</si>
  <si>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</si>
  <si>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</si>
  <si>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</si>
  <si>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</si>
  <si>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</si>
  <si>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</si>
  <si>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</si>
  <si>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</si>
  <si>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</si>
  <si>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</si>
  <si>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</si>
  <si>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</si>
  <si>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</si>
  <si>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</si>
  <si>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</si>
  <si>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</si>
  <si>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</si>
  <si>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31/10/16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</si>
  <si>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</si>
  <si>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</si>
  <si>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</si>
  <si>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</si>
  <si>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</si>
  <si>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</si>
  <si>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</si>
  <si>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22/03/18</t>
  </si>
  <si>
    <t>*מליסרון אגח יד- מליסרון בע"מ</t>
  </si>
  <si>
    <t>3230232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</si>
  <si>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</si>
  <si>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</si>
  <si>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</si>
  <si>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</si>
  <si>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</si>
  <si>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</si>
  <si>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</si>
  <si>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</si>
  <si>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</si>
  <si>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</si>
  <si>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</si>
  <si>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</si>
  <si>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</si>
  <si>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</si>
  <si>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</si>
  <si>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</si>
  <si>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</si>
  <si>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</si>
  <si>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</si>
  <si>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02/07/17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</si>
  <si>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</si>
  <si>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</si>
  <si>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</si>
  <si>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</si>
  <si>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</si>
  <si>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</si>
  <si>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</si>
  <si>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</si>
  <si>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16/11/17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</si>
  <si>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</si>
  <si>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</si>
  <si>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</si>
  <si>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</si>
  <si>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</si>
  <si>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</si>
  <si>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</si>
  <si>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</si>
  <si>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</si>
  <si>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</si>
  <si>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23/01/17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</si>
  <si>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</si>
  <si>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</si>
  <si>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</si>
  <si>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</si>
  <si>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05/12/16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</si>
  <si>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</si>
  <si>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</si>
  <si>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</si>
  <si>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</si>
  <si>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</si>
  <si>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</si>
  <si>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</si>
  <si>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</si>
  <si>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</si>
  <si>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</si>
  <si>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</si>
  <si>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</si>
  <si>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</si>
  <si>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</si>
  <si>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</si>
  <si>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</si>
  <si>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</si>
  <si>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</si>
  <si>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</si>
  <si>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27/12/17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</si>
  <si>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</si>
  <si>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</si>
  <si>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</si>
  <si>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</si>
  <si>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</si>
  <si>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</si>
  <si>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</si>
  <si>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</si>
  <si>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</si>
  <si>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</si>
  <si>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</si>
  <si>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</si>
  <si>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02/08/17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</si>
  <si>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</si>
  <si>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</si>
  <si>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</si>
  <si>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</si>
  <si>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</si>
  <si>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</si>
  <si>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</si>
  <si>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</si>
  <si>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</si>
  <si>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10/06/18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</si>
  <si>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</si>
  <si>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</si>
  <si>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</si>
  <si>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</si>
  <si>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</si>
  <si>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</si>
  <si>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</si>
  <si>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</si>
  <si>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</si>
  <si>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</si>
  <si>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</si>
  <si>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</si>
  <si>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</si>
  <si>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</si>
  <si>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</si>
  <si>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</si>
  <si>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06/09/16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</si>
  <si>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</si>
  <si>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</si>
  <si>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</si>
  <si>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</si>
  <si>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</si>
  <si>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</si>
  <si>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</si>
  <si>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</si>
  <si>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</si>
  <si>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</si>
  <si>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</si>
  <si>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</si>
  <si>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</si>
  <si>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</si>
  <si>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</si>
  <si>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</si>
  <si>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</si>
  <si>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</si>
  <si>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</si>
  <si>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</si>
  <si>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</si>
  <si>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</si>
  <si>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</si>
  <si>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</si>
  <si>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</si>
  <si>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</si>
  <si>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</si>
  <si>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</si>
  <si>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</si>
  <si>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</si>
  <si>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</si>
  <si>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</si>
  <si>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</si>
  <si>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</si>
  <si>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</si>
  <si>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</si>
  <si>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</si>
  <si>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</si>
  <si>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</si>
  <si>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טו- ישרס חברה להשקעות בע"מ</t>
  </si>
  <si>
    <t>6130207</t>
  </si>
  <si>
    <t>520017807</t>
  </si>
  <si>
    <t>20/09/16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</si>
  <si>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</si>
  <si>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</si>
  <si>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</si>
  <si>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</si>
  <si>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</si>
  <si>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</si>
  <si>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</si>
  <si>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</si>
  <si>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</si>
  <si>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</si>
  <si>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</si>
  <si>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</si>
  <si>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</si>
  <si>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</si>
  <si>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</si>
  <si>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</si>
  <si>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</si>
  <si>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</si>
  <si>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</si>
  <si>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</si>
  <si>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</si>
  <si>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</si>
  <si>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</si>
  <si>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</si>
  <si>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</si>
  <si>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</si>
  <si>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</si>
  <si>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</si>
  <si>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</si>
  <si>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</si>
  <si>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</si>
  <si>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</si>
  <si>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</si>
  <si>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</si>
  <si>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</si>
  <si>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</si>
  <si>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</si>
  <si>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</si>
  <si>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</si>
  <si>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</si>
  <si>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</si>
  <si>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</si>
  <si>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</si>
  <si>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</si>
  <si>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</si>
  <si>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</si>
  <si>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</si>
  <si>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</si>
  <si>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</si>
  <si>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</si>
  <si>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</si>
  <si>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</si>
  <si>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</si>
  <si>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</si>
  <si>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</si>
  <si>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</si>
  <si>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ה- אלדן תחבורה בע"מ</t>
  </si>
  <si>
    <t>1155357</t>
  </si>
  <si>
    <t>510454333</t>
  </si>
  <si>
    <t>A+.IL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</si>
  <si>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</si>
  <si>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</si>
  <si>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</si>
  <si>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</si>
  <si>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</si>
  <si>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02/01/17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</si>
  <si>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</si>
  <si>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</si>
  <si>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</si>
  <si>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</si>
  <si>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</si>
  <si>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</si>
  <si>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</si>
  <si>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</si>
  <si>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</si>
  <si>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</si>
  <si>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</si>
  <si>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</si>
  <si>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</si>
  <si>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</si>
  <si>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</si>
  <si>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</si>
  <si>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</si>
  <si>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</si>
  <si>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</si>
  <si>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</si>
  <si>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</si>
  <si>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</si>
  <si>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</si>
  <si>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</si>
  <si>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</si>
  <si>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</si>
  <si>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26/11/17</t>
  </si>
  <si>
    <t>סלקום אגח ו- סלקום ישראל בע"מ</t>
  </si>
  <si>
    <t>1125996</t>
  </si>
  <si>
    <t>511930125</t>
  </si>
  <si>
    <t>26/12/16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</si>
  <si>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</si>
  <si>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</si>
  <si>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</si>
  <si>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</si>
  <si>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</si>
  <si>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</si>
  <si>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</si>
  <si>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</si>
  <si>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</si>
  <si>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</si>
  <si>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</si>
  <si>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</si>
  <si>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</si>
  <si>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</si>
  <si>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</si>
  <si>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</si>
  <si>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</si>
  <si>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</si>
  <si>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</si>
  <si>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</si>
  <si>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</si>
  <si>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</si>
  <si>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</si>
  <si>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</si>
  <si>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</si>
  <si>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</si>
  <si>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</si>
  <si>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</si>
  <si>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</si>
  <si>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</si>
  <si>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</si>
  <si>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</si>
  <si>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</si>
  <si>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</si>
  <si>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</si>
  <si>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</si>
  <si>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</si>
  <si>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</si>
  <si>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</si>
  <si>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</si>
  <si>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אפריקה נכסים אגח ו- אפריקה ישראל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</si>
  <si>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</si>
  <si>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</si>
  <si>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</si>
  <si>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</si>
  <si>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</si>
  <si>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</si>
  <si>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</si>
  <si>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</si>
  <si>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</si>
  <si>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</si>
  <si>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</si>
  <si>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</si>
  <si>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Baa1.IL</t>
  </si>
  <si>
    <t>16/04/18</t>
  </si>
  <si>
    <t>קרדן אן וי אגח ב- קרדן אן.וי.</t>
  </si>
  <si>
    <t>1113034</t>
  </si>
  <si>
    <t>1239114</t>
  </si>
  <si>
    <t>השקעה ואחזקות</t>
  </si>
  <si>
    <t>D.IL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</si>
  <si>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</si>
  <si>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</si>
  <si>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</si>
  <si>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</si>
  <si>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</si>
  <si>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03/05/17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</si>
  <si>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</si>
  <si>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</si>
  <si>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</si>
  <si>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</si>
  <si>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</si>
  <si>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</si>
  <si>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</si>
  <si>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</si>
  <si>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</si>
  <si>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</si>
  <si>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</si>
  <si>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</si>
  <si>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</si>
  <si>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</si>
  <si>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</si>
  <si>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</si>
  <si>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</si>
  <si>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</si>
  <si>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</si>
  <si>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</si>
  <si>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</si>
  <si>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</si>
  <si>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</si>
  <si>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</si>
  <si>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</si>
  <si>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</si>
  <si>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</si>
  <si>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</si>
  <si>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</si>
  <si>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</si>
  <si>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</si>
  <si>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</si>
  <si>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</si>
  <si>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</si>
  <si>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28/11/16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</si>
  <si>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</si>
  <si>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</si>
  <si>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</si>
  <si>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</si>
  <si>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</si>
  <si>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</si>
  <si>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</si>
  <si>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</si>
  <si>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</si>
  <si>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</si>
  <si>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</si>
  <si>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</si>
  <si>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</si>
  <si>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</si>
  <si>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</si>
  <si>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</si>
  <si>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</si>
  <si>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</si>
  <si>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</si>
  <si>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</si>
  <si>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</si>
  <si>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</si>
  <si>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</si>
  <si>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</si>
  <si>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</si>
  <si>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</si>
  <si>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</si>
  <si>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</si>
  <si>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</si>
  <si>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</si>
  <si>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</si>
  <si>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</si>
  <si>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</si>
  <si>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</si>
  <si>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</si>
  <si>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</si>
  <si>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</si>
  <si>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</si>
  <si>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</si>
  <si>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</si>
  <si>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</si>
  <si>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</si>
  <si>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</si>
  <si>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</si>
  <si>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</si>
  <si>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</si>
  <si>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</si>
  <si>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</si>
  <si>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</si>
  <si>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</si>
  <si>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</si>
  <si>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</si>
  <si>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</si>
  <si>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</si>
  <si>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</si>
  <si>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</si>
  <si>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</si>
  <si>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</si>
  <si>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</si>
  <si>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</si>
  <si>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</si>
  <si>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</si>
  <si>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</si>
  <si>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</si>
  <si>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</si>
  <si>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</si>
  <si>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</si>
  <si>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</si>
  <si>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</si>
  <si>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</si>
  <si>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</si>
  <si>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</si>
  <si>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</si>
  <si>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</si>
  <si>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</si>
  <si>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</si>
  <si>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</si>
  <si>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</si>
  <si>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</si>
  <si>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</si>
  <si>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</si>
  <si>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</si>
  <si>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</si>
  <si>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</si>
  <si>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</si>
  <si>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</si>
  <si>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</si>
  <si>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</si>
  <si>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</si>
  <si>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</si>
  <si>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</si>
  <si>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</si>
  <si>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</si>
  <si>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25/10/16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</si>
  <si>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</si>
  <si>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</si>
  <si>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</si>
  <si>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</si>
  <si>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</si>
  <si>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</si>
  <si>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</si>
  <si>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</si>
  <si>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</si>
  <si>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</si>
  <si>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</si>
  <si>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</si>
  <si>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</si>
  <si>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</si>
  <si>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</si>
  <si>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</si>
  <si>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</si>
  <si>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</si>
  <si>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</si>
  <si>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</si>
  <si>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</si>
  <si>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</si>
  <si>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</si>
  <si>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</si>
  <si>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</si>
  <si>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</si>
  <si>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</si>
  <si>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</si>
  <si>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</si>
  <si>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</si>
  <si>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</si>
  <si>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</si>
  <si>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</si>
  <si>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</si>
  <si>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</si>
  <si>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</si>
  <si>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</si>
  <si>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</si>
  <si>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</si>
  <si>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</si>
  <si>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</si>
  <si>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</si>
  <si>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</si>
  <si>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</si>
  <si>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</si>
  <si>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</si>
  <si>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</si>
  <si>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</si>
  <si>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</si>
  <si>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</si>
  <si>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</si>
  <si>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</si>
  <si>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</si>
  <si>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</si>
  <si>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</si>
  <si>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</si>
  <si>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</si>
  <si>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</si>
  <si>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</si>
  <si>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</si>
  <si>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</si>
  <si>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</si>
  <si>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</si>
  <si>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</si>
  <si>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</si>
  <si>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</si>
  <si>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</si>
  <si>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</si>
  <si>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</si>
  <si>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</si>
  <si>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</si>
  <si>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</si>
  <si>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</si>
  <si>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</si>
  <si>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</si>
  <si>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</si>
  <si>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</si>
  <si>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</si>
  <si>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</si>
  <si>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</si>
  <si>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</si>
  <si>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</si>
  <si>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512025891</t>
  </si>
  <si>
    <t>02/07/18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</si>
  <si>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</si>
  <si>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</si>
  <si>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</si>
  <si>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</si>
  <si>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</si>
  <si>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</si>
  <si>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</si>
  <si>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</si>
  <si>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</si>
  <si>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</si>
  <si>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</si>
  <si>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</si>
  <si>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</si>
  <si>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</si>
  <si>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</si>
  <si>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</si>
  <si>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</si>
  <si>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</si>
  <si>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</si>
  <si>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</si>
  <si>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</si>
  <si>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</si>
  <si>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</si>
  <si>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</si>
  <si>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</si>
  <si>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</si>
  <si>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</si>
  <si>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</si>
  <si>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</si>
  <si>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</si>
  <si>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</si>
  <si>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</si>
  <si>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</si>
  <si>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</si>
  <si>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</si>
  <si>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</si>
  <si>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</si>
  <si>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</si>
  <si>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</si>
  <si>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BAIDU INC- BAIDU INC</t>
  </si>
  <si>
    <t>US056752AM06</t>
  </si>
  <si>
    <t>27852</t>
  </si>
  <si>
    <t>Media</t>
  </si>
  <si>
    <t>A3</t>
  </si>
  <si>
    <t>Moodys</t>
  </si>
  <si>
    <t>BIDU 3.875 09/23- Baidu.com, Inc</t>
  </si>
  <si>
    <t>US056752AK40</t>
  </si>
  <si>
    <t>10041</t>
  </si>
  <si>
    <t>Software &amp; Services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</si>
  <si>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</si>
  <si>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</si>
  <si>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</si>
  <si>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</si>
  <si>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</si>
  <si>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</si>
  <si>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</si>
  <si>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</si>
  <si>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</si>
  <si>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</si>
  <si>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</si>
  <si>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</si>
  <si>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</si>
  <si>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</si>
  <si>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</si>
  <si>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</si>
  <si>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</si>
  <si>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</si>
  <si>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</si>
  <si>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</si>
  <si>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</si>
  <si>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</si>
  <si>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</si>
  <si>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</si>
  <si>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</si>
  <si>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</si>
  <si>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</si>
  <si>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</si>
  <si>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</si>
  <si>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</si>
  <si>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</si>
  <si>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</si>
  <si>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</si>
  <si>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</si>
  <si>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</si>
  <si>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</si>
  <si>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</si>
  <si>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</si>
  <si>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</si>
  <si>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</si>
  <si>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</si>
  <si>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</si>
  <si>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</si>
  <si>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CBAAU 3.375 10/20/26- COMMONWEALTH BANK AUST</t>
  </si>
  <si>
    <t>XS1506401568</t>
  </si>
  <si>
    <t>11052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</si>
  <si>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</si>
  <si>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</si>
  <si>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</si>
  <si>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</si>
  <si>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</si>
  <si>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</si>
  <si>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</si>
  <si>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</si>
  <si>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</si>
  <si>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</si>
  <si>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</si>
  <si>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</si>
  <si>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</si>
  <si>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</si>
  <si>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</si>
  <si>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</si>
  <si>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</si>
  <si>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</si>
  <si>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</si>
  <si>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</si>
  <si>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</si>
  <si>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</si>
  <si>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</si>
  <si>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</si>
  <si>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</si>
  <si>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</si>
  <si>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</si>
  <si>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</si>
  <si>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</si>
  <si>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</si>
  <si>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</si>
  <si>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</si>
  <si>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</si>
  <si>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</si>
  <si>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</si>
  <si>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</si>
  <si>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</si>
  <si>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</si>
  <si>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</si>
  <si>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</si>
  <si>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</si>
  <si>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</si>
  <si>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</si>
  <si>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</si>
  <si>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</si>
  <si>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</si>
  <si>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</si>
  <si>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CONAGRA BRANDS INC- Conagra foods inc</t>
  </si>
  <si>
    <t>US205887CA82</t>
  </si>
  <si>
    <t>12811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</si>
  <si>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</si>
  <si>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</si>
  <si>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</si>
  <si>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</si>
  <si>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</si>
  <si>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</si>
  <si>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</si>
  <si>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</si>
  <si>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</si>
  <si>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</si>
  <si>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</si>
  <si>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</si>
  <si>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</si>
  <si>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</si>
  <si>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</si>
  <si>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</si>
  <si>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</si>
  <si>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</si>
  <si>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</si>
  <si>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</si>
  <si>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</si>
  <si>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</si>
  <si>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</si>
  <si>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</si>
  <si>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</si>
  <si>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</si>
  <si>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</si>
  <si>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</si>
  <si>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</si>
  <si>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</si>
  <si>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</si>
  <si>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</si>
  <si>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Mylan Inc 3.95 6/26- MYLAN, INC</t>
  </si>
  <si>
    <t>USN59465AD15</t>
  </si>
  <si>
    <t>10295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</si>
  <si>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</si>
  <si>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</si>
  <si>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</si>
  <si>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</si>
  <si>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</si>
  <si>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</si>
  <si>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</si>
  <si>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</si>
  <si>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</si>
  <si>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</si>
  <si>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</si>
  <si>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ORANGE 5.75 29/10/49- Orange SA</t>
  </si>
  <si>
    <t>XS1115502988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</si>
  <si>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</si>
  <si>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</si>
  <si>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</si>
  <si>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</si>
  <si>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</si>
  <si>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</si>
  <si>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</si>
  <si>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</si>
  <si>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</si>
  <si>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</si>
  <si>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</si>
  <si>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</si>
  <si>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</si>
  <si>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</si>
  <si>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</si>
  <si>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</si>
  <si>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</si>
  <si>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</si>
  <si>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</si>
  <si>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</si>
  <si>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</si>
  <si>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</si>
  <si>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</si>
  <si>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</si>
  <si>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</si>
  <si>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</si>
  <si>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</si>
  <si>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</si>
  <si>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</si>
  <si>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</si>
  <si>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</si>
  <si>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</si>
  <si>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</si>
  <si>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</si>
  <si>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</si>
  <si>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</si>
  <si>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</si>
  <si>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</si>
  <si>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</si>
  <si>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</si>
  <si>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</si>
  <si>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</si>
  <si>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</si>
  <si>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</si>
  <si>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</si>
  <si>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</si>
  <si>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</si>
  <si>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</si>
  <si>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</si>
  <si>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</si>
  <si>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</si>
  <si>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</si>
  <si>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</si>
  <si>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</si>
  <si>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</si>
  <si>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</si>
  <si>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</si>
  <si>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</si>
  <si>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</si>
  <si>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</si>
  <si>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</si>
  <si>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</si>
  <si>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</si>
  <si>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</si>
  <si>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</si>
  <si>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</si>
  <si>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</si>
  <si>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</si>
  <si>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</si>
  <si>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</si>
  <si>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</si>
  <si>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</si>
  <si>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</si>
  <si>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</si>
  <si>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</si>
  <si>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</si>
  <si>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</si>
  <si>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</si>
  <si>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</si>
  <si>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</si>
  <si>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</si>
  <si>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</si>
  <si>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</si>
  <si>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</si>
  <si>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</si>
  <si>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</si>
  <si>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</si>
  <si>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</si>
  <si>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</si>
  <si>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</si>
  <si>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</si>
  <si>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</si>
  <si>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</si>
  <si>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</si>
  <si>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</si>
  <si>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</si>
  <si>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</si>
  <si>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</si>
  <si>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</si>
  <si>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</si>
  <si>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</si>
  <si>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</si>
  <si>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</si>
  <si>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</si>
  <si>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</si>
  <si>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</si>
  <si>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</si>
  <si>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</si>
  <si>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</si>
  <si>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</si>
  <si>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</si>
  <si>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</si>
  <si>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</si>
  <si>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</si>
  <si>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</si>
  <si>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</si>
  <si>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</si>
  <si>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</si>
  <si>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</si>
  <si>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</si>
  <si>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</si>
  <si>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</si>
  <si>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</si>
  <si>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</si>
  <si>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</si>
  <si>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</si>
  <si>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</si>
  <si>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</si>
  <si>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</si>
  <si>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</si>
  <si>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</si>
  <si>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</si>
  <si>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</si>
  <si>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</si>
  <si>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</si>
  <si>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</si>
  <si>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</si>
  <si>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SIRI 6% 15/07/2024- SIRIUS XM RADIO INC</t>
  </si>
  <si>
    <t>US82967NAS71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</si>
  <si>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</si>
  <si>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</si>
  <si>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</si>
  <si>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</si>
  <si>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</si>
  <si>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</si>
  <si>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</si>
  <si>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</si>
  <si>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</si>
  <si>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</si>
  <si>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</si>
  <si>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</si>
  <si>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</si>
  <si>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</si>
  <si>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</si>
  <si>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</si>
  <si>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</si>
  <si>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</si>
  <si>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</si>
  <si>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</si>
  <si>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</si>
  <si>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</si>
  <si>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</si>
  <si>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</si>
  <si>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</si>
  <si>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</si>
  <si>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</si>
  <si>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</si>
  <si>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</si>
  <si>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</si>
  <si>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</si>
  <si>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</si>
  <si>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</si>
  <si>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</si>
  <si>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</si>
  <si>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</si>
  <si>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</si>
  <si>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</si>
  <si>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</si>
  <si>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</si>
  <si>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</si>
  <si>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</si>
  <si>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</si>
  <si>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</si>
  <si>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</si>
  <si>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</si>
  <si>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</si>
  <si>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</si>
  <si>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</si>
  <si>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</si>
  <si>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</si>
  <si>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</si>
  <si>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</si>
  <si>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</si>
  <si>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</si>
  <si>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</si>
  <si>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</si>
  <si>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</si>
  <si>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</si>
  <si>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</si>
  <si>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</si>
  <si>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</si>
  <si>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</si>
  <si>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</si>
  <si>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</si>
  <si>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</si>
  <si>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</si>
  <si>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</si>
  <si>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</si>
  <si>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</si>
  <si>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</si>
  <si>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</si>
  <si>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</si>
  <si>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</si>
  <si>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</si>
  <si>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</si>
  <si>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</si>
  <si>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</si>
  <si>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</si>
  <si>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</si>
  <si>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</si>
  <si>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</si>
  <si>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</si>
  <si>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</si>
  <si>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</si>
  <si>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</si>
  <si>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</si>
  <si>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</si>
  <si>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</si>
  <si>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</si>
  <si>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</si>
  <si>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</si>
  <si>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</si>
  <si>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</si>
  <si>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</si>
  <si>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</si>
  <si>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</si>
  <si>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</si>
  <si>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</si>
  <si>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</si>
  <si>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</si>
  <si>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</si>
  <si>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</si>
  <si>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</si>
  <si>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</si>
  <si>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</si>
  <si>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</si>
  <si>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</si>
  <si>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</si>
  <si>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</si>
  <si>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</si>
  <si>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</si>
  <si>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</si>
  <si>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</si>
  <si>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</si>
  <si>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</si>
  <si>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</si>
  <si>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</si>
  <si>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</si>
  <si>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</si>
  <si>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</si>
  <si>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</si>
  <si>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</si>
  <si>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</si>
  <si>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</si>
  <si>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</si>
  <si>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</si>
  <si>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</si>
  <si>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</si>
  <si>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</si>
  <si>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</si>
  <si>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</si>
  <si>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</si>
  <si>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</si>
  <si>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</si>
  <si>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</si>
  <si>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</si>
  <si>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</si>
  <si>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</si>
  <si>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</si>
  <si>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</si>
  <si>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</si>
  <si>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</si>
  <si>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</si>
  <si>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</si>
  <si>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</si>
  <si>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</si>
  <si>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</si>
  <si>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</si>
  <si>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</si>
  <si>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</si>
  <si>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</si>
  <si>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</si>
  <si>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</si>
  <si>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</si>
  <si>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</si>
  <si>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</si>
  <si>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</si>
  <si>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</si>
  <si>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</si>
  <si>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</si>
  <si>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</si>
  <si>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</si>
  <si>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</si>
  <si>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</si>
  <si>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</si>
  <si>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</si>
  <si>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</si>
  <si>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</si>
  <si>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</si>
  <si>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</si>
  <si>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</si>
  <si>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</si>
  <si>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</si>
  <si>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</si>
  <si>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</si>
  <si>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</si>
  <si>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</si>
  <si>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</si>
  <si>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</si>
  <si>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</si>
  <si>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</si>
  <si>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</si>
  <si>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</si>
  <si>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</si>
  <si>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</si>
  <si>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</si>
  <si>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</si>
  <si>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</si>
  <si>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</si>
  <si>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</si>
  <si>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</si>
  <si>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</si>
  <si>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</si>
  <si>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</si>
  <si>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</si>
  <si>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</si>
  <si>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</si>
  <si>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</si>
  <si>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</si>
  <si>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</si>
  <si>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</si>
  <si>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</si>
  <si>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</si>
  <si>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</si>
  <si>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</si>
  <si>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</si>
  <si>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</si>
  <si>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</si>
  <si>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</si>
  <si>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</si>
  <si>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</si>
  <si>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</si>
  <si>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</si>
  <si>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</si>
  <si>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</si>
  <si>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</si>
  <si>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</si>
  <si>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</si>
  <si>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</si>
  <si>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</si>
  <si>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</si>
  <si>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</si>
  <si>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</si>
  <si>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</si>
  <si>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</si>
  <si>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</si>
  <si>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</si>
  <si>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</si>
  <si>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</si>
  <si>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</si>
  <si>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</si>
  <si>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</si>
  <si>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</si>
  <si>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</si>
  <si>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</si>
  <si>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</si>
  <si>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</si>
  <si>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</si>
  <si>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</si>
  <si>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</si>
  <si>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</si>
  <si>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</si>
  <si>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</si>
  <si>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</si>
  <si>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</si>
  <si>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</si>
  <si>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</si>
  <si>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</si>
  <si>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</si>
  <si>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</si>
  <si>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</si>
  <si>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</si>
  <si>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</si>
  <si>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</si>
  <si>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</si>
  <si>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</si>
  <si>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</si>
  <si>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</si>
  <si>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</si>
  <si>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</si>
  <si>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</si>
  <si>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</si>
  <si>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</si>
  <si>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</si>
  <si>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</si>
  <si>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</si>
  <si>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</si>
  <si>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</si>
  <si>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</si>
  <si>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</si>
  <si>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</si>
  <si>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</si>
  <si>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</si>
  <si>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</si>
  <si>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</si>
  <si>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</si>
  <si>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</si>
  <si>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</si>
  <si>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</si>
  <si>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</si>
  <si>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</si>
  <si>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</si>
  <si>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</si>
  <si>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</si>
  <si>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</si>
  <si>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</si>
  <si>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</si>
  <si>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</si>
  <si>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</si>
  <si>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</si>
  <si>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</si>
  <si>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</si>
  <si>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</si>
  <si>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</si>
  <si>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</si>
  <si>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</si>
  <si>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</si>
  <si>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</si>
  <si>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</si>
  <si>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</si>
  <si>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</si>
  <si>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</si>
  <si>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</si>
  <si>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</si>
  <si>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</si>
  <si>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</si>
  <si>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</si>
  <si>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</si>
  <si>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</si>
  <si>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</si>
  <si>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</si>
  <si>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</si>
  <si>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</si>
  <si>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</si>
  <si>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</si>
  <si>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</si>
  <si>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</si>
  <si>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</si>
  <si>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</si>
  <si>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</si>
  <si>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</si>
  <si>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</si>
  <si>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</si>
  <si>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</si>
  <si>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</si>
  <si>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</si>
  <si>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</si>
  <si>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</si>
  <si>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</si>
  <si>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</si>
  <si>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</si>
  <si>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</si>
  <si>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</si>
  <si>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</si>
  <si>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</si>
  <si>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</si>
  <si>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</si>
  <si>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</si>
  <si>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</si>
  <si>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</si>
  <si>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</si>
  <si>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</si>
  <si>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</si>
  <si>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</si>
  <si>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</si>
  <si>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</si>
  <si>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</si>
  <si>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</si>
  <si>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</si>
  <si>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</si>
  <si>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</si>
  <si>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</si>
  <si>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</si>
  <si>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</si>
  <si>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</si>
  <si>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</si>
  <si>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</si>
  <si>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</si>
  <si>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</si>
  <si>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</si>
  <si>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</si>
  <si>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</si>
  <si>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</si>
  <si>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</si>
  <si>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</si>
  <si>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</si>
  <si>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</si>
  <si>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</si>
  <si>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</si>
  <si>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</si>
  <si>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</si>
  <si>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</si>
  <si>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</si>
  <si>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</si>
  <si>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</si>
  <si>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</si>
  <si>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</si>
  <si>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</si>
  <si>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</si>
  <si>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</si>
  <si>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</si>
  <si>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</si>
  <si>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</si>
  <si>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</si>
  <si>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</si>
  <si>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</si>
  <si>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</si>
  <si>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</si>
  <si>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</si>
  <si>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</si>
  <si>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</si>
  <si>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</si>
  <si>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</si>
  <si>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</si>
  <si>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</si>
  <si>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</si>
  <si>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</si>
  <si>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</si>
  <si>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</si>
  <si>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</si>
  <si>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</si>
  <si>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</si>
  <si>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</si>
  <si>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</si>
  <si>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</si>
  <si>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</si>
  <si>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</si>
  <si>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</si>
  <si>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</si>
  <si>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</si>
  <si>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</si>
  <si>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</si>
  <si>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</si>
  <si>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</si>
  <si>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</si>
  <si>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</si>
  <si>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</si>
  <si>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</si>
  <si>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</si>
  <si>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</si>
  <si>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</si>
  <si>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</si>
  <si>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</si>
  <si>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</si>
  <si>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</si>
  <si>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</si>
  <si>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</si>
  <si>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</si>
  <si>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</si>
  <si>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</si>
  <si>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</si>
  <si>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</si>
  <si>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</si>
  <si>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</si>
  <si>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</si>
  <si>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</si>
  <si>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</si>
  <si>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</si>
  <si>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</si>
  <si>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</si>
  <si>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</si>
  <si>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</si>
  <si>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</si>
  <si>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</si>
  <si>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</si>
  <si>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</si>
  <si>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</si>
  <si>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</si>
  <si>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</si>
  <si>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</si>
  <si>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</si>
  <si>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</si>
  <si>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</si>
  <si>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</si>
  <si>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</si>
  <si>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</si>
  <si>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</si>
  <si>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</si>
  <si>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</si>
  <si>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</si>
  <si>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</si>
  <si>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</si>
  <si>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</si>
  <si>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</si>
  <si>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</si>
  <si>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</si>
  <si>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</si>
  <si>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</si>
  <si>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</si>
  <si>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</si>
  <si>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</si>
  <si>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</si>
  <si>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</si>
  <si>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</si>
  <si>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</si>
  <si>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</si>
  <si>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</si>
  <si>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</si>
  <si>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</si>
  <si>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</si>
  <si>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</si>
  <si>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</si>
  <si>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</si>
  <si>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</si>
  <si>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</si>
  <si>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</si>
  <si>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</si>
  <si>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</si>
  <si>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</si>
  <si>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</si>
  <si>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</si>
  <si>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</si>
  <si>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</si>
  <si>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</si>
  <si>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</si>
  <si>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</si>
  <si>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</si>
  <si>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</si>
  <si>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</si>
  <si>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</si>
  <si>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</si>
  <si>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</si>
  <si>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</si>
  <si>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</si>
  <si>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</si>
  <si>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</si>
  <si>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</si>
  <si>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</si>
  <si>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</si>
  <si>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</si>
  <si>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</si>
  <si>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</si>
  <si>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</si>
  <si>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</si>
  <si>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</si>
  <si>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</si>
  <si>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</si>
  <si>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</si>
  <si>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</si>
  <si>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</si>
  <si>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</si>
  <si>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</si>
  <si>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</si>
  <si>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</si>
  <si>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</si>
  <si>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</si>
  <si>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</si>
  <si>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</si>
  <si>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</si>
  <si>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</si>
  <si>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</si>
  <si>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</si>
  <si>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</si>
  <si>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</si>
  <si>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</si>
  <si>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</si>
  <si>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</si>
  <si>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</si>
  <si>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</si>
  <si>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</si>
  <si>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</si>
  <si>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</si>
  <si>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</si>
  <si>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</si>
  <si>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</si>
  <si>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</si>
  <si>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</si>
  <si>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</si>
  <si>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</si>
  <si>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</si>
  <si>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</si>
  <si>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</si>
  <si>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</si>
  <si>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</si>
  <si>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</si>
  <si>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</si>
  <si>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</si>
  <si>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</si>
  <si>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</si>
  <si>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</si>
  <si>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</si>
  <si>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</si>
  <si>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</si>
  <si>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</si>
  <si>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</si>
  <si>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</si>
  <si>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</si>
  <si>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</si>
  <si>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</si>
  <si>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</si>
  <si>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</si>
  <si>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</si>
  <si>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</si>
  <si>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</si>
  <si>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</si>
  <si>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</si>
  <si>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</si>
  <si>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</si>
  <si>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</si>
  <si>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</si>
  <si>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</si>
  <si>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</si>
  <si>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</si>
  <si>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</si>
  <si>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</si>
  <si>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</si>
  <si>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</si>
  <si>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</si>
  <si>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</si>
  <si>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</si>
  <si>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</si>
  <si>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</si>
  <si>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</si>
  <si>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</si>
  <si>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</si>
  <si>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</si>
  <si>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</si>
  <si>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</si>
  <si>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</si>
  <si>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</si>
  <si>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</si>
  <si>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</si>
  <si>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</si>
  <si>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</si>
  <si>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</si>
  <si>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</si>
  <si>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</si>
  <si>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</si>
  <si>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</si>
  <si>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</si>
  <si>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</si>
  <si>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</si>
  <si>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</si>
  <si>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</si>
  <si>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</si>
  <si>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</si>
  <si>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</si>
  <si>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</si>
  <si>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</si>
  <si>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</si>
  <si>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</si>
  <si>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</si>
  <si>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</si>
  <si>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</si>
  <si>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</si>
  <si>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</si>
  <si>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</si>
  <si>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</si>
  <si>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</si>
  <si>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</si>
  <si>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</si>
  <si>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</si>
  <si>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</si>
  <si>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</si>
  <si>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</si>
  <si>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</si>
  <si>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</si>
  <si>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</si>
  <si>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</si>
  <si>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</si>
  <si>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</si>
  <si>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</si>
  <si>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</si>
  <si>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</si>
  <si>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</si>
  <si>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</si>
  <si>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</si>
  <si>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</si>
  <si>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</si>
  <si>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</si>
  <si>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</si>
  <si>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</si>
  <si>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</si>
  <si>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</si>
  <si>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</si>
  <si>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</si>
  <si>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</si>
  <si>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</si>
  <si>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</si>
  <si>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</si>
  <si>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</si>
  <si>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</si>
  <si>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</si>
  <si>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</si>
  <si>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</si>
  <si>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</si>
  <si>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</si>
  <si>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</si>
  <si>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</si>
  <si>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</si>
  <si>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</si>
  <si>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</si>
  <si>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</si>
  <si>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</si>
  <si>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</si>
  <si>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</si>
  <si>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</si>
  <si>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</si>
  <si>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</si>
  <si>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</si>
  <si>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</si>
  <si>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</si>
  <si>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</si>
  <si>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</si>
  <si>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</si>
  <si>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</si>
  <si>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</si>
  <si>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</si>
  <si>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</si>
  <si>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</si>
  <si>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</si>
  <si>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</si>
  <si>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</si>
  <si>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</si>
  <si>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</si>
  <si>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</si>
  <si>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</si>
  <si>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</si>
  <si>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</si>
  <si>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</si>
  <si>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</si>
  <si>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</si>
  <si>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</si>
  <si>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</si>
  <si>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</si>
  <si>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</si>
  <si>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</si>
  <si>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</si>
  <si>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</si>
  <si>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</si>
  <si>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</si>
  <si>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</si>
  <si>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</si>
  <si>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</si>
  <si>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</si>
  <si>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</si>
  <si>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</si>
  <si>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</si>
  <si>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</si>
  <si>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</si>
  <si>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</si>
  <si>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</si>
  <si>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</si>
  <si>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</si>
  <si>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</si>
  <si>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</si>
  <si>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</si>
  <si>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</si>
  <si>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</si>
  <si>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</si>
  <si>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</si>
  <si>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</si>
  <si>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</si>
  <si>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</si>
  <si>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</si>
  <si>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</si>
  <si>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</si>
  <si>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</si>
  <si>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</si>
  <si>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</si>
  <si>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</si>
  <si>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</si>
  <si>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</si>
  <si>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</si>
  <si>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</si>
  <si>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</si>
  <si>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</si>
  <si>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</si>
  <si>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</si>
  <si>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</si>
  <si>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</si>
  <si>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</si>
  <si>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</si>
  <si>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</si>
  <si>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</si>
  <si>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</si>
  <si>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</si>
  <si>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</si>
  <si>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</si>
  <si>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</si>
  <si>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</si>
  <si>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</si>
  <si>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</si>
  <si>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</si>
  <si>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</si>
  <si>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</si>
  <si>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</si>
  <si>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</si>
  <si>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</si>
  <si>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</si>
  <si>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</si>
  <si>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</si>
  <si>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</si>
  <si>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</si>
  <si>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</si>
  <si>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</si>
  <si>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</si>
  <si>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</si>
  <si>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</si>
  <si>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</si>
  <si>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</si>
  <si>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</si>
  <si>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</si>
  <si>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</si>
  <si>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</si>
  <si>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</si>
  <si>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</si>
  <si>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</si>
  <si>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</si>
  <si>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</si>
  <si>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</si>
  <si>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</si>
  <si>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</si>
  <si>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</si>
  <si>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</si>
  <si>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</si>
  <si>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</si>
  <si>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</si>
  <si>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</si>
  <si>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</si>
  <si>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</si>
  <si>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</si>
  <si>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</si>
  <si>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</si>
  <si>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</si>
  <si>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</si>
  <si>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</si>
  <si>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</si>
  <si>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</si>
  <si>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</si>
  <si>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</si>
  <si>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</si>
  <si>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</si>
  <si>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</si>
  <si>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</si>
  <si>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</si>
  <si>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</si>
  <si>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</si>
  <si>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</si>
  <si>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</si>
  <si>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</si>
  <si>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</si>
  <si>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</si>
  <si>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</si>
  <si>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</si>
  <si>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</si>
  <si>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</si>
  <si>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</si>
  <si>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</si>
  <si>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</si>
  <si>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</si>
  <si>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</si>
  <si>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</si>
  <si>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</si>
  <si>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</si>
  <si>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</si>
  <si>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</si>
  <si>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</si>
  <si>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</si>
  <si>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</si>
  <si>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</si>
  <si>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</si>
  <si>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</si>
  <si>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</si>
  <si>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</si>
  <si>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</si>
  <si>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</si>
  <si>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</si>
  <si>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</si>
  <si>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</si>
  <si>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</si>
  <si>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</si>
  <si>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</si>
  <si>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</si>
  <si>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</si>
  <si>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</si>
  <si>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</si>
  <si>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</si>
  <si>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</si>
  <si>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</si>
  <si>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</si>
  <si>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</si>
  <si>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</si>
  <si>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</si>
  <si>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</si>
  <si>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</si>
  <si>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</si>
  <si>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</si>
  <si>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</si>
  <si>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</si>
  <si>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</si>
  <si>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</si>
  <si>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</si>
  <si>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</si>
  <si>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</si>
  <si>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</si>
  <si>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</si>
  <si>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</si>
  <si>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</si>
  <si>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</si>
  <si>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</si>
  <si>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</si>
  <si>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</si>
  <si>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</si>
  <si>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</si>
  <si>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</si>
  <si>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</si>
  <si>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</si>
  <si>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</si>
  <si>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</si>
  <si>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</si>
  <si>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</si>
  <si>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</si>
  <si>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</si>
  <si>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</si>
  <si>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</si>
  <si>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</si>
  <si>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</si>
  <si>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</si>
  <si>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</si>
  <si>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</si>
  <si>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</si>
  <si>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</si>
  <si>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</si>
  <si>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</si>
  <si>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</si>
  <si>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</si>
  <si>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</si>
  <si>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</si>
  <si>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</si>
  <si>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</si>
  <si>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</si>
  <si>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</si>
  <si>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</si>
  <si>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</si>
  <si>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</si>
  <si>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</si>
  <si>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</si>
  <si>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</si>
  <si>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</si>
  <si>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</si>
  <si>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</si>
  <si>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</si>
  <si>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</si>
  <si>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</si>
  <si>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MARKET- MARKET</t>
  </si>
  <si>
    <t>537053</t>
  </si>
  <si>
    <t>27940</t>
  </si>
  <si>
    <t>425 Lexington- Lexington Capital Partners</t>
  </si>
  <si>
    <t>544461</t>
  </si>
  <si>
    <t>27673</t>
  </si>
  <si>
    <t>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</si>
  <si>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</si>
  <si>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</si>
  <si>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</si>
  <si>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</si>
  <si>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</si>
  <si>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</si>
  <si>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</si>
  <si>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</si>
  <si>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</si>
  <si>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Kedma Capital III- קדמה קפיטל 3</t>
  </si>
  <si>
    <t>6662</t>
  </si>
  <si>
    <t>21/04/19</t>
  </si>
  <si>
    <t>סה"כ קרנות הון סיכון בחו"ל</t>
  </si>
  <si>
    <t>Vintage fund of funds ISRAEL V</t>
  </si>
  <si>
    <t>6645</t>
  </si>
  <si>
    <t>23/04/19</t>
  </si>
  <si>
    <t>Vintage Investments Partn</t>
  </si>
  <si>
    <t>5333</t>
  </si>
  <si>
    <t>29/08/18</t>
  </si>
  <si>
    <t>סה"כ קרנות גידור בחו"ל</t>
  </si>
  <si>
    <t>סה"כ קרנות נדל"ן בחו"ל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</si>
  <si>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</si>
  <si>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</si>
  <si>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</si>
  <si>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</si>
  <si>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</si>
  <si>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</si>
  <si>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KARTESIA KASS</t>
  </si>
  <si>
    <t>6923</t>
  </si>
  <si>
    <t>28/05/19</t>
  </si>
  <si>
    <t>KARTESIA KSO</t>
  </si>
  <si>
    <t>6885</t>
  </si>
  <si>
    <t>23/05/19</t>
  </si>
  <si>
    <t>AUDAX DIRECT LENDING SOLUTIONS- Ares special situation fund IB</t>
  </si>
  <si>
    <t>5339</t>
  </si>
  <si>
    <t>28/10/18</t>
  </si>
  <si>
    <t>Astorg VII- JOY GLOBAL INC</t>
  </si>
  <si>
    <t>6650</t>
  </si>
  <si>
    <t>20/06/19</t>
  </si>
  <si>
    <t>Warburg Pincus China II L.P- WARBURG PINCUS</t>
  </si>
  <si>
    <t>6945</t>
  </si>
  <si>
    <t>KARTESIA</t>
  </si>
  <si>
    <t>5303</t>
  </si>
  <si>
    <t>MTDL</t>
  </si>
  <si>
    <t>6651</t>
  </si>
  <si>
    <t>07/02/19</t>
  </si>
  <si>
    <t>TDL IV</t>
  </si>
  <si>
    <t>6646</t>
  </si>
  <si>
    <t>27/12/18</t>
  </si>
  <si>
    <t>TOMA BRAVO FUND 8</t>
  </si>
  <si>
    <t>6647</t>
  </si>
  <si>
    <t>18/02/19</t>
  </si>
  <si>
    <t>WSREDII</t>
  </si>
  <si>
    <t>6658</t>
  </si>
  <si>
    <t>ICG SDP 3- Cheyn Capital</t>
  </si>
  <si>
    <t>5304</t>
  </si>
  <si>
    <t>25/03/18</t>
  </si>
  <si>
    <t>TPG Asia VII- TPG Partners</t>
  </si>
  <si>
    <t>5337</t>
  </si>
  <si>
    <t>סה"כ כתבי אופציה בישראל</t>
  </si>
  <si>
    <t>סה"כ מט"ח/מט"ח</t>
  </si>
  <si>
    <t>FWD CCY\ILS 20180718 USD\ILS 3.5483000 20190716- בנק לאומי לישראל בע"מ</t>
  </si>
  <si>
    <t>90006918</t>
  </si>
  <si>
    <t>18/07/18</t>
  </si>
  <si>
    <t>FWD CCY\ILS 20190221 USD\ILS 3.5885000 20190715- בנק לאומי לישראל בע"מ</t>
  </si>
  <si>
    <t>90007997</t>
  </si>
  <si>
    <t>21/02/19</t>
  </si>
  <si>
    <t>FWD CCY\ILS 20190304 USD\ILS 3.5916000 20190715- בנק לאומי לישראל בע"מ</t>
  </si>
  <si>
    <t>90008060</t>
  </si>
  <si>
    <t>04/03/19</t>
  </si>
  <si>
    <t>FWD CCY\ILS 20190318 USD\ILS 3.5710000 20190715- בנק לאומי לישראל בע"מ</t>
  </si>
  <si>
    <t>90008166</t>
  </si>
  <si>
    <t>18/03/19</t>
  </si>
  <si>
    <t>FWD CCY\ILS 20190327 USD\ILS 3.6041000 20190715- בנק לאומי לישראל בע"מ</t>
  </si>
  <si>
    <t>90008208</t>
  </si>
  <si>
    <t>27/03/19</t>
  </si>
  <si>
    <t>FWD CCY\ILS 20190401 USD\ILS 3.5977000 20190715- בנק לאומי לישראל בע"מ</t>
  </si>
  <si>
    <t>90008233</t>
  </si>
  <si>
    <t>01/04/19</t>
  </si>
  <si>
    <t>FWD CCY\ILS 20190408 USD\ILS 3.5559000 20190715- בנק לאומי לישראל בע"מ</t>
  </si>
  <si>
    <t>90008288</t>
  </si>
  <si>
    <t>08/04/19</t>
  </si>
  <si>
    <t>FWD CCY\ILS 20190410 USD\ILS 3.5573000 20190715- בנק לאומי לישראל בע"מ</t>
  </si>
  <si>
    <t>90008301</t>
  </si>
  <si>
    <t>10/04/19</t>
  </si>
  <si>
    <t>FWD CCY\ILS 20190513 USD\ILS 3.5560000 20190715- בנק לאומי לישראל בע"מ</t>
  </si>
  <si>
    <t>90008442</t>
  </si>
  <si>
    <t>13/05/19</t>
  </si>
  <si>
    <t>FWD CCY\ILS 20190515 USD\ILS 3.5566000 20190715- בנק לאומי לישראל בע"מ</t>
  </si>
  <si>
    <t>90008465</t>
  </si>
  <si>
    <t>15/05/19</t>
  </si>
  <si>
    <t>FWD CCY\ILS 20190520 USD\ILS 3.5636000 20190715- בנק לאומי לישראל בע"מ</t>
  </si>
  <si>
    <t>90008478</t>
  </si>
  <si>
    <t>20/05/19</t>
  </si>
  <si>
    <t>FWD CCY\ILS 20190521 USD\ILS 3.5760000 20190912- בנק לאומי לישראל בע"מ</t>
  </si>
  <si>
    <t>90008489</t>
  </si>
  <si>
    <t>21/05/19</t>
  </si>
  <si>
    <t>FWD CCY\ILS 20190530 USD\ILS 3.6001000 20190912- בנק לאומי לישראל בע"מ</t>
  </si>
  <si>
    <t>90008537</t>
  </si>
  <si>
    <t>FWD CCY\ILS 20190530 USD\ILS 3.6152000 20190715- בנק לאומי לישראל בע"מ</t>
  </si>
  <si>
    <t>90008536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</si>
  <si>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</si>
  <si>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</si>
  <si>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</si>
  <si>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</si>
  <si>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</si>
  <si>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</si>
  <si>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</si>
  <si>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</si>
  <si>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</si>
  <si>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</si>
  <si>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</si>
  <si>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</si>
  <si>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CCY\CCY 20190206 EUR\USD 1.1540200 20190708- בנק לאומי לישראל בע"מ</t>
  </si>
  <si>
    <t>90007905</t>
  </si>
  <si>
    <t>06/02/19</t>
  </si>
  <si>
    <t>FWD CCY\CCY 20190213 EUR\USD 1.1437000 20190708- בנק לאומי לישראל בע"מ</t>
  </si>
  <si>
    <t>90007962</t>
  </si>
  <si>
    <t>13/02/19</t>
  </si>
  <si>
    <t>FWD CCY\CCY 20190313 EUR\USD 1.1410000 20190708- בנק לאומי לישראל בע"מ</t>
  </si>
  <si>
    <t>90008136</t>
  </si>
  <si>
    <t>13/03/19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</si>
  <si>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</si>
  <si>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</si>
  <si>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</si>
  <si>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</si>
  <si>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</si>
  <si>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FWD CCY\CCY 20190411 EUR\USD 1.1419100 20190923- בנק לאומי לישראל בע"מ</t>
  </si>
  <si>
    <t>90008313</t>
  </si>
  <si>
    <t>11/04/19</t>
  </si>
  <si>
    <t>FWD CCY\CCY 20190415 EUR\USD 1.1468500 20190923- בנק לאומי לישראל בע"מ</t>
  </si>
  <si>
    <t>90008331</t>
  </si>
  <si>
    <t>15/04/19</t>
  </si>
  <si>
    <t>FWD CCY\CCY 20190415 GBP\USD 1.3192000 20190916- בנק לאומי לישראל בע"מ</t>
  </si>
  <si>
    <t>90008329</t>
  </si>
  <si>
    <t>FWD CCY\CCY 20190507 EUR\USD 1.1250000 20190708- בנק לאומי לישראל בע"מ</t>
  </si>
  <si>
    <t>90008429</t>
  </si>
  <si>
    <t>07/05/19</t>
  </si>
  <si>
    <t>FWD CCY\CCY 20190507 GBP\USD 1.3185500 20190916- בנק לאומי לישראל בע"מ</t>
  </si>
  <si>
    <t>90008426</t>
  </si>
  <si>
    <t>FWD CCY\CCY 20190611 EUR\USD 1.1348700 20190708- בנק לאומי לישראל בע"מ</t>
  </si>
  <si>
    <t>90008605</t>
  </si>
  <si>
    <t>11/06/19</t>
  </si>
  <si>
    <t>FWD CCY\CCY 20190618 GBP\USD 1.2577500 20190916- בנק לאומי לישראל בע"מ</t>
  </si>
  <si>
    <t>90008666</t>
  </si>
  <si>
    <t>18/06/19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</si>
  <si>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</si>
  <si>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</si>
  <si>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</si>
  <si>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</si>
  <si>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</si>
  <si>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</si>
  <si>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</si>
  <si>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</si>
  <si>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</si>
  <si>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</si>
  <si>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</si>
  <si>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</si>
  <si>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</si>
  <si>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</si>
  <si>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</si>
  <si>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</si>
  <si>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</si>
  <si>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</si>
  <si>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</si>
  <si>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</si>
  <si>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</si>
  <si>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</si>
  <si>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</si>
  <si>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</si>
  <si>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</si>
  <si>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</si>
  <si>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</si>
  <si>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</si>
  <si>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</si>
  <si>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</si>
  <si>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</si>
  <si>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גורם 106</t>
  </si>
  <si>
    <t>513783</t>
  </si>
  <si>
    <t>519337</t>
  </si>
  <si>
    <t>27/06/18</t>
  </si>
  <si>
    <t>530503</t>
  </si>
  <si>
    <t>27/11/18</t>
  </si>
  <si>
    <t>535850</t>
  </si>
  <si>
    <t>05/02/19</t>
  </si>
  <si>
    <t>536662</t>
  </si>
  <si>
    <t>6835</t>
  </si>
  <si>
    <t>6844</t>
  </si>
  <si>
    <t>6897</t>
  </si>
  <si>
    <t>08/05/19</t>
  </si>
  <si>
    <t>70141</t>
  </si>
  <si>
    <t>25/06/19</t>
  </si>
  <si>
    <t>גורם 61</t>
  </si>
  <si>
    <t>6853</t>
  </si>
  <si>
    <t>07/04/19</t>
  </si>
  <si>
    <t>גורם 96</t>
  </si>
  <si>
    <t>523632</t>
  </si>
  <si>
    <t>09/08/18</t>
  </si>
  <si>
    <t>524747</t>
  </si>
  <si>
    <t>31/08/18</t>
  </si>
  <si>
    <t>6934</t>
  </si>
  <si>
    <t>A+</t>
  </si>
  <si>
    <t>גורם 98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</si>
  <si>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</si>
  <si>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</si>
  <si>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</si>
  <si>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</si>
  <si>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</si>
  <si>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</si>
  <si>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</si>
  <si>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</si>
  <si>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</si>
  <si>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</si>
  <si>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</si>
  <si>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</si>
  <si>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</si>
  <si>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38</t>
  </si>
  <si>
    <t>5977</t>
  </si>
  <si>
    <t>31/01/18</t>
  </si>
  <si>
    <t>6525</t>
  </si>
  <si>
    <t>26/09/18</t>
  </si>
  <si>
    <t>גורם 47</t>
  </si>
  <si>
    <t>482153</t>
  </si>
  <si>
    <t>A</t>
  </si>
  <si>
    <t>31/08/17</t>
  </si>
  <si>
    <t>482154</t>
  </si>
  <si>
    <t>גורם 51</t>
  </si>
  <si>
    <t>539178</t>
  </si>
  <si>
    <t>10/03/19</t>
  </si>
  <si>
    <t>501113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</si>
  <si>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</si>
  <si>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</si>
  <si>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</si>
  <si>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</si>
  <si>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</si>
  <si>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</si>
  <si>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</si>
  <si>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</si>
  <si>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</si>
  <si>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</si>
  <si>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</si>
  <si>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</si>
  <si>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</si>
  <si>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19/03/19</t>
  </si>
  <si>
    <t>6925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</si>
  <si>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</si>
  <si>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</si>
  <si>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</si>
  <si>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</si>
  <si>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</si>
  <si>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</si>
  <si>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</si>
  <si>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</si>
  <si>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</si>
  <si>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</si>
  <si>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</si>
  <si>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</si>
  <si>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</si>
  <si>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</si>
  <si>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</si>
  <si>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</si>
  <si>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</si>
  <si>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</si>
  <si>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</si>
  <si>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</si>
  <si>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</si>
  <si>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</si>
  <si>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</si>
  <si>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</si>
  <si>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</si>
  <si>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70071</t>
  </si>
  <si>
    <t>גורם 99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</si>
  <si>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</si>
  <si>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</si>
  <si>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</si>
  <si>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</si>
  <si>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</si>
  <si>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</si>
  <si>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</si>
  <si>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</si>
  <si>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</si>
  <si>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</si>
  <si>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</si>
  <si>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</si>
  <si>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</si>
  <si>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AA-</t>
  </si>
  <si>
    <t>גורם 06</t>
  </si>
  <si>
    <t>6954</t>
  </si>
  <si>
    <t>70201</t>
  </si>
  <si>
    <t>סה"כ נקוב במט"ח</t>
  </si>
  <si>
    <t>סה"כ צמודי מט"ח</t>
  </si>
  <si>
    <t>סה"כ מניב</t>
  </si>
  <si>
    <t>סה"כ לא מניב</t>
  </si>
  <si>
    <t>נדלן מקרקעין אחש העם 56  (5224) 1045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</si>
  <si>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</si>
  <si>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</si>
  <si>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</si>
  <si>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</si>
  <si>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</si>
  <si>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</si>
  <si>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</si>
  <si>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</si>
  <si>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</si>
  <si>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</si>
  <si>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</si>
  <si>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</si>
  <si>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חייבים וזכאים בגין שיקוף</t>
  </si>
  <si>
    <t>26630548</t>
  </si>
  <si>
    <t>מגדל מקפת קרנות פנסיה וקופות גמל בע"מ</t>
  </si>
  <si>
    <t>מגדל השתלמות מסלול לבני 50 ומטה</t>
  </si>
  <si>
    <t>בנק לאומי</t>
  </si>
  <si>
    <t>Reality IV</t>
  </si>
  <si>
    <t>Kedma Capital III</t>
  </si>
  <si>
    <t>JCI Power Solut</t>
  </si>
  <si>
    <t>ICG SDP III</t>
  </si>
  <si>
    <t>Kartesia Credit Opportunities IV SCS</t>
  </si>
  <si>
    <t xml:space="preserve">TDLIV </t>
  </si>
  <si>
    <t xml:space="preserve">ADLS </t>
  </si>
  <si>
    <t>ADLS  co-inv</t>
  </si>
  <si>
    <t>EC1 ADLS  co-inv</t>
  </si>
  <si>
    <t>KSO I</t>
  </si>
  <si>
    <t>TPG ASIA VII L.P</t>
  </si>
  <si>
    <t xml:space="preserve">WSREDII </t>
  </si>
  <si>
    <t>Thoma Bravo Fund XIII</t>
  </si>
  <si>
    <t>Brookfield Capital Partners V</t>
  </si>
  <si>
    <t>Blackstone Real Estate Partners IX</t>
  </si>
  <si>
    <t>Astorg VII</t>
  </si>
  <si>
    <t>KASS</t>
  </si>
  <si>
    <t>Warburg Pincus China II L.P</t>
  </si>
  <si>
    <t>Vintage Fund of Funds (access) V</t>
  </si>
  <si>
    <t>IFM GIF</t>
  </si>
  <si>
    <t>גורם 113</t>
  </si>
  <si>
    <t>גורם 111</t>
  </si>
  <si>
    <t>גורם 104</t>
  </si>
  <si>
    <t>גורם 137</t>
  </si>
  <si>
    <t>גורם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</si>
</sst>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0" fontId="18" fillId="4" borderId="0" xfId="12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2580</v>
      </c>
    </row>
    <row r="3" spans="1:36">
      <c r="B3" s="2" t="s">
        <v>2</v>
      </c>
      <c r="C3" s="26" t="s">
        <v>2581</v>
      </c>
    </row>
    <row r="4" spans="1:36">
      <c r="B4" s="2" t="s">
        <v>3</v>
      </c>
      <c r="C4" s="84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40801.531287086997</v>
      </c>
      <c r="D11" s="94">
        <f>C11/$C$42</f>
        <v>0.16402625567625653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46687.575995009</v>
      </c>
      <c r="D13" s="79">
        <f t="shared" ref="D13:D22" si="0">C13/$C$42</f>
        <v>0.18768874685557768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70788.130041957091</v>
      </c>
      <c r="D15" s="79">
        <f t="shared" si="0"/>
        <v>0.28457539584502978</v>
      </c>
    </row>
    <row r="16" spans="1:36">
      <c r="A16" s="10" t="s">
        <v>13</v>
      </c>
      <c r="B16" s="70" t="s">
        <v>19</v>
      </c>
      <c r="C16" s="78">
        <v>38860.264373724378</v>
      </c>
      <c r="D16" s="79">
        <f t="shared" si="0"/>
        <v>0.15622216761822211</v>
      </c>
    </row>
    <row r="17" spans="1:4">
      <c r="A17" s="10" t="s">
        <v>13</v>
      </c>
      <c r="B17" s="70" t="s">
        <v>20</v>
      </c>
      <c r="C17" s="78">
        <v>27241.338053770938</v>
      </c>
      <c r="D17" s="79">
        <f t="shared" si="0"/>
        <v>0.10951291629550455</v>
      </c>
    </row>
    <row r="18" spans="1:4">
      <c r="A18" s="10" t="s">
        <v>13</v>
      </c>
      <c r="B18" s="70" t="s">
        <v>21</v>
      </c>
      <c r="C18" s="78">
        <v>12458.297225514167</v>
      </c>
      <c r="D18" s="79">
        <f t="shared" si="0"/>
        <v>5.0083606706440305E-2</v>
      </c>
    </row>
    <row r="19" spans="1:4">
      <c r="A19" s="10" t="s">
        <v>13</v>
      </c>
      <c r="B19" s="70" t="s">
        <v>22</v>
      </c>
      <c r="C19" s="78">
        <v>0.31276428000000001</v>
      </c>
      <c r="D19" s="79">
        <f t="shared" si="0"/>
        <v>1.2573438334143203E-6</v>
      </c>
    </row>
    <row r="20" spans="1:4">
      <c r="A20" s="10" t="s">
        <v>13</v>
      </c>
      <c r="B20" s="70" t="s">
        <v>23</v>
      </c>
      <c r="C20" s="78">
        <v>161.29986367999999</v>
      </c>
      <c r="D20" s="79">
        <f t="shared" si="0"/>
        <v>6.4844166005343859E-4</v>
      </c>
    </row>
    <row r="21" spans="1:4">
      <c r="A21" s="10" t="s">
        <v>13</v>
      </c>
      <c r="B21" s="70" t="s">
        <v>24</v>
      </c>
      <c r="C21" s="78">
        <v>1005.580476603108</v>
      </c>
      <c r="D21" s="79">
        <f t="shared" si="0"/>
        <v>4.04253456072014E-3</v>
      </c>
    </row>
    <row r="22" spans="1:4">
      <c r="A22" s="10" t="s">
        <v>13</v>
      </c>
      <c r="B22" s="70" t="s">
        <v>25</v>
      </c>
      <c r="C22" s="78">
        <v>1055.2234311300001</v>
      </c>
      <c r="D22" s="79">
        <f t="shared" si="0"/>
        <v>4.2421042262422238E-3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831.89306634759998</v>
      </c>
      <c r="D26" s="79">
        <f t="shared" si="1"/>
        <v>3.3442937186825964E-3</v>
      </c>
    </row>
    <row r="27" spans="1:4">
      <c r="A27" s="10" t="s">
        <v>13</v>
      </c>
      <c r="B27" s="70" t="s">
        <v>29</v>
      </c>
      <c r="C27" s="78">
        <v>1907.647508641428</v>
      </c>
      <c r="D27" s="79">
        <f t="shared" si="1"/>
        <v>7.6689346728420864E-3</v>
      </c>
    </row>
    <row r="28" spans="1:4">
      <c r="A28" s="10" t="s">
        <v>13</v>
      </c>
      <c r="B28" s="70" t="s">
        <v>30</v>
      </c>
      <c r="C28" s="78">
        <v>1291.7350244421348</v>
      </c>
      <c r="D28" s="79">
        <f t="shared" si="1"/>
        <v>5.1929045969943063E-3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-83.01848696627242</v>
      </c>
      <c r="D31" s="79">
        <f t="shared" si="1"/>
        <v>-3.3374265963629143E-4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4311.4150267096238</v>
      </c>
      <c r="D33" s="79">
        <f t="shared" si="1"/>
        <v>1.7332321635716144E-2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155.4</v>
      </c>
      <c r="D35" s="79">
        <f t="shared" si="1"/>
        <v>6.2472361521777797E-4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1275.3754919</v>
      </c>
      <c r="D37" s="79">
        <f t="shared" si="1"/>
        <v>5.1271376323032171E-3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248750.00114383019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10890.781041159109</v>
      </c>
      <c r="D43" s="79">
        <f>C43/$C$42</f>
        <v>4.3782034134994562E-2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201</v>
      </c>
      <c r="D53">
        <v>0.3851</v>
      </c>
    </row>
    <row r="54" spans="3:4">
      <c r="C54" t="s">
        <v>202</v>
      </c>
      <c r="D54">
        <v>0.45700000000000002</v>
      </c>
    </row>
    <row r="55" spans="3:4">
      <c r="C55" t="s">
        <v>126</v>
      </c>
      <c r="D55">
        <v>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2580</v>
      </c>
    </row>
    <row r="3" spans="2:61" s="1" customFormat="1">
      <c r="B3" s="2" t="s">
        <v>2</v>
      </c>
      <c r="C3" s="26" t="s">
        <v>2581</v>
      </c>
    </row>
    <row r="4" spans="2:61" s="1" customFormat="1">
      <c r="B4" s="2" t="s">
        <v>3</v>
      </c>
      <c r="C4" s="84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-2.62</v>
      </c>
      <c r="H11" s="7"/>
      <c r="I11" s="76">
        <v>161.29986367999999</v>
      </c>
      <c r="J11" s="25"/>
      <c r="K11" s="77">
        <v>1</v>
      </c>
      <c r="L11" s="77">
        <v>5.9999999999999995E-4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35.62518</v>
      </c>
      <c r="K12" s="81">
        <v>0.22090000000000001</v>
      </c>
      <c r="L12" s="81">
        <v>1E-4</v>
      </c>
    </row>
    <row r="13" spans="2:61">
      <c r="B13" s="80" t="s">
        <v>2177</v>
      </c>
      <c r="C13" s="16"/>
      <c r="D13" s="16"/>
      <c r="E13" s="16"/>
      <c r="G13" s="82">
        <v>0</v>
      </c>
      <c r="I13" s="82">
        <v>35.62518</v>
      </c>
      <c r="K13" s="81">
        <v>0.22090000000000001</v>
      </c>
      <c r="L13" s="81">
        <v>1E-4</v>
      </c>
    </row>
    <row r="14" spans="2:61">
      <c r="B14" t="s">
        <v>2178</v>
      </c>
      <c r="C14" t="s">
        <v>2179</v>
      </c>
      <c r="D14" t="s">
        <v>103</v>
      </c>
      <c r="E14" t="s">
        <v>126</v>
      </c>
      <c r="F14" t="s">
        <v>105</v>
      </c>
      <c r="G14" s="78">
        <v>2.19</v>
      </c>
      <c r="H14" s="78">
        <v>387800</v>
      </c>
      <c r="I14" s="78">
        <v>8.49282</v>
      </c>
      <c r="J14" s="79">
        <v>0</v>
      </c>
      <c r="K14" s="79">
        <v>5.2699999999999997E-2</v>
      </c>
      <c r="L14" s="79">
        <v>0</v>
      </c>
    </row>
    <row r="15" spans="2:61">
      <c r="B15" t="s">
        <v>2180</v>
      </c>
      <c r="C15" t="s">
        <v>2181</v>
      </c>
      <c r="D15" t="s">
        <v>103</v>
      </c>
      <c r="E15" t="s">
        <v>126</v>
      </c>
      <c r="F15" t="s">
        <v>126</v>
      </c>
      <c r="G15" s="78">
        <v>6.05</v>
      </c>
      <c r="H15" s="78">
        <v>204000</v>
      </c>
      <c r="I15" s="78">
        <v>12.342000000000001</v>
      </c>
      <c r="J15" s="79">
        <v>0</v>
      </c>
      <c r="K15" s="79">
        <v>7.6499999999999999E-2</v>
      </c>
      <c r="L15" s="79">
        <v>0</v>
      </c>
    </row>
    <row r="16" spans="2:61">
      <c r="B16" t="s">
        <v>2182</v>
      </c>
      <c r="C16" t="s">
        <v>2183</v>
      </c>
      <c r="D16" t="s">
        <v>103</v>
      </c>
      <c r="E16" t="s">
        <v>126</v>
      </c>
      <c r="F16" t="s">
        <v>126</v>
      </c>
      <c r="G16" s="78">
        <v>-6.05</v>
      </c>
      <c r="H16" s="78">
        <v>18000</v>
      </c>
      <c r="I16" s="78">
        <v>-1.089</v>
      </c>
      <c r="J16" s="79">
        <v>0</v>
      </c>
      <c r="K16" s="79">
        <v>-6.7999999999999996E-3</v>
      </c>
      <c r="L16" s="79">
        <v>0</v>
      </c>
    </row>
    <row r="17" spans="2:12">
      <c r="B17" t="s">
        <v>2184</v>
      </c>
      <c r="C17" t="s">
        <v>2185</v>
      </c>
      <c r="D17" t="s">
        <v>103</v>
      </c>
      <c r="E17" t="s">
        <v>126</v>
      </c>
      <c r="F17" t="s">
        <v>105</v>
      </c>
      <c r="G17" s="78">
        <v>-2.19</v>
      </c>
      <c r="H17" s="78">
        <v>93600</v>
      </c>
      <c r="I17" s="78">
        <v>-2.0498400000000001</v>
      </c>
      <c r="J17" s="79">
        <v>0</v>
      </c>
      <c r="K17" s="79">
        <v>-1.2699999999999999E-2</v>
      </c>
      <c r="L17" s="79">
        <v>0</v>
      </c>
    </row>
    <row r="18" spans="2:12">
      <c r="B18" t="s">
        <v>2186</v>
      </c>
      <c r="C18" t="s">
        <v>2187</v>
      </c>
      <c r="D18" t="s">
        <v>103</v>
      </c>
      <c r="E18" t="s">
        <v>126</v>
      </c>
      <c r="F18" t="s">
        <v>126</v>
      </c>
      <c r="G18" s="78">
        <v>11.15</v>
      </c>
      <c r="H18" s="78">
        <v>183600</v>
      </c>
      <c r="I18" s="78">
        <v>20.471399999999999</v>
      </c>
      <c r="J18" s="79">
        <v>0</v>
      </c>
      <c r="K18" s="79">
        <v>0.12690000000000001</v>
      </c>
      <c r="L18" s="79">
        <v>1E-4</v>
      </c>
    </row>
    <row r="19" spans="2:12">
      <c r="B19" t="s">
        <v>2188</v>
      </c>
      <c r="C19" t="s">
        <v>2189</v>
      </c>
      <c r="D19" t="s">
        <v>103</v>
      </c>
      <c r="E19" t="s">
        <v>126</v>
      </c>
      <c r="F19" t="s">
        <v>126</v>
      </c>
      <c r="G19" s="78">
        <v>-11.15</v>
      </c>
      <c r="H19" s="78">
        <v>22800</v>
      </c>
      <c r="I19" s="78">
        <v>-2.5421999999999998</v>
      </c>
      <c r="J19" s="79">
        <v>0</v>
      </c>
      <c r="K19" s="79">
        <v>-1.5800000000000002E-2</v>
      </c>
      <c r="L19" s="79">
        <v>0</v>
      </c>
    </row>
    <row r="20" spans="2:12">
      <c r="B20" s="80" t="s">
        <v>2190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2191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1029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223</v>
      </c>
      <c r="C26" s="16"/>
      <c r="D26" s="16"/>
      <c r="E26" s="16"/>
      <c r="G26" s="82">
        <v>-2.62</v>
      </c>
      <c r="I26" s="82">
        <v>125.67468368</v>
      </c>
      <c r="K26" s="81">
        <v>0.77910000000000001</v>
      </c>
      <c r="L26" s="81">
        <v>5.0000000000000001E-4</v>
      </c>
    </row>
    <row r="27" spans="2:12">
      <c r="B27" s="80" t="s">
        <v>2177</v>
      </c>
      <c r="C27" s="16"/>
      <c r="D27" s="16"/>
      <c r="E27" s="16"/>
      <c r="G27" s="82">
        <v>-2.62</v>
      </c>
      <c r="I27" s="82">
        <v>125.67468368</v>
      </c>
      <c r="K27" s="81">
        <v>0.77910000000000001</v>
      </c>
      <c r="L27" s="81">
        <v>5.0000000000000001E-4</v>
      </c>
    </row>
    <row r="28" spans="2:12">
      <c r="B28" t="s">
        <v>2192</v>
      </c>
      <c r="C28" t="s">
        <v>2193</v>
      </c>
      <c r="D28" t="s">
        <v>1032</v>
      </c>
      <c r="E28" t="s">
        <v>126</v>
      </c>
      <c r="F28" t="s">
        <v>109</v>
      </c>
      <c r="G28" s="78">
        <v>7.63</v>
      </c>
      <c r="H28" s="78">
        <v>480000</v>
      </c>
      <c r="I28" s="78">
        <v>130.60118399999999</v>
      </c>
      <c r="J28" s="79">
        <v>0</v>
      </c>
      <c r="K28" s="79">
        <v>0.80969999999999998</v>
      </c>
      <c r="L28" s="79">
        <v>5.0000000000000001E-4</v>
      </c>
    </row>
    <row r="29" spans="2:12">
      <c r="B29" t="s">
        <v>2194</v>
      </c>
      <c r="C29" t="s">
        <v>2195</v>
      </c>
      <c r="D29" t="s">
        <v>1032</v>
      </c>
      <c r="E29" t="s">
        <v>126</v>
      </c>
      <c r="F29" t="s">
        <v>109</v>
      </c>
      <c r="G29" s="78">
        <v>-1.77</v>
      </c>
      <c r="H29" s="78">
        <v>18400</v>
      </c>
      <c r="I29" s="78">
        <v>-1.1613748800000001</v>
      </c>
      <c r="J29" s="79">
        <v>0</v>
      </c>
      <c r="K29" s="79">
        <v>-7.1999999999999998E-3</v>
      </c>
      <c r="L29" s="79">
        <v>0</v>
      </c>
    </row>
    <row r="30" spans="2:12">
      <c r="B30" t="s">
        <v>2196</v>
      </c>
      <c r="C30" t="s">
        <v>2197</v>
      </c>
      <c r="D30" t="s">
        <v>1032</v>
      </c>
      <c r="E30" t="s">
        <v>126</v>
      </c>
      <c r="F30" t="s">
        <v>109</v>
      </c>
      <c r="G30" s="78">
        <v>-5.08</v>
      </c>
      <c r="H30" s="78">
        <v>16300</v>
      </c>
      <c r="I30" s="78">
        <v>-2.9527906399999999</v>
      </c>
      <c r="J30" s="79">
        <v>0</v>
      </c>
      <c r="K30" s="79">
        <v>-1.83E-2</v>
      </c>
      <c r="L30" s="79">
        <v>0</v>
      </c>
    </row>
    <row r="31" spans="2:12">
      <c r="B31" t="s">
        <v>2198</v>
      </c>
      <c r="C31" t="s">
        <v>2199</v>
      </c>
      <c r="D31" t="s">
        <v>1032</v>
      </c>
      <c r="E31" t="s">
        <v>126</v>
      </c>
      <c r="F31" t="s">
        <v>109</v>
      </c>
      <c r="G31" s="78">
        <v>-3.4</v>
      </c>
      <c r="H31" s="78">
        <v>6700</v>
      </c>
      <c r="I31" s="78">
        <v>-0.81233480000000002</v>
      </c>
      <c r="J31" s="79">
        <v>0</v>
      </c>
      <c r="K31" s="79">
        <v>-5.0000000000000001E-3</v>
      </c>
      <c r="L31" s="79">
        <v>0</v>
      </c>
    </row>
    <row r="32" spans="2:12">
      <c r="B32" s="80" t="s">
        <v>2200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s="16"/>
      <c r="E33" t="s">
        <v>217</v>
      </c>
      <c r="F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2191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217</v>
      </c>
      <c r="C35" t="s">
        <v>217</v>
      </c>
      <c r="D35" s="16"/>
      <c r="E35" t="s">
        <v>217</v>
      </c>
      <c r="F35" t="s">
        <v>217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2201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217</v>
      </c>
      <c r="C37" t="s">
        <v>217</v>
      </c>
      <c r="D37" s="16"/>
      <c r="E37" t="s">
        <v>217</v>
      </c>
      <c r="F37" t="s">
        <v>217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1029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217</v>
      </c>
      <c r="C39" t="s">
        <v>217</v>
      </c>
      <c r="D39" s="16"/>
      <c r="E39" t="s">
        <v>217</v>
      </c>
      <c r="F39" t="s">
        <v>217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225</v>
      </c>
      <c r="C40" s="16"/>
      <c r="D40" s="16"/>
      <c r="E40" s="16"/>
    </row>
    <row r="41" spans="2:12">
      <c r="B41" t="s">
        <v>349</v>
      </c>
      <c r="C41" s="16"/>
      <c r="D41" s="16"/>
      <c r="E41" s="16"/>
    </row>
    <row r="42" spans="2:12">
      <c r="B42" t="s">
        <v>350</v>
      </c>
      <c r="C42" s="16"/>
      <c r="D42" s="16"/>
      <c r="E42" s="16"/>
    </row>
    <row r="43" spans="2:12">
      <c r="B43" t="s">
        <v>351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2580</v>
      </c>
    </row>
    <row r="3" spans="1:60" s="1" customFormat="1">
      <c r="B3" s="2" t="s">
        <v>2</v>
      </c>
      <c r="C3" s="26" t="s">
        <v>2581</v>
      </c>
    </row>
    <row r="4" spans="1:60" s="1" customFormat="1">
      <c r="B4" s="2" t="s">
        <v>3</v>
      </c>
      <c r="C4" s="84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309.68</v>
      </c>
      <c r="H11" s="25"/>
      <c r="I11" s="76">
        <v>1005.580476603108</v>
      </c>
      <c r="J11" s="77">
        <v>1</v>
      </c>
      <c r="K11" s="77">
        <v>4.0000000000000001E-3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223</v>
      </c>
      <c r="C14" s="19"/>
      <c r="D14" s="19"/>
      <c r="E14" s="19"/>
      <c r="F14" s="19"/>
      <c r="G14" s="82">
        <v>309.68</v>
      </c>
      <c r="H14" s="19"/>
      <c r="I14" s="82">
        <v>1005.580476603108</v>
      </c>
      <c r="J14" s="81">
        <v>1</v>
      </c>
      <c r="K14" s="81">
        <v>4.0000000000000001E-3</v>
      </c>
      <c r="BF14" s="16" t="s">
        <v>129</v>
      </c>
    </row>
    <row r="15" spans="1:60">
      <c r="B15" t="s">
        <v>2202</v>
      </c>
      <c r="C15" t="s">
        <v>2203</v>
      </c>
      <c r="D15" t="s">
        <v>126</v>
      </c>
      <c r="E15" t="s">
        <v>1068</v>
      </c>
      <c r="F15" t="s">
        <v>109</v>
      </c>
      <c r="G15" s="78">
        <v>53.79</v>
      </c>
      <c r="H15" s="78">
        <v>393584.49</v>
      </c>
      <c r="I15" s="78">
        <v>754.95464051178601</v>
      </c>
      <c r="J15" s="79">
        <v>0.75080000000000002</v>
      </c>
      <c r="K15" s="79">
        <v>3.0000000000000001E-3</v>
      </c>
      <c r="BF15" s="16" t="s">
        <v>130</v>
      </c>
    </row>
    <row r="16" spans="1:60">
      <c r="B16" t="s">
        <v>2204</v>
      </c>
      <c r="C16" t="s">
        <v>2205</v>
      </c>
      <c r="D16" t="s">
        <v>126</v>
      </c>
      <c r="E16" t="s">
        <v>126</v>
      </c>
      <c r="F16" t="s">
        <v>200</v>
      </c>
      <c r="G16" s="78">
        <v>2.4</v>
      </c>
      <c r="H16" s="78">
        <v>23176600</v>
      </c>
      <c r="I16" s="78">
        <v>18.425397</v>
      </c>
      <c r="J16" s="79">
        <v>1.83E-2</v>
      </c>
      <c r="K16" s="79">
        <v>1E-4</v>
      </c>
      <c r="BF16" s="16" t="s">
        <v>131</v>
      </c>
    </row>
    <row r="17" spans="2:58">
      <c r="B17" t="s">
        <v>2206</v>
      </c>
      <c r="C17" t="s">
        <v>2207</v>
      </c>
      <c r="D17" t="s">
        <v>126</v>
      </c>
      <c r="E17" t="s">
        <v>126</v>
      </c>
      <c r="F17" t="s">
        <v>200</v>
      </c>
      <c r="G17" s="78">
        <v>178.26</v>
      </c>
      <c r="H17" s="78">
        <v>1810000</v>
      </c>
      <c r="I17" s="78">
        <v>106.87801125</v>
      </c>
      <c r="J17" s="79">
        <v>0.10630000000000001</v>
      </c>
      <c r="K17" s="79">
        <v>4.0000000000000002E-4</v>
      </c>
      <c r="BF17" s="16" t="s">
        <v>132</v>
      </c>
    </row>
    <row r="18" spans="2:58">
      <c r="B18" t="s">
        <v>2208</v>
      </c>
      <c r="C18" t="s">
        <v>2209</v>
      </c>
      <c r="D18" t="s">
        <v>126</v>
      </c>
      <c r="E18" t="s">
        <v>126</v>
      </c>
      <c r="F18" t="s">
        <v>113</v>
      </c>
      <c r="G18" s="78">
        <v>75.23</v>
      </c>
      <c r="H18" s="78">
        <v>41014.798999999897</v>
      </c>
      <c r="I18" s="78">
        <v>125.322427841322</v>
      </c>
      <c r="J18" s="79">
        <v>0.1246</v>
      </c>
      <c r="K18" s="79">
        <v>5.0000000000000001E-4</v>
      </c>
      <c r="BF18" s="16" t="s">
        <v>133</v>
      </c>
    </row>
    <row r="19" spans="2:58">
      <c r="B19" t="s">
        <v>225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349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351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2580</v>
      </c>
    </row>
    <row r="3" spans="2:81" s="1" customFormat="1">
      <c r="B3" s="2" t="s">
        <v>2</v>
      </c>
      <c r="C3" s="26" t="s">
        <v>2581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1001826.1</v>
      </c>
      <c r="M11" s="7"/>
      <c r="N11" s="76">
        <v>1055.2234311300001</v>
      </c>
      <c r="O11" s="7"/>
      <c r="P11" s="77">
        <v>1</v>
      </c>
      <c r="Q11" s="77">
        <v>4.1999999999999997E-3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3.3</v>
      </c>
      <c r="K12" s="81">
        <v>-1.1000000000000001E-3</v>
      </c>
      <c r="L12" s="82">
        <v>1001826.1</v>
      </c>
      <c r="N12" s="82">
        <v>1055.2234311300001</v>
      </c>
      <c r="P12" s="81">
        <v>1</v>
      </c>
      <c r="Q12" s="81">
        <v>4.1999999999999997E-3</v>
      </c>
    </row>
    <row r="13" spans="2:81">
      <c r="B13" s="80" t="s">
        <v>2210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2211</v>
      </c>
      <c r="H15" s="82">
        <v>3.3</v>
      </c>
      <c r="K15" s="81">
        <v>-1.1000000000000001E-3</v>
      </c>
      <c r="L15" s="82">
        <v>1001826.1</v>
      </c>
      <c r="N15" s="82">
        <v>1055.2234311300001</v>
      </c>
      <c r="P15" s="81">
        <v>1</v>
      </c>
      <c r="Q15" s="81">
        <v>4.1999999999999997E-3</v>
      </c>
    </row>
    <row r="16" spans="2:81">
      <c r="B16" t="s">
        <v>2212</v>
      </c>
      <c r="C16" t="s">
        <v>2213</v>
      </c>
      <c r="D16" t="s">
        <v>2214</v>
      </c>
      <c r="E16" t="s">
        <v>207</v>
      </c>
      <c r="F16" t="s">
        <v>208</v>
      </c>
      <c r="G16" t="s">
        <v>2215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1001826.1</v>
      </c>
      <c r="M16" s="78">
        <v>105.33</v>
      </c>
      <c r="N16" s="78">
        <v>1055.2234311300001</v>
      </c>
      <c r="O16" s="79">
        <v>2.0000000000000001E-4</v>
      </c>
      <c r="P16" s="79">
        <v>1</v>
      </c>
      <c r="Q16" s="79">
        <v>4.1999999999999997E-3</v>
      </c>
    </row>
    <row r="17" spans="2:17">
      <c r="B17" s="80" t="s">
        <v>2216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2217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2218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2219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2220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2210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2216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2217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2218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2219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2220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349</v>
      </c>
    </row>
    <row r="42" spans="2:17">
      <c r="B42" t="s">
        <v>350</v>
      </c>
    </row>
    <row r="43" spans="2:17">
      <c r="B43" t="s">
        <v>351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2580</v>
      </c>
    </row>
    <row r="3" spans="2:72" s="1" customFormat="1">
      <c r="B3" s="2" t="s">
        <v>2</v>
      </c>
      <c r="C3" s="26" t="s">
        <v>2581</v>
      </c>
    </row>
    <row r="4" spans="2:72" s="1" customFormat="1">
      <c r="B4" s="2" t="s">
        <v>3</v>
      </c>
      <c r="C4" s="84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2221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2222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2223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2224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1029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2225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2580</v>
      </c>
    </row>
    <row r="3" spans="2:65" s="1" customFormat="1">
      <c r="B3" s="2" t="s">
        <v>2</v>
      </c>
      <c r="C3" s="26" t="s">
        <v>2581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2226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2227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2228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2229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2580</v>
      </c>
    </row>
    <row r="3" spans="2:81" s="1" customFormat="1">
      <c r="B3" s="2" t="s">
        <v>2</v>
      </c>
      <c r="C3" s="26" t="s">
        <v>2581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8.2899999999999991</v>
      </c>
      <c r="K11" s="7"/>
      <c r="L11" s="7"/>
      <c r="M11" s="77">
        <v>1.7600000000000001E-2</v>
      </c>
      <c r="N11" s="76">
        <v>672500.27</v>
      </c>
      <c r="O11" s="7"/>
      <c r="P11" s="76">
        <v>831.89306634759998</v>
      </c>
      <c r="Q11" s="7"/>
      <c r="R11" s="77">
        <v>1</v>
      </c>
      <c r="S11" s="77">
        <v>3.3E-3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8.2899999999999991</v>
      </c>
      <c r="M12" s="81">
        <v>1.7600000000000001E-2</v>
      </c>
      <c r="N12" s="82">
        <v>672500.27</v>
      </c>
      <c r="P12" s="82">
        <v>831.89306634759998</v>
      </c>
      <c r="R12" s="81">
        <v>1</v>
      </c>
      <c r="S12" s="81">
        <v>3.3E-3</v>
      </c>
    </row>
    <row r="13" spans="2:81">
      <c r="B13" s="80" t="s">
        <v>2226</v>
      </c>
      <c r="C13" s="16"/>
      <c r="D13" s="16"/>
      <c r="E13" s="16"/>
      <c r="J13" s="82">
        <v>10.1</v>
      </c>
      <c r="M13" s="81">
        <v>1.4500000000000001E-2</v>
      </c>
      <c r="N13" s="82">
        <v>414708.75</v>
      </c>
      <c r="P13" s="82">
        <v>542.04027753800005</v>
      </c>
      <c r="R13" s="81">
        <v>0.65159999999999996</v>
      </c>
      <c r="S13" s="81">
        <v>2.2000000000000001E-3</v>
      </c>
    </row>
    <row r="14" spans="2:81">
      <c r="B14" t="s">
        <v>2230</v>
      </c>
      <c r="C14" t="s">
        <v>2231</v>
      </c>
      <c r="D14" t="s">
        <v>126</v>
      </c>
      <c r="E14" t="s">
        <v>2232</v>
      </c>
      <c r="F14" t="s">
        <v>535</v>
      </c>
      <c r="G14" t="s">
        <v>2233</v>
      </c>
      <c r="H14" t="s">
        <v>153</v>
      </c>
      <c r="I14" t="s">
        <v>2234</v>
      </c>
      <c r="J14" s="78">
        <v>7.62</v>
      </c>
      <c r="K14" t="s">
        <v>105</v>
      </c>
      <c r="L14" s="79">
        <v>2.1399999999999999E-2</v>
      </c>
      <c r="M14" s="79">
        <v>8.3000000000000001E-3</v>
      </c>
      <c r="N14" s="78">
        <v>28000</v>
      </c>
      <c r="O14" s="78">
        <v>114.19</v>
      </c>
      <c r="P14" s="78">
        <v>31.973199999999999</v>
      </c>
      <c r="Q14" s="79">
        <v>1E-4</v>
      </c>
      <c r="R14" s="79">
        <v>3.8399999999999997E-2</v>
      </c>
      <c r="S14" s="79">
        <v>1E-4</v>
      </c>
    </row>
    <row r="15" spans="2:81">
      <c r="B15" t="s">
        <v>2235</v>
      </c>
      <c r="C15" t="s">
        <v>2236</v>
      </c>
      <c r="D15" t="s">
        <v>126</v>
      </c>
      <c r="E15" t="s">
        <v>389</v>
      </c>
      <c r="F15" t="s">
        <v>130</v>
      </c>
      <c r="G15" t="s">
        <v>207</v>
      </c>
      <c r="H15" t="s">
        <v>208</v>
      </c>
      <c r="I15" t="s">
        <v>2237</v>
      </c>
      <c r="J15" s="78">
        <v>8.1199999999999992</v>
      </c>
      <c r="K15" t="s">
        <v>105</v>
      </c>
      <c r="L15" s="79">
        <v>4.9000000000000002E-2</v>
      </c>
      <c r="M15" s="79">
        <v>1.2E-2</v>
      </c>
      <c r="N15" s="78">
        <v>19883</v>
      </c>
      <c r="O15" s="78">
        <v>165.58</v>
      </c>
      <c r="P15" s="78">
        <v>32.9222714</v>
      </c>
      <c r="Q15" s="79">
        <v>0</v>
      </c>
      <c r="R15" s="79">
        <v>3.9600000000000003E-2</v>
      </c>
      <c r="S15" s="79">
        <v>1E-4</v>
      </c>
    </row>
    <row r="16" spans="2:81">
      <c r="B16" t="s">
        <v>2238</v>
      </c>
      <c r="C16" t="s">
        <v>2239</v>
      </c>
      <c r="D16" t="s">
        <v>126</v>
      </c>
      <c r="E16" t="s">
        <v>389</v>
      </c>
      <c r="F16" t="s">
        <v>130</v>
      </c>
      <c r="G16" t="s">
        <v>207</v>
      </c>
      <c r="H16" t="s">
        <v>208</v>
      </c>
      <c r="I16" t="s">
        <v>2240</v>
      </c>
      <c r="J16" s="78">
        <v>11.45</v>
      </c>
      <c r="K16" t="s">
        <v>105</v>
      </c>
      <c r="L16" s="79">
        <v>4.1000000000000002E-2</v>
      </c>
      <c r="M16" s="79">
        <v>1.7600000000000001E-2</v>
      </c>
      <c r="N16" s="78">
        <v>303802.19</v>
      </c>
      <c r="O16" s="78">
        <v>139.47999999999999</v>
      </c>
      <c r="P16" s="78">
        <v>423.743294612</v>
      </c>
      <c r="Q16" s="79">
        <v>1E-4</v>
      </c>
      <c r="R16" s="79">
        <v>0.50939999999999996</v>
      </c>
      <c r="S16" s="79">
        <v>1.6999999999999999E-3</v>
      </c>
    </row>
    <row r="17" spans="2:19">
      <c r="B17" t="s">
        <v>2241</v>
      </c>
      <c r="C17" t="s">
        <v>2242</v>
      </c>
      <c r="D17" t="s">
        <v>126</v>
      </c>
      <c r="E17" t="s">
        <v>534</v>
      </c>
      <c r="F17" t="s">
        <v>535</v>
      </c>
      <c r="G17" t="s">
        <v>408</v>
      </c>
      <c r="H17" t="s">
        <v>208</v>
      </c>
      <c r="I17" t="s">
        <v>2243</v>
      </c>
      <c r="J17" s="78">
        <v>0.61</v>
      </c>
      <c r="K17" t="s">
        <v>105</v>
      </c>
      <c r="L17" s="79">
        <v>6.8500000000000005E-2</v>
      </c>
      <c r="M17" s="79">
        <v>6.1000000000000004E-3</v>
      </c>
      <c r="N17" s="78">
        <v>2700</v>
      </c>
      <c r="O17" s="78">
        <v>121.62</v>
      </c>
      <c r="P17" s="78">
        <v>3.2837399999999999</v>
      </c>
      <c r="Q17" s="79">
        <v>0</v>
      </c>
      <c r="R17" s="79">
        <v>3.8999999999999998E-3</v>
      </c>
      <c r="S17" s="79">
        <v>0</v>
      </c>
    </row>
    <row r="18" spans="2:19">
      <c r="B18" t="s">
        <v>2244</v>
      </c>
      <c r="C18" t="s">
        <v>2245</v>
      </c>
      <c r="D18" t="s">
        <v>126</v>
      </c>
      <c r="E18" t="s">
        <v>442</v>
      </c>
      <c r="F18" t="s">
        <v>130</v>
      </c>
      <c r="G18" t="s">
        <v>408</v>
      </c>
      <c r="H18" t="s">
        <v>208</v>
      </c>
      <c r="I18" t="s">
        <v>736</v>
      </c>
      <c r="J18" s="78">
        <v>4.09</v>
      </c>
      <c r="K18" t="s">
        <v>105</v>
      </c>
      <c r="L18" s="79">
        <v>5.6000000000000001E-2</v>
      </c>
      <c r="M18" s="79">
        <v>-5.9999999999999995E-4</v>
      </c>
      <c r="N18" s="78">
        <v>4647.38</v>
      </c>
      <c r="O18" s="78">
        <v>153</v>
      </c>
      <c r="P18" s="78">
        <v>7.1104913999999999</v>
      </c>
      <c r="Q18" s="79">
        <v>0</v>
      </c>
      <c r="R18" s="79">
        <v>8.5000000000000006E-3</v>
      </c>
      <c r="S18" s="79">
        <v>0</v>
      </c>
    </row>
    <row r="19" spans="2:19">
      <c r="B19" t="s">
        <v>2246</v>
      </c>
      <c r="C19" t="s">
        <v>2247</v>
      </c>
      <c r="D19" t="s">
        <v>126</v>
      </c>
      <c r="E19" t="s">
        <v>534</v>
      </c>
      <c r="F19" t="s">
        <v>535</v>
      </c>
      <c r="G19" t="s">
        <v>536</v>
      </c>
      <c r="H19" t="s">
        <v>153</v>
      </c>
      <c r="I19" t="s">
        <v>2248</v>
      </c>
      <c r="J19" s="78">
        <v>2.16</v>
      </c>
      <c r="K19" t="s">
        <v>105</v>
      </c>
      <c r="L19" s="79">
        <v>0.06</v>
      </c>
      <c r="M19" s="79">
        <v>1.6000000000000001E-3</v>
      </c>
      <c r="N19" s="78">
        <v>29000</v>
      </c>
      <c r="O19" s="78">
        <v>124.32</v>
      </c>
      <c r="P19" s="78">
        <v>36.052799999999998</v>
      </c>
      <c r="Q19" s="79">
        <v>0</v>
      </c>
      <c r="R19" s="79">
        <v>4.3299999999999998E-2</v>
      </c>
      <c r="S19" s="79">
        <v>1E-4</v>
      </c>
    </row>
    <row r="20" spans="2:19">
      <c r="B20" t="s">
        <v>2249</v>
      </c>
      <c r="C20" t="s">
        <v>2250</v>
      </c>
      <c r="D20" t="s">
        <v>126</v>
      </c>
      <c r="E20" t="s">
        <v>785</v>
      </c>
      <c r="F20" t="s">
        <v>786</v>
      </c>
      <c r="G20" t="s">
        <v>787</v>
      </c>
      <c r="H20" t="s">
        <v>208</v>
      </c>
      <c r="I20" t="s">
        <v>342</v>
      </c>
      <c r="J20" s="78">
        <v>0.59</v>
      </c>
      <c r="K20" t="s">
        <v>105</v>
      </c>
      <c r="L20" s="79">
        <v>4.9000000000000002E-2</v>
      </c>
      <c r="M20" s="79">
        <v>-4.9000000000000002E-2</v>
      </c>
      <c r="N20" s="78">
        <v>26676.18</v>
      </c>
      <c r="O20" s="78">
        <v>26.07</v>
      </c>
      <c r="P20" s="78">
        <v>6.954480126</v>
      </c>
      <c r="Q20" s="79">
        <v>0</v>
      </c>
      <c r="R20" s="79">
        <v>8.3999999999999995E-3</v>
      </c>
      <c r="S20" s="79">
        <v>0</v>
      </c>
    </row>
    <row r="21" spans="2:19">
      <c r="B21" s="80" t="s">
        <v>2227</v>
      </c>
      <c r="C21" s="16"/>
      <c r="D21" s="16"/>
      <c r="E21" s="16"/>
      <c r="J21" s="82">
        <v>5.04</v>
      </c>
      <c r="M21" s="81">
        <v>2.3099999999999999E-2</v>
      </c>
      <c r="N21" s="82">
        <v>254935.52</v>
      </c>
      <c r="P21" s="82">
        <v>279.51145157119998</v>
      </c>
      <c r="R21" s="81">
        <v>0.33600000000000002</v>
      </c>
      <c r="S21" s="81">
        <v>1.1000000000000001E-3</v>
      </c>
    </row>
    <row r="22" spans="2:19">
      <c r="B22" t="s">
        <v>2251</v>
      </c>
      <c r="C22" t="s">
        <v>2252</v>
      </c>
      <c r="D22" t="s">
        <v>126</v>
      </c>
      <c r="E22" t="s">
        <v>2232</v>
      </c>
      <c r="F22" t="s">
        <v>535</v>
      </c>
      <c r="G22" t="s">
        <v>2233</v>
      </c>
      <c r="H22" t="s">
        <v>153</v>
      </c>
      <c r="I22" t="s">
        <v>2234</v>
      </c>
      <c r="J22" s="78">
        <v>3.53</v>
      </c>
      <c r="K22" t="s">
        <v>105</v>
      </c>
      <c r="L22" s="79">
        <v>2.5000000000000001E-2</v>
      </c>
      <c r="M22" s="79">
        <v>1.55E-2</v>
      </c>
      <c r="N22" s="78">
        <v>60854</v>
      </c>
      <c r="O22" s="78">
        <v>104.14</v>
      </c>
      <c r="P22" s="78">
        <v>63.373355599999996</v>
      </c>
      <c r="Q22" s="79">
        <v>1E-4</v>
      </c>
      <c r="R22" s="79">
        <v>7.6200000000000004E-2</v>
      </c>
      <c r="S22" s="79">
        <v>2.9999999999999997E-4</v>
      </c>
    </row>
    <row r="23" spans="2:19">
      <c r="B23" t="s">
        <v>2253</v>
      </c>
      <c r="C23" t="s">
        <v>2254</v>
      </c>
      <c r="D23" t="s">
        <v>126</v>
      </c>
      <c r="E23" t="s">
        <v>2232</v>
      </c>
      <c r="F23" t="s">
        <v>1478</v>
      </c>
      <c r="G23" t="s">
        <v>207</v>
      </c>
      <c r="H23" t="s">
        <v>208</v>
      </c>
      <c r="I23" t="s">
        <v>2234</v>
      </c>
      <c r="J23" s="78">
        <v>7.06</v>
      </c>
      <c r="K23" t="s">
        <v>105</v>
      </c>
      <c r="L23" s="79">
        <v>3.7400000000000003E-2</v>
      </c>
      <c r="M23" s="79">
        <v>2.4799999999999999E-2</v>
      </c>
      <c r="N23" s="78">
        <v>65101</v>
      </c>
      <c r="O23" s="78">
        <v>110.29</v>
      </c>
      <c r="P23" s="78">
        <v>71.799892900000003</v>
      </c>
      <c r="Q23" s="79">
        <v>1E-4</v>
      </c>
      <c r="R23" s="79">
        <v>8.6300000000000002E-2</v>
      </c>
      <c r="S23" s="79">
        <v>2.9999999999999997E-4</v>
      </c>
    </row>
    <row r="24" spans="2:19">
      <c r="B24" t="s">
        <v>2255</v>
      </c>
      <c r="C24" t="s">
        <v>2256</v>
      </c>
      <c r="D24" t="s">
        <v>126</v>
      </c>
      <c r="E24" t="s">
        <v>2257</v>
      </c>
      <c r="F24" t="s">
        <v>407</v>
      </c>
      <c r="G24" t="s">
        <v>536</v>
      </c>
      <c r="H24" t="s">
        <v>153</v>
      </c>
      <c r="I24" t="s">
        <v>2248</v>
      </c>
      <c r="J24" s="78">
        <v>5.34</v>
      </c>
      <c r="K24" t="s">
        <v>105</v>
      </c>
      <c r="L24" s="79">
        <v>3.1E-2</v>
      </c>
      <c r="M24" s="79">
        <v>2.2499999999999999E-2</v>
      </c>
      <c r="N24" s="78">
        <v>49346.52</v>
      </c>
      <c r="O24" s="78">
        <v>104.66</v>
      </c>
      <c r="P24" s="78">
        <v>51.646067832</v>
      </c>
      <c r="Q24" s="79">
        <v>1E-4</v>
      </c>
      <c r="R24" s="79">
        <v>6.2100000000000002E-2</v>
      </c>
      <c r="S24" s="79">
        <v>2.0000000000000001E-4</v>
      </c>
    </row>
    <row r="25" spans="2:19">
      <c r="B25" t="s">
        <v>2258</v>
      </c>
      <c r="C25" t="s">
        <v>2259</v>
      </c>
      <c r="D25" t="s">
        <v>126</v>
      </c>
      <c r="E25" t="s">
        <v>1433</v>
      </c>
      <c r="F25" t="s">
        <v>128</v>
      </c>
      <c r="G25" t="s">
        <v>569</v>
      </c>
      <c r="H25" t="s">
        <v>208</v>
      </c>
      <c r="I25" t="s">
        <v>540</v>
      </c>
      <c r="J25" s="78">
        <v>3.01</v>
      </c>
      <c r="K25" t="s">
        <v>109</v>
      </c>
      <c r="L25" s="79">
        <v>4.4499999999999998E-2</v>
      </c>
      <c r="M25" s="79">
        <v>3.5700000000000003E-2</v>
      </c>
      <c r="N25" s="78">
        <v>3634</v>
      </c>
      <c r="O25" s="78">
        <v>103.18</v>
      </c>
      <c r="P25" s="78">
        <v>13.3709352392</v>
      </c>
      <c r="Q25" s="79">
        <v>0</v>
      </c>
      <c r="R25" s="79">
        <v>1.61E-2</v>
      </c>
      <c r="S25" s="79">
        <v>1E-4</v>
      </c>
    </row>
    <row r="26" spans="2:19">
      <c r="B26" t="s">
        <v>2260</v>
      </c>
      <c r="C26" t="s">
        <v>2261</v>
      </c>
      <c r="D26" t="s">
        <v>126</v>
      </c>
      <c r="E26" t="s">
        <v>471</v>
      </c>
      <c r="F26" t="s">
        <v>407</v>
      </c>
      <c r="G26" t="s">
        <v>690</v>
      </c>
      <c r="H26" t="s">
        <v>208</v>
      </c>
      <c r="I26" t="s">
        <v>367</v>
      </c>
      <c r="J26" s="78">
        <v>4.55</v>
      </c>
      <c r="K26" t="s">
        <v>105</v>
      </c>
      <c r="L26" s="79">
        <v>3.5499999999999997E-2</v>
      </c>
      <c r="M26" s="79">
        <v>2.5999999999999999E-2</v>
      </c>
      <c r="N26" s="78">
        <v>76000</v>
      </c>
      <c r="O26" s="78">
        <v>104.37</v>
      </c>
      <c r="P26" s="78">
        <v>79.321200000000005</v>
      </c>
      <c r="Q26" s="79">
        <v>2.0000000000000001E-4</v>
      </c>
      <c r="R26" s="79">
        <v>9.5399999999999999E-2</v>
      </c>
      <c r="S26" s="79">
        <v>2.9999999999999997E-4</v>
      </c>
    </row>
    <row r="27" spans="2:19">
      <c r="B27" s="80" t="s">
        <v>354</v>
      </c>
      <c r="C27" s="16"/>
      <c r="D27" s="16"/>
      <c r="E27" s="16"/>
      <c r="J27" s="82">
        <v>1.19</v>
      </c>
      <c r="M27" s="81">
        <v>3.32E-2</v>
      </c>
      <c r="N27" s="82">
        <v>2856</v>
      </c>
      <c r="P27" s="82">
        <v>10.3413372384</v>
      </c>
      <c r="R27" s="81">
        <v>1.24E-2</v>
      </c>
      <c r="S27" s="81">
        <v>0</v>
      </c>
    </row>
    <row r="28" spans="2:19">
      <c r="B28" t="s">
        <v>2262</v>
      </c>
      <c r="C28" t="s">
        <v>2263</v>
      </c>
      <c r="D28" t="s">
        <v>126</v>
      </c>
      <c r="E28" t="s">
        <v>1433</v>
      </c>
      <c r="F28" t="s">
        <v>128</v>
      </c>
      <c r="G28" t="s">
        <v>569</v>
      </c>
      <c r="H28" t="s">
        <v>208</v>
      </c>
      <c r="I28" t="s">
        <v>2264</v>
      </c>
      <c r="J28" s="78">
        <v>1.19</v>
      </c>
      <c r="K28" t="s">
        <v>109</v>
      </c>
      <c r="L28" s="79">
        <v>3.6999999999999998E-2</v>
      </c>
      <c r="M28" s="79">
        <v>3.32E-2</v>
      </c>
      <c r="N28" s="78">
        <v>2856</v>
      </c>
      <c r="O28" s="78">
        <v>101.54</v>
      </c>
      <c r="P28" s="78">
        <v>10.3413372384</v>
      </c>
      <c r="Q28" s="79">
        <v>0</v>
      </c>
      <c r="R28" s="79">
        <v>1.24E-2</v>
      </c>
      <c r="S28" s="79">
        <v>0</v>
      </c>
    </row>
    <row r="29" spans="2:19">
      <c r="B29" s="80" t="s">
        <v>1029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223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355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356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J35" s="78">
        <v>0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225</v>
      </c>
      <c r="C36" s="16"/>
      <c r="D36" s="16"/>
      <c r="E36" s="16"/>
    </row>
    <row r="37" spans="2:19">
      <c r="B37" t="s">
        <v>349</v>
      </c>
      <c r="C37" s="16"/>
      <c r="D37" s="16"/>
      <c r="E37" s="16"/>
    </row>
    <row r="38" spans="2:19">
      <c r="B38" t="s">
        <v>350</v>
      </c>
      <c r="C38" s="16"/>
      <c r="D38" s="16"/>
      <c r="E38" s="16"/>
    </row>
    <row r="39" spans="2:19">
      <c r="B39" t="s">
        <v>351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2580</v>
      </c>
    </row>
    <row r="3" spans="2:98" s="1" customFormat="1">
      <c r="B3" s="2" t="s">
        <v>2</v>
      </c>
      <c r="C3" s="26" t="s">
        <v>2581</v>
      </c>
    </row>
    <row r="4" spans="2:98" s="1" customFormat="1">
      <c r="B4" s="2" t="s">
        <v>3</v>
      </c>
      <c r="C4" s="84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5527.95</v>
      </c>
      <c r="I11" s="7"/>
      <c r="J11" s="76">
        <v>1907.647508641428</v>
      </c>
      <c r="K11" s="7"/>
      <c r="L11" s="77">
        <v>1</v>
      </c>
      <c r="M11" s="77">
        <v>7.7000000000000002E-3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5527.95</v>
      </c>
      <c r="J14" s="82">
        <v>1907.647508641428</v>
      </c>
      <c r="L14" s="81">
        <v>1</v>
      </c>
      <c r="M14" s="81">
        <v>7.7000000000000002E-3</v>
      </c>
    </row>
    <row r="15" spans="2:98">
      <c r="B15" s="80" t="s">
        <v>355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356</v>
      </c>
      <c r="C17" s="16"/>
      <c r="D17" s="16"/>
      <c r="E17" s="16"/>
      <c r="H17" s="82">
        <v>5527.95</v>
      </c>
      <c r="J17" s="82">
        <v>1907.647508641428</v>
      </c>
      <c r="L17" s="81">
        <v>1</v>
      </c>
      <c r="M17" s="81">
        <v>7.7000000000000002E-3</v>
      </c>
    </row>
    <row r="18" spans="2:13">
      <c r="B18" t="s">
        <v>2265</v>
      </c>
      <c r="C18" t="s">
        <v>2266</v>
      </c>
      <c r="D18" t="s">
        <v>126</v>
      </c>
      <c r="E18" t="s">
        <v>2267</v>
      </c>
      <c r="F18" t="s">
        <v>1283</v>
      </c>
      <c r="G18" t="s">
        <v>109</v>
      </c>
      <c r="H18" s="78">
        <v>1671.6</v>
      </c>
      <c r="I18" s="78">
        <v>9242.4130000000005</v>
      </c>
      <c r="J18" s="78">
        <v>550.93336257472799</v>
      </c>
      <c r="K18" s="79">
        <v>1E-3</v>
      </c>
      <c r="L18" s="79">
        <v>0.2888</v>
      </c>
      <c r="M18" s="79">
        <v>2.2000000000000001E-3</v>
      </c>
    </row>
    <row r="19" spans="2:13">
      <c r="B19" t="s">
        <v>2268</v>
      </c>
      <c r="C19" t="s">
        <v>2269</v>
      </c>
      <c r="D19" t="s">
        <v>126</v>
      </c>
      <c r="E19" t="s">
        <v>2270</v>
      </c>
      <c r="F19" t="s">
        <v>126</v>
      </c>
      <c r="G19" t="s">
        <v>109</v>
      </c>
      <c r="H19" s="78">
        <v>2052.25</v>
      </c>
      <c r="I19" s="78">
        <v>9875.2199999999993</v>
      </c>
      <c r="J19" s="78">
        <v>722.7005459367</v>
      </c>
      <c r="K19" s="79">
        <v>5.9999999999999995E-4</v>
      </c>
      <c r="L19" s="79">
        <v>0.37880000000000003</v>
      </c>
      <c r="M19" s="79">
        <v>2.8999999999999998E-3</v>
      </c>
    </row>
    <row r="20" spans="2:13">
      <c r="B20" t="s">
        <v>2271</v>
      </c>
      <c r="C20" t="s">
        <v>2272</v>
      </c>
      <c r="D20" t="s">
        <v>126</v>
      </c>
      <c r="E20" t="s">
        <v>2273</v>
      </c>
      <c r="F20" t="s">
        <v>126</v>
      </c>
      <c r="G20" t="s">
        <v>109</v>
      </c>
      <c r="H20" s="78">
        <v>1804.1</v>
      </c>
      <c r="I20" s="78">
        <v>9855</v>
      </c>
      <c r="J20" s="78">
        <v>634.01360012999999</v>
      </c>
      <c r="K20" s="79">
        <v>6.9999999999999999E-4</v>
      </c>
      <c r="L20" s="79">
        <v>0.33239999999999997</v>
      </c>
      <c r="M20" s="79">
        <v>2.5000000000000001E-3</v>
      </c>
    </row>
    <row r="21" spans="2:13">
      <c r="B21" t="s">
        <v>225</v>
      </c>
      <c r="C21" s="16"/>
      <c r="D21" s="16"/>
      <c r="E21" s="16"/>
    </row>
    <row r="22" spans="2:13">
      <c r="B22" t="s">
        <v>349</v>
      </c>
      <c r="C22" s="16"/>
      <c r="D22" s="16"/>
      <c r="E22" s="16"/>
    </row>
    <row r="23" spans="2:13">
      <c r="B23" t="s">
        <v>350</v>
      </c>
      <c r="C23" s="16"/>
      <c r="D23" s="16"/>
      <c r="E23" s="16"/>
    </row>
    <row r="24" spans="2:13">
      <c r="B24" t="s">
        <v>351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2580</v>
      </c>
    </row>
    <row r="3" spans="2:55" s="1" customFormat="1">
      <c r="B3" s="2" t="s">
        <v>2</v>
      </c>
      <c r="C3" s="26" t="s">
        <v>2581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342401.57</v>
      </c>
      <c r="G11" s="7"/>
      <c r="H11" s="76">
        <v>1291.7350244421348</v>
      </c>
      <c r="I11" s="7"/>
      <c r="J11" s="77">
        <v>1</v>
      </c>
      <c r="K11" s="77">
        <v>5.1999999999999998E-3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5573.48</v>
      </c>
      <c r="H12" s="82">
        <v>7.7201699399999999</v>
      </c>
      <c r="J12" s="81">
        <v>6.0000000000000001E-3</v>
      </c>
      <c r="K12" s="81">
        <v>0</v>
      </c>
    </row>
    <row r="13" spans="2:55">
      <c r="B13" s="80" t="s">
        <v>2274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2275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2276</v>
      </c>
      <c r="C17" s="16"/>
      <c r="F17" s="82">
        <v>4736.8900000000003</v>
      </c>
      <c r="H17" s="82">
        <v>4.7368899999999998</v>
      </c>
      <c r="J17" s="81">
        <v>3.7000000000000002E-3</v>
      </c>
      <c r="K17" s="81">
        <v>0</v>
      </c>
    </row>
    <row r="18" spans="2:11">
      <c r="B18" t="s">
        <v>2277</v>
      </c>
      <c r="C18" t="s">
        <v>2278</v>
      </c>
      <c r="D18" t="s">
        <v>105</v>
      </c>
      <c r="E18" t="s">
        <v>2279</v>
      </c>
      <c r="F18" s="78">
        <v>4736.8900000000003</v>
      </c>
      <c r="G18" s="78">
        <v>100</v>
      </c>
      <c r="H18" s="78">
        <v>4.7368899999999998</v>
      </c>
      <c r="I18" s="79">
        <v>5.9999999999999995E-4</v>
      </c>
      <c r="J18" s="79">
        <v>3.7000000000000002E-3</v>
      </c>
      <c r="K18" s="79">
        <v>0</v>
      </c>
    </row>
    <row r="19" spans="2:11">
      <c r="B19" s="80" t="s">
        <v>2280</v>
      </c>
      <c r="C19" s="16"/>
      <c r="F19" s="82">
        <v>836.59</v>
      </c>
      <c r="H19" s="82">
        <v>2.9832799400000001</v>
      </c>
      <c r="J19" s="81">
        <v>2.3E-3</v>
      </c>
      <c r="K19" s="81">
        <v>0</v>
      </c>
    </row>
    <row r="20" spans="2:11">
      <c r="B20" t="s">
        <v>2281</v>
      </c>
      <c r="C20" t="s">
        <v>2282</v>
      </c>
      <c r="D20" t="s">
        <v>109</v>
      </c>
      <c r="E20" t="s">
        <v>2283</v>
      </c>
      <c r="F20" s="78">
        <v>836.59</v>
      </c>
      <c r="G20" s="78">
        <v>100</v>
      </c>
      <c r="H20" s="78">
        <v>2.9832799400000001</v>
      </c>
      <c r="I20" s="79">
        <v>4.0000000000000002E-4</v>
      </c>
      <c r="J20" s="79">
        <v>2.3E-3</v>
      </c>
      <c r="K20" s="79">
        <v>0</v>
      </c>
    </row>
    <row r="21" spans="2:11">
      <c r="B21" s="80" t="s">
        <v>223</v>
      </c>
      <c r="C21" s="16"/>
      <c r="F21" s="82">
        <v>336828.09</v>
      </c>
      <c r="H21" s="82">
        <v>1284.0148545021348</v>
      </c>
      <c r="J21" s="81">
        <v>0.99399999999999999</v>
      </c>
      <c r="K21" s="81">
        <v>5.1999999999999998E-3</v>
      </c>
    </row>
    <row r="22" spans="2:11">
      <c r="B22" s="80" t="s">
        <v>2284</v>
      </c>
      <c r="C22" s="16"/>
      <c r="F22" s="82">
        <v>7512.39</v>
      </c>
      <c r="H22" s="82">
        <v>26.081306470896099</v>
      </c>
      <c r="J22" s="81">
        <v>2.0199999999999999E-2</v>
      </c>
      <c r="K22" s="81">
        <v>1E-4</v>
      </c>
    </row>
    <row r="23" spans="2:11">
      <c r="B23" t="s">
        <v>2285</v>
      </c>
      <c r="C23" t="s">
        <v>2286</v>
      </c>
      <c r="D23" t="s">
        <v>109</v>
      </c>
      <c r="E23" t="s">
        <v>2287</v>
      </c>
      <c r="F23" s="78">
        <v>308.62</v>
      </c>
      <c r="G23" s="78">
        <v>100</v>
      </c>
      <c r="H23" s="78">
        <v>1.10053892</v>
      </c>
      <c r="I23" s="79">
        <v>5.0000000000000001E-4</v>
      </c>
      <c r="J23" s="79">
        <v>8.9999999999999998E-4</v>
      </c>
      <c r="K23" s="79">
        <v>0</v>
      </c>
    </row>
    <row r="24" spans="2:11">
      <c r="B24" t="s">
        <v>2288</v>
      </c>
      <c r="C24" t="s">
        <v>2289</v>
      </c>
      <c r="D24" t="s">
        <v>109</v>
      </c>
      <c r="E24" t="s">
        <v>2290</v>
      </c>
      <c r="F24" s="78">
        <v>7203.77</v>
      </c>
      <c r="G24" s="78">
        <v>97.244400000000084</v>
      </c>
      <c r="H24" s="78">
        <v>24.9807675508961</v>
      </c>
      <c r="I24" s="79">
        <v>2.9999999999999997E-4</v>
      </c>
      <c r="J24" s="79">
        <v>1.9300000000000001E-2</v>
      </c>
      <c r="K24" s="79">
        <v>1E-4</v>
      </c>
    </row>
    <row r="25" spans="2:11">
      <c r="B25" s="80" t="s">
        <v>2291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2292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2293</v>
      </c>
      <c r="C29" s="16"/>
      <c r="F29" s="82">
        <v>329315.7</v>
      </c>
      <c r="H29" s="82">
        <v>1257.9335480312386</v>
      </c>
      <c r="J29" s="81">
        <v>0.9738</v>
      </c>
      <c r="K29" s="81">
        <v>5.1000000000000004E-3</v>
      </c>
    </row>
    <row r="30" spans="2:11">
      <c r="B30" t="s">
        <v>2294</v>
      </c>
      <c r="C30" t="s">
        <v>2295</v>
      </c>
      <c r="D30" t="s">
        <v>109</v>
      </c>
      <c r="E30" t="s">
        <v>2287</v>
      </c>
      <c r="F30" s="78">
        <v>25793.47</v>
      </c>
      <c r="G30" s="78">
        <v>100</v>
      </c>
      <c r="H30" s="78">
        <v>91.979514019999996</v>
      </c>
      <c r="I30" s="79">
        <v>1E-4</v>
      </c>
      <c r="J30" s="79">
        <v>7.1199999999999999E-2</v>
      </c>
      <c r="K30" s="79">
        <v>4.0000000000000002E-4</v>
      </c>
    </row>
    <row r="31" spans="2:11">
      <c r="B31" t="s">
        <v>2296</v>
      </c>
      <c r="C31" t="s">
        <v>2297</v>
      </c>
      <c r="D31" t="s">
        <v>109</v>
      </c>
      <c r="E31" t="s">
        <v>2298</v>
      </c>
      <c r="F31" s="78">
        <v>5526.63</v>
      </c>
      <c r="G31" s="78">
        <v>100</v>
      </c>
      <c r="H31" s="78">
        <v>19.70796258</v>
      </c>
      <c r="I31" s="79">
        <v>6.9999999999999999E-4</v>
      </c>
      <c r="J31" s="79">
        <v>1.5299999999999999E-2</v>
      </c>
      <c r="K31" s="79">
        <v>1E-4</v>
      </c>
    </row>
    <row r="32" spans="2:11">
      <c r="B32" t="s">
        <v>2299</v>
      </c>
      <c r="C32" t="s">
        <v>2300</v>
      </c>
      <c r="D32" t="s">
        <v>113</v>
      </c>
      <c r="E32" t="s">
        <v>2301</v>
      </c>
      <c r="F32" s="78">
        <v>4588.1000000000004</v>
      </c>
      <c r="G32" s="78">
        <v>100</v>
      </c>
      <c r="H32" s="78">
        <v>18.635026960000001</v>
      </c>
      <c r="I32" s="79">
        <v>1E-4</v>
      </c>
      <c r="J32" s="79">
        <v>1.44E-2</v>
      </c>
      <c r="K32" s="79">
        <v>1E-4</v>
      </c>
    </row>
    <row r="33" spans="2:11">
      <c r="B33" t="s">
        <v>2302</v>
      </c>
      <c r="C33" t="s">
        <v>2303</v>
      </c>
      <c r="D33" t="s">
        <v>113</v>
      </c>
      <c r="E33" t="s">
        <v>2304</v>
      </c>
      <c r="F33" s="78">
        <v>5641.1</v>
      </c>
      <c r="G33" s="78">
        <v>100</v>
      </c>
      <c r="H33" s="78">
        <v>22.91189176</v>
      </c>
      <c r="I33" s="79">
        <v>2.0000000000000001E-4</v>
      </c>
      <c r="J33" s="79">
        <v>1.77E-2</v>
      </c>
      <c r="K33" s="79">
        <v>1E-4</v>
      </c>
    </row>
    <row r="34" spans="2:11">
      <c r="B34" t="s">
        <v>2305</v>
      </c>
      <c r="C34" t="s">
        <v>2306</v>
      </c>
      <c r="D34" t="s">
        <v>109</v>
      </c>
      <c r="E34" t="s">
        <v>2307</v>
      </c>
      <c r="F34" s="78">
        <v>23821.46</v>
      </c>
      <c r="G34" s="78">
        <v>100.54260000000005</v>
      </c>
      <c r="H34" s="78">
        <v>85.408250552829401</v>
      </c>
      <c r="I34" s="79">
        <v>1E-4</v>
      </c>
      <c r="J34" s="79">
        <v>6.6100000000000006E-2</v>
      </c>
      <c r="K34" s="79">
        <v>2.9999999999999997E-4</v>
      </c>
    </row>
    <row r="35" spans="2:11">
      <c r="B35" t="s">
        <v>2308</v>
      </c>
      <c r="C35" t="s">
        <v>2309</v>
      </c>
      <c r="D35" t="s">
        <v>113</v>
      </c>
      <c r="E35" t="s">
        <v>2310</v>
      </c>
      <c r="F35" s="78">
        <v>8000</v>
      </c>
      <c r="G35" s="78">
        <v>100</v>
      </c>
      <c r="H35" s="78">
        <v>32.492800000000003</v>
      </c>
      <c r="I35" s="79">
        <v>0</v>
      </c>
      <c r="J35" s="79">
        <v>2.52E-2</v>
      </c>
      <c r="K35" s="79">
        <v>1E-4</v>
      </c>
    </row>
    <row r="36" spans="2:11">
      <c r="B36" t="s">
        <v>2311</v>
      </c>
      <c r="C36" t="s">
        <v>2312</v>
      </c>
      <c r="D36" t="s">
        <v>109</v>
      </c>
      <c r="E36" t="s">
        <v>2310</v>
      </c>
      <c r="F36" s="78">
        <v>5810</v>
      </c>
      <c r="G36" s="78">
        <v>100</v>
      </c>
      <c r="H36" s="78">
        <v>20.71846</v>
      </c>
      <c r="I36" s="79">
        <v>0</v>
      </c>
      <c r="J36" s="79">
        <v>1.6E-2</v>
      </c>
      <c r="K36" s="79">
        <v>1E-4</v>
      </c>
    </row>
    <row r="37" spans="2:11">
      <c r="B37" t="s">
        <v>2313</v>
      </c>
      <c r="C37" t="s">
        <v>2314</v>
      </c>
      <c r="D37" t="s">
        <v>113</v>
      </c>
      <c r="E37" t="s">
        <v>381</v>
      </c>
      <c r="F37" s="78">
        <v>35495.43</v>
      </c>
      <c r="G37" s="78">
        <v>103.75510000000008</v>
      </c>
      <c r="H37" s="78">
        <v>149.58190001146301</v>
      </c>
      <c r="I37" s="79">
        <v>1E-4</v>
      </c>
      <c r="J37" s="79">
        <v>0.1158</v>
      </c>
      <c r="K37" s="79">
        <v>5.9999999999999995E-4</v>
      </c>
    </row>
    <row r="38" spans="2:11">
      <c r="B38" t="s">
        <v>2315</v>
      </c>
      <c r="C38" t="s">
        <v>2316</v>
      </c>
      <c r="D38" t="s">
        <v>113</v>
      </c>
      <c r="E38" t="s">
        <v>2317</v>
      </c>
      <c r="F38" s="78">
        <v>20800</v>
      </c>
      <c r="G38" s="78">
        <v>100.2062</v>
      </c>
      <c r="H38" s="78">
        <v>84.655480399360002</v>
      </c>
      <c r="I38" s="79">
        <v>5.9999999999999995E-4</v>
      </c>
      <c r="J38" s="79">
        <v>6.5500000000000003E-2</v>
      </c>
      <c r="K38" s="79">
        <v>2.9999999999999997E-4</v>
      </c>
    </row>
    <row r="39" spans="2:11">
      <c r="B39" t="s">
        <v>2318</v>
      </c>
      <c r="C39" t="s">
        <v>2319</v>
      </c>
      <c r="D39" t="s">
        <v>113</v>
      </c>
      <c r="E39" t="s">
        <v>2320</v>
      </c>
      <c r="F39" s="78">
        <v>63631.56</v>
      </c>
      <c r="G39" s="78">
        <v>98.691699999999983</v>
      </c>
      <c r="H39" s="78">
        <v>255.06469580939199</v>
      </c>
      <c r="I39" s="79">
        <v>1E-4</v>
      </c>
      <c r="J39" s="79">
        <v>0.19750000000000001</v>
      </c>
      <c r="K39" s="79">
        <v>1E-3</v>
      </c>
    </row>
    <row r="40" spans="2:11">
      <c r="B40" t="s">
        <v>2321</v>
      </c>
      <c r="C40" t="s">
        <v>2322</v>
      </c>
      <c r="D40" t="s">
        <v>109</v>
      </c>
      <c r="E40" t="s">
        <v>2323</v>
      </c>
      <c r="F40" s="78">
        <v>59083.03</v>
      </c>
      <c r="G40" s="78">
        <v>98.237799999999794</v>
      </c>
      <c r="H40" s="78">
        <v>206.977304302482</v>
      </c>
      <c r="I40" s="79">
        <v>0</v>
      </c>
      <c r="J40" s="79">
        <v>0.16020000000000001</v>
      </c>
      <c r="K40" s="79">
        <v>8.0000000000000004E-4</v>
      </c>
    </row>
    <row r="41" spans="2:11">
      <c r="B41" t="s">
        <v>2324</v>
      </c>
      <c r="C41" t="s">
        <v>2325</v>
      </c>
      <c r="D41" t="s">
        <v>109</v>
      </c>
      <c r="E41" t="s">
        <v>290</v>
      </c>
      <c r="F41" s="78">
        <v>14122.7</v>
      </c>
      <c r="G41" s="78">
        <v>100</v>
      </c>
      <c r="H41" s="78">
        <v>50.361548200000001</v>
      </c>
      <c r="I41" s="79">
        <v>2.0000000000000001E-4</v>
      </c>
      <c r="J41" s="79">
        <v>3.9E-2</v>
      </c>
      <c r="K41" s="79">
        <v>2.0000000000000001E-4</v>
      </c>
    </row>
    <row r="42" spans="2:11">
      <c r="B42" t="s">
        <v>2326</v>
      </c>
      <c r="C42" t="s">
        <v>2327</v>
      </c>
      <c r="D42" t="s">
        <v>113</v>
      </c>
      <c r="E42" t="s">
        <v>2328</v>
      </c>
      <c r="F42" s="78">
        <v>30639.45</v>
      </c>
      <c r="G42" s="78">
        <v>105.51130000000035</v>
      </c>
      <c r="H42" s="78">
        <v>131.30373788308401</v>
      </c>
      <c r="I42" s="79">
        <v>0</v>
      </c>
      <c r="J42" s="79">
        <v>0.1016</v>
      </c>
      <c r="K42" s="79">
        <v>5.0000000000000001E-4</v>
      </c>
    </row>
    <row r="43" spans="2:11">
      <c r="B43" t="s">
        <v>2329</v>
      </c>
      <c r="C43" t="s">
        <v>2330</v>
      </c>
      <c r="D43" t="s">
        <v>109</v>
      </c>
      <c r="E43" t="s">
        <v>342</v>
      </c>
      <c r="F43" s="78">
        <v>26362.77</v>
      </c>
      <c r="G43" s="78">
        <v>93.751000000000005</v>
      </c>
      <c r="H43" s="78">
        <v>88.134975552628205</v>
      </c>
      <c r="I43" s="79">
        <v>0</v>
      </c>
      <c r="J43" s="79">
        <v>6.8199999999999997E-2</v>
      </c>
      <c r="K43" s="79">
        <v>4.0000000000000002E-4</v>
      </c>
    </row>
    <row r="44" spans="2:11">
      <c r="B44" t="s">
        <v>225</v>
      </c>
      <c r="C44" s="16"/>
    </row>
    <row r="45" spans="2:11">
      <c r="B45" t="s">
        <v>349</v>
      </c>
      <c r="C45" s="16"/>
    </row>
    <row r="46" spans="2:11">
      <c r="B46" t="s">
        <v>350</v>
      </c>
      <c r="C46" s="16"/>
    </row>
    <row r="47" spans="2:11">
      <c r="B47" t="s">
        <v>351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2580</v>
      </c>
    </row>
    <row r="3" spans="2:59" s="1" customFormat="1">
      <c r="B3" s="2" t="s">
        <v>2</v>
      </c>
      <c r="C3" s="26" t="s">
        <v>2581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2331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2176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2580</v>
      </c>
    </row>
    <row r="3" spans="2:52" s="1" customFormat="1">
      <c r="B3" s="2" t="s">
        <v>2</v>
      </c>
      <c r="C3" s="26" t="s">
        <v>2581</v>
      </c>
    </row>
    <row r="4" spans="2:52" s="1" customFormat="1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2177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2332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2177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2200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2201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349</v>
      </c>
      <c r="C35" s="16"/>
      <c r="D35" s="16"/>
    </row>
    <row r="36" spans="2:12">
      <c r="B36" t="s">
        <v>350</v>
      </c>
      <c r="C36" s="16"/>
      <c r="D36" s="16"/>
    </row>
    <row r="37" spans="2:12">
      <c r="B37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2580</v>
      </c>
    </row>
    <row r="3" spans="2:13" s="1" customFormat="1">
      <c r="B3" s="2" t="s">
        <v>2</v>
      </c>
      <c r="C3" s="26" t="s">
        <v>2581</v>
      </c>
    </row>
    <row r="4" spans="2:13" s="1" customFormat="1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v>40801.531287086997</v>
      </c>
      <c r="K11" s="85">
        <v>1</v>
      </c>
      <c r="L11" s="85">
        <v>0.16400000000000001</v>
      </c>
    </row>
    <row r="12" spans="2:13">
      <c r="B12" s="87" t="s">
        <v>203</v>
      </c>
      <c r="C12" s="26"/>
      <c r="D12" s="27"/>
      <c r="E12" s="27"/>
      <c r="F12" s="27"/>
      <c r="G12" s="27"/>
      <c r="H12" s="27"/>
      <c r="I12" s="88">
        <v>0</v>
      </c>
      <c r="J12" s="89">
        <v>40801.531287086997</v>
      </c>
      <c r="K12" s="88">
        <v>1</v>
      </c>
      <c r="L12" s="88">
        <v>0.16400000000000001</v>
      </c>
    </row>
    <row r="13" spans="2:13">
      <c r="B13" s="87" t="s">
        <v>204</v>
      </c>
      <c r="C13" s="26"/>
      <c r="D13" s="27"/>
      <c r="E13" s="27"/>
      <c r="F13" s="27"/>
      <c r="G13" s="27"/>
      <c r="H13" s="27"/>
      <c r="I13" s="88">
        <v>0</v>
      </c>
      <c r="J13" s="89">
        <v>32063.719809999999</v>
      </c>
      <c r="K13" s="88">
        <v>0.78580000000000005</v>
      </c>
      <c r="L13" s="88">
        <v>0.12889999999999999</v>
      </c>
    </row>
    <row r="14" spans="2:13">
      <c r="B14" t="s">
        <v>2582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9">
        <v>0</v>
      </c>
      <c r="I14" s="79">
        <v>0</v>
      </c>
      <c r="J14" s="78">
        <v>32063.719809999999</v>
      </c>
      <c r="K14" s="79">
        <v>0.78580000000000005</v>
      </c>
      <c r="L14" s="79">
        <v>0.12889999999999999</v>
      </c>
    </row>
    <row r="15" spans="2:13">
      <c r="B15" s="87" t="s">
        <v>209</v>
      </c>
      <c r="C15" s="26"/>
      <c r="D15" s="27"/>
      <c r="E15" s="27"/>
      <c r="F15" s="27"/>
      <c r="G15" s="27"/>
      <c r="H15" s="27"/>
      <c r="I15" s="88">
        <v>0</v>
      </c>
      <c r="J15" s="89">
        <v>2067.7914104482502</v>
      </c>
      <c r="K15" s="88">
        <v>5.0700000000000002E-2</v>
      </c>
      <c r="L15" s="88">
        <v>8.3000000000000001E-3</v>
      </c>
    </row>
    <row r="16" spans="2:13">
      <c r="B16" t="s">
        <v>2582</v>
      </c>
      <c r="C16" t="s">
        <v>210</v>
      </c>
      <c r="D16" t="s">
        <v>206</v>
      </c>
      <c r="E16" t="s">
        <v>207</v>
      </c>
      <c r="F16" t="s">
        <v>208</v>
      </c>
      <c r="G16" t="s">
        <v>123</v>
      </c>
      <c r="H16" s="79">
        <v>0</v>
      </c>
      <c r="I16" s="79">
        <v>0</v>
      </c>
      <c r="J16" s="78">
        <v>0.29012141200000002</v>
      </c>
      <c r="K16" s="79">
        <v>0</v>
      </c>
      <c r="L16" s="79">
        <v>0</v>
      </c>
    </row>
    <row r="17" spans="2:12">
      <c r="B17" t="s">
        <v>2582</v>
      </c>
      <c r="C17" t="s">
        <v>211</v>
      </c>
      <c r="D17" t="s">
        <v>206</v>
      </c>
      <c r="E17" t="s">
        <v>207</v>
      </c>
      <c r="F17" t="s">
        <v>208</v>
      </c>
      <c r="G17" t="s">
        <v>109</v>
      </c>
      <c r="H17" s="79">
        <v>0</v>
      </c>
      <c r="I17" s="79">
        <v>0</v>
      </c>
      <c r="J17" s="78">
        <v>2058.6174594200002</v>
      </c>
      <c r="K17" s="79">
        <v>5.0500000000000003E-2</v>
      </c>
      <c r="L17" s="79">
        <v>8.3000000000000001E-3</v>
      </c>
    </row>
    <row r="18" spans="2:12">
      <c r="B18" t="s">
        <v>2582</v>
      </c>
      <c r="C18" t="s">
        <v>212</v>
      </c>
      <c r="D18" t="s">
        <v>206</v>
      </c>
      <c r="E18" t="s">
        <v>207</v>
      </c>
      <c r="F18" t="s">
        <v>208</v>
      </c>
      <c r="G18" t="s">
        <v>119</v>
      </c>
      <c r="H18" s="79">
        <v>0</v>
      </c>
      <c r="I18" s="79">
        <v>0</v>
      </c>
      <c r="J18" s="78">
        <v>0.30225194999999999</v>
      </c>
      <c r="K18" s="79">
        <v>0</v>
      </c>
      <c r="L18" s="79">
        <v>0</v>
      </c>
    </row>
    <row r="19" spans="2:12">
      <c r="B19" t="s">
        <v>2582</v>
      </c>
      <c r="C19" t="s">
        <v>213</v>
      </c>
      <c r="D19" t="s">
        <v>206</v>
      </c>
      <c r="E19" t="s">
        <v>207</v>
      </c>
      <c r="F19" t="s">
        <v>208</v>
      </c>
      <c r="G19" t="s">
        <v>113</v>
      </c>
      <c r="H19" s="79">
        <v>0</v>
      </c>
      <c r="I19" s="79">
        <v>0</v>
      </c>
      <c r="J19" s="78">
        <v>0.306975728</v>
      </c>
      <c r="K19" s="79">
        <v>0</v>
      </c>
      <c r="L19" s="79">
        <v>0</v>
      </c>
    </row>
    <row r="20" spans="2:12">
      <c r="B20" t="s">
        <v>2582</v>
      </c>
      <c r="C20" t="s">
        <v>214</v>
      </c>
      <c r="D20" t="s">
        <v>206</v>
      </c>
      <c r="E20" t="s">
        <v>207</v>
      </c>
      <c r="F20" t="s">
        <v>208</v>
      </c>
      <c r="G20" t="s">
        <v>200</v>
      </c>
      <c r="H20" s="79">
        <v>0</v>
      </c>
      <c r="I20" s="79">
        <v>0</v>
      </c>
      <c r="J20" s="78">
        <v>5.9628435062499996</v>
      </c>
      <c r="K20" s="79">
        <v>1E-4</v>
      </c>
      <c r="L20" s="79">
        <v>0</v>
      </c>
    </row>
    <row r="21" spans="2:12">
      <c r="B21" t="s">
        <v>2582</v>
      </c>
      <c r="C21" t="s">
        <v>215</v>
      </c>
      <c r="D21" t="s">
        <v>206</v>
      </c>
      <c r="E21" t="s">
        <v>207</v>
      </c>
      <c r="F21" t="s">
        <v>208</v>
      </c>
      <c r="G21" t="s">
        <v>116</v>
      </c>
      <c r="H21" s="79">
        <v>0</v>
      </c>
      <c r="I21" s="79">
        <v>0</v>
      </c>
      <c r="J21" s="78">
        <v>2.311758432</v>
      </c>
      <c r="K21" s="79">
        <v>1E-4</v>
      </c>
      <c r="L21" s="79">
        <v>0</v>
      </c>
    </row>
    <row r="22" spans="2:12">
      <c r="B22" s="87" t="s">
        <v>216</v>
      </c>
      <c r="D22" s="16"/>
      <c r="I22" s="88">
        <v>0</v>
      </c>
      <c r="J22" s="89">
        <v>3238.9634599999999</v>
      </c>
      <c r="K22" s="88">
        <v>7.9399999999999998E-2</v>
      </c>
      <c r="L22" s="88">
        <v>1.2999999999999999E-2</v>
      </c>
    </row>
    <row r="23" spans="2:12">
      <c r="B23" t="s">
        <v>2582</v>
      </c>
      <c r="C23" t="s">
        <v>206</v>
      </c>
      <c r="D23" t="s">
        <v>206</v>
      </c>
      <c r="E23" t="s">
        <v>217</v>
      </c>
      <c r="F23" t="s">
        <v>218</v>
      </c>
      <c r="G23" t="s">
        <v>105</v>
      </c>
      <c r="H23" s="79">
        <v>0</v>
      </c>
      <c r="I23" s="79">
        <v>0</v>
      </c>
      <c r="J23" s="78">
        <v>3238.9634599999999</v>
      </c>
      <c r="K23" s="79">
        <v>7.9399999999999998E-2</v>
      </c>
      <c r="L23" s="79">
        <v>1.2999999999999999E-2</v>
      </c>
    </row>
    <row r="24" spans="2:12">
      <c r="B24" s="87" t="s">
        <v>219</v>
      </c>
      <c r="D24"/>
      <c r="I24" s="88">
        <v>0</v>
      </c>
      <c r="J24" s="89">
        <v>0</v>
      </c>
      <c r="K24" s="88">
        <v>0</v>
      </c>
      <c r="L24" s="88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7" t="s">
        <v>220</v>
      </c>
      <c r="D26" s="16"/>
      <c r="I26" s="88">
        <v>0</v>
      </c>
      <c r="J26" s="89">
        <v>0</v>
      </c>
      <c r="K26" s="88">
        <v>0</v>
      </c>
      <c r="L26" s="88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7" t="s">
        <v>221</v>
      </c>
      <c r="D28" s="16"/>
      <c r="I28" s="88">
        <v>0</v>
      </c>
      <c r="J28" s="89">
        <v>0</v>
      </c>
      <c r="K28" s="88">
        <v>0</v>
      </c>
      <c r="L28" s="88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7" t="s">
        <v>222</v>
      </c>
      <c r="D30" s="16"/>
      <c r="I30" s="88">
        <v>0</v>
      </c>
      <c r="J30" s="89">
        <v>3431.0566066387501</v>
      </c>
      <c r="K30" s="88">
        <v>8.4099999999999994E-2</v>
      </c>
      <c r="L30" s="88">
        <v>1.38E-2</v>
      </c>
    </row>
    <row r="31" spans="2:12">
      <c r="B31" t="s">
        <v>2582</v>
      </c>
      <c r="C31" t="s">
        <v>206</v>
      </c>
      <c r="D31" t="s">
        <v>206</v>
      </c>
      <c r="E31" t="s">
        <v>217</v>
      </c>
      <c r="F31" t="s">
        <v>218</v>
      </c>
      <c r="G31" t="s">
        <v>113</v>
      </c>
      <c r="H31" s="79">
        <v>0</v>
      </c>
      <c r="I31" s="79">
        <v>0</v>
      </c>
      <c r="J31" s="78">
        <v>106.187810728</v>
      </c>
      <c r="K31" s="79">
        <v>2.5999999999999999E-3</v>
      </c>
      <c r="L31" s="79">
        <v>4.0000000000000002E-4</v>
      </c>
    </row>
    <row r="32" spans="2:12">
      <c r="B32" t="s">
        <v>2582</v>
      </c>
      <c r="C32" t="s">
        <v>206</v>
      </c>
      <c r="D32" t="s">
        <v>206</v>
      </c>
      <c r="E32" t="s">
        <v>217</v>
      </c>
      <c r="F32" t="s">
        <v>218</v>
      </c>
      <c r="G32" t="s">
        <v>109</v>
      </c>
      <c r="H32" s="79">
        <v>0</v>
      </c>
      <c r="I32" s="79">
        <v>0</v>
      </c>
      <c r="J32" s="78">
        <v>3186.31592692</v>
      </c>
      <c r="K32" s="79">
        <v>7.8100000000000003E-2</v>
      </c>
      <c r="L32" s="79">
        <v>1.2800000000000001E-2</v>
      </c>
    </row>
    <row r="33" spans="2:12">
      <c r="B33" t="s">
        <v>2582</v>
      </c>
      <c r="C33" t="s">
        <v>206</v>
      </c>
      <c r="D33" t="s">
        <v>206</v>
      </c>
      <c r="E33" t="s">
        <v>217</v>
      </c>
      <c r="F33" t="s">
        <v>218</v>
      </c>
      <c r="G33" t="s">
        <v>202</v>
      </c>
      <c r="H33" s="79">
        <v>0</v>
      </c>
      <c r="I33" s="79">
        <v>0</v>
      </c>
      <c r="J33" s="78">
        <v>5.7070000000000003E-2</v>
      </c>
      <c r="K33" s="79">
        <v>0</v>
      </c>
      <c r="L33" s="79">
        <v>0</v>
      </c>
    </row>
    <row r="34" spans="2:12">
      <c r="B34" t="s">
        <v>2582</v>
      </c>
      <c r="C34" t="s">
        <v>206</v>
      </c>
      <c r="D34" t="s">
        <v>206</v>
      </c>
      <c r="E34" t="s">
        <v>217</v>
      </c>
      <c r="F34" t="s">
        <v>218</v>
      </c>
      <c r="G34" t="s">
        <v>200</v>
      </c>
      <c r="H34" s="79">
        <v>0</v>
      </c>
      <c r="I34" s="79">
        <v>0</v>
      </c>
      <c r="J34" s="78">
        <v>8.1587799187499996</v>
      </c>
      <c r="K34" s="79">
        <v>2.0000000000000001E-4</v>
      </c>
      <c r="L34" s="79">
        <v>0</v>
      </c>
    </row>
    <row r="35" spans="2:12">
      <c r="B35" t="s">
        <v>2582</v>
      </c>
      <c r="C35" t="s">
        <v>206</v>
      </c>
      <c r="D35" t="s">
        <v>206</v>
      </c>
      <c r="E35" t="s">
        <v>217</v>
      </c>
      <c r="F35" t="s">
        <v>218</v>
      </c>
      <c r="G35" t="s">
        <v>116</v>
      </c>
      <c r="H35" s="79">
        <v>0</v>
      </c>
      <c r="I35" s="79">
        <v>0</v>
      </c>
      <c r="J35" s="78">
        <v>130.337019072</v>
      </c>
      <c r="K35" s="79">
        <v>3.2000000000000002E-3</v>
      </c>
      <c r="L35" s="79">
        <v>5.0000000000000001E-4</v>
      </c>
    </row>
    <row r="36" spans="2:12">
      <c r="B36" s="87" t="s">
        <v>223</v>
      </c>
      <c r="D36" s="16"/>
      <c r="I36" s="88">
        <v>0</v>
      </c>
      <c r="J36" s="89">
        <v>0</v>
      </c>
      <c r="K36" s="88">
        <v>0</v>
      </c>
      <c r="L36" s="88">
        <v>0</v>
      </c>
    </row>
    <row r="37" spans="2:12">
      <c r="B37" s="87" t="s">
        <v>224</v>
      </c>
      <c r="D37" s="16"/>
      <c r="I37" s="88">
        <v>0</v>
      </c>
      <c r="J37" s="89">
        <v>0</v>
      </c>
      <c r="K37" s="88">
        <v>0</v>
      </c>
      <c r="L37" s="88">
        <v>0</v>
      </c>
    </row>
    <row r="38" spans="2:12">
      <c r="B38" t="s">
        <v>217</v>
      </c>
      <c r="C38" t="s">
        <v>217</v>
      </c>
      <c r="D38" s="16"/>
      <c r="E38" t="s">
        <v>217</v>
      </c>
      <c r="G38" t="s">
        <v>217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7" t="s">
        <v>222</v>
      </c>
      <c r="D39" s="16"/>
      <c r="I39" s="88">
        <v>0</v>
      </c>
      <c r="J39" s="89">
        <v>0</v>
      </c>
      <c r="K39" s="88">
        <v>0</v>
      </c>
      <c r="L39" s="88">
        <v>0</v>
      </c>
    </row>
    <row r="40" spans="2:12">
      <c r="B40" t="s">
        <v>217</v>
      </c>
      <c r="C40" t="s">
        <v>217</v>
      </c>
      <c r="D40" s="16"/>
      <c r="E40" t="s">
        <v>217</v>
      </c>
      <c r="G40" t="s">
        <v>217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225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2580</v>
      </c>
    </row>
    <row r="3" spans="2:49" s="1" customFormat="1">
      <c r="B3" s="2" t="s">
        <v>2</v>
      </c>
      <c r="C3" s="26" t="s">
        <v>2581</v>
      </c>
    </row>
    <row r="4" spans="2:49" s="1" customFormat="1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-4314373.84</v>
      </c>
      <c r="H11" s="7"/>
      <c r="I11" s="76">
        <v>-83.01848696627242</v>
      </c>
      <c r="J11" s="77">
        <v>1</v>
      </c>
      <c r="K11" s="77">
        <v>-2.9999999999999997E-4</v>
      </c>
      <c r="AW11" s="16"/>
    </row>
    <row r="12" spans="2:49">
      <c r="B12" s="80" t="s">
        <v>203</v>
      </c>
      <c r="C12" s="16"/>
      <c r="D12" s="16"/>
      <c r="G12" s="82">
        <v>-4314373.84</v>
      </c>
      <c r="I12" s="82">
        <v>-83.01848696627242</v>
      </c>
      <c r="J12" s="81">
        <v>1</v>
      </c>
      <c r="K12" s="81">
        <v>-2.9999999999999997E-4</v>
      </c>
    </row>
    <row r="13" spans="2:49">
      <c r="B13" s="80" t="s">
        <v>2177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2190</v>
      </c>
      <c r="C15" s="16"/>
      <c r="D15" s="16"/>
      <c r="G15" s="82">
        <v>-3586100</v>
      </c>
      <c r="I15" s="82">
        <v>-164.61860141288741</v>
      </c>
      <c r="J15" s="81">
        <v>1.9829000000000001</v>
      </c>
      <c r="K15" s="81">
        <v>-6.9999999999999999E-4</v>
      </c>
    </row>
    <row r="16" spans="2:49">
      <c r="B16" t="s">
        <v>2333</v>
      </c>
      <c r="C16" t="s">
        <v>2334</v>
      </c>
      <c r="D16" t="s">
        <v>126</v>
      </c>
      <c r="E16" t="s">
        <v>109</v>
      </c>
      <c r="F16" t="s">
        <v>2335</v>
      </c>
      <c r="G16" s="78">
        <v>-200000</v>
      </c>
      <c r="H16" s="78">
        <v>1.37613157894737</v>
      </c>
      <c r="I16" s="78">
        <v>-2.7522631578947401</v>
      </c>
      <c r="J16" s="79">
        <v>3.32E-2</v>
      </c>
      <c r="K16" s="79">
        <v>0</v>
      </c>
    </row>
    <row r="17" spans="2:11">
      <c r="B17" t="s">
        <v>2336</v>
      </c>
      <c r="C17" t="s">
        <v>2337</v>
      </c>
      <c r="D17" t="s">
        <v>126</v>
      </c>
      <c r="E17" t="s">
        <v>109</v>
      </c>
      <c r="F17" t="s">
        <v>2338</v>
      </c>
      <c r="G17" s="78">
        <v>-3525000</v>
      </c>
      <c r="H17" s="78">
        <v>-2.6213588390501306</v>
      </c>
      <c r="I17" s="78">
        <v>92.402899076517102</v>
      </c>
      <c r="J17" s="79">
        <v>-1.113</v>
      </c>
      <c r="K17" s="79">
        <v>4.0000000000000002E-4</v>
      </c>
    </row>
    <row r="18" spans="2:11">
      <c r="B18" t="s">
        <v>2339</v>
      </c>
      <c r="C18" t="s">
        <v>2340</v>
      </c>
      <c r="D18" t="s">
        <v>126</v>
      </c>
      <c r="E18" t="s">
        <v>109</v>
      </c>
      <c r="F18" t="s">
        <v>2341</v>
      </c>
      <c r="G18" s="78">
        <v>-320000</v>
      </c>
      <c r="H18" s="78">
        <v>-2.9313766233766185</v>
      </c>
      <c r="I18" s="78">
        <v>9.3804051948051796</v>
      </c>
      <c r="J18" s="79">
        <v>-0.113</v>
      </c>
      <c r="K18" s="79">
        <v>0</v>
      </c>
    </row>
    <row r="19" spans="2:11">
      <c r="B19" t="s">
        <v>2342</v>
      </c>
      <c r="C19" t="s">
        <v>2343</v>
      </c>
      <c r="D19" t="s">
        <v>126</v>
      </c>
      <c r="E19" t="s">
        <v>109</v>
      </c>
      <c r="F19" t="s">
        <v>2344</v>
      </c>
      <c r="G19" s="78">
        <v>-550000</v>
      </c>
      <c r="H19" s="78">
        <v>-0.87121212121211999</v>
      </c>
      <c r="I19" s="78">
        <v>4.7916666666666599</v>
      </c>
      <c r="J19" s="79">
        <v>-5.7700000000000001E-2</v>
      </c>
      <c r="K19" s="79">
        <v>0</v>
      </c>
    </row>
    <row r="20" spans="2:11">
      <c r="B20" t="s">
        <v>2345</v>
      </c>
      <c r="C20" t="s">
        <v>2346</v>
      </c>
      <c r="D20" t="s">
        <v>126</v>
      </c>
      <c r="E20" t="s">
        <v>109</v>
      </c>
      <c r="F20" t="s">
        <v>2347</v>
      </c>
      <c r="G20" s="78">
        <v>-150000</v>
      </c>
      <c r="H20" s="78">
        <v>-4.1814799999999996</v>
      </c>
      <c r="I20" s="78">
        <v>6.2722199999999999</v>
      </c>
      <c r="J20" s="79">
        <v>-7.5600000000000001E-2</v>
      </c>
      <c r="K20" s="79">
        <v>0</v>
      </c>
    </row>
    <row r="21" spans="2:11">
      <c r="B21" t="s">
        <v>2348</v>
      </c>
      <c r="C21" t="s">
        <v>2349</v>
      </c>
      <c r="D21" t="s">
        <v>126</v>
      </c>
      <c r="E21" t="s">
        <v>109</v>
      </c>
      <c r="F21" t="s">
        <v>2350</v>
      </c>
      <c r="G21" s="78">
        <v>-450000</v>
      </c>
      <c r="H21" s="78">
        <v>-3.5414333333333334</v>
      </c>
      <c r="I21" s="78">
        <v>15.936450000000001</v>
      </c>
      <c r="J21" s="79">
        <v>-0.192</v>
      </c>
      <c r="K21" s="79">
        <v>1E-4</v>
      </c>
    </row>
    <row r="22" spans="2:11">
      <c r="B22" t="s">
        <v>2351</v>
      </c>
      <c r="C22" t="s">
        <v>2352</v>
      </c>
      <c r="D22" t="s">
        <v>126</v>
      </c>
      <c r="E22" t="s">
        <v>109</v>
      </c>
      <c r="F22" t="s">
        <v>2353</v>
      </c>
      <c r="G22" s="78">
        <v>274000</v>
      </c>
      <c r="H22" s="78">
        <v>0.63887499999999997</v>
      </c>
      <c r="I22" s="78">
        <v>1.7505174999999999</v>
      </c>
      <c r="J22" s="79">
        <v>-2.1100000000000001E-2</v>
      </c>
      <c r="K22" s="79">
        <v>0</v>
      </c>
    </row>
    <row r="23" spans="2:11">
      <c r="B23" t="s">
        <v>2354</v>
      </c>
      <c r="C23" t="s">
        <v>2355</v>
      </c>
      <c r="D23" t="s">
        <v>126</v>
      </c>
      <c r="E23" t="s">
        <v>109</v>
      </c>
      <c r="F23" t="s">
        <v>2356</v>
      </c>
      <c r="G23" s="78">
        <v>192000</v>
      </c>
      <c r="H23" s="78">
        <v>0.49887500000000001</v>
      </c>
      <c r="I23" s="78">
        <v>0.95784000000000002</v>
      </c>
      <c r="J23" s="79">
        <v>-1.15E-2</v>
      </c>
      <c r="K23" s="79">
        <v>0</v>
      </c>
    </row>
    <row r="24" spans="2:11">
      <c r="B24" t="s">
        <v>2357</v>
      </c>
      <c r="C24" t="s">
        <v>2358</v>
      </c>
      <c r="D24" t="s">
        <v>126</v>
      </c>
      <c r="E24" t="s">
        <v>109</v>
      </c>
      <c r="F24" t="s">
        <v>2359</v>
      </c>
      <c r="G24" s="78">
        <v>-100000</v>
      </c>
      <c r="H24" s="78">
        <v>0.62890625</v>
      </c>
      <c r="I24" s="78">
        <v>-0.62890625</v>
      </c>
      <c r="J24" s="79">
        <v>7.6E-3</v>
      </c>
      <c r="K24" s="79">
        <v>0</v>
      </c>
    </row>
    <row r="25" spans="2:11">
      <c r="B25" t="s">
        <v>2360</v>
      </c>
      <c r="C25" t="s">
        <v>2361</v>
      </c>
      <c r="D25" t="s">
        <v>126</v>
      </c>
      <c r="E25" t="s">
        <v>109</v>
      </c>
      <c r="F25" t="s">
        <v>2362</v>
      </c>
      <c r="G25" s="78">
        <v>-1100000</v>
      </c>
      <c r="H25" s="78">
        <v>0.56889208633093458</v>
      </c>
      <c r="I25" s="78">
        <v>-6.2578129496402797</v>
      </c>
      <c r="J25" s="79">
        <v>7.5399999999999995E-2</v>
      </c>
      <c r="K25" s="79">
        <v>0</v>
      </c>
    </row>
    <row r="26" spans="2:11">
      <c r="B26" t="s">
        <v>2363</v>
      </c>
      <c r="C26" t="s">
        <v>2364</v>
      </c>
      <c r="D26" t="s">
        <v>126</v>
      </c>
      <c r="E26" t="s">
        <v>109</v>
      </c>
      <c r="F26" t="s">
        <v>2365</v>
      </c>
      <c r="G26" s="78">
        <v>-427000</v>
      </c>
      <c r="H26" s="78">
        <v>-0.13116666666666699</v>
      </c>
      <c r="I26" s="78">
        <v>0.56008166666666803</v>
      </c>
      <c r="J26" s="79">
        <v>-6.7000000000000002E-3</v>
      </c>
      <c r="K26" s="79">
        <v>0</v>
      </c>
    </row>
    <row r="27" spans="2:11">
      <c r="B27" t="s">
        <v>2366</v>
      </c>
      <c r="C27" t="s">
        <v>2367</v>
      </c>
      <c r="D27" t="s">
        <v>126</v>
      </c>
      <c r="E27" t="s">
        <v>109</v>
      </c>
      <c r="F27" t="s">
        <v>2368</v>
      </c>
      <c r="G27" s="78">
        <v>-4319100</v>
      </c>
      <c r="H27" s="78">
        <v>-2.6309912212283577</v>
      </c>
      <c r="I27" s="78">
        <v>113.635141836074</v>
      </c>
      <c r="J27" s="79">
        <v>-1.3688</v>
      </c>
      <c r="K27" s="79">
        <v>5.0000000000000001E-4</v>
      </c>
    </row>
    <row r="28" spans="2:11">
      <c r="B28" t="s">
        <v>2369</v>
      </c>
      <c r="C28" t="s">
        <v>2370</v>
      </c>
      <c r="D28" t="s">
        <v>126</v>
      </c>
      <c r="E28" t="s">
        <v>109</v>
      </c>
      <c r="F28" t="s">
        <v>287</v>
      </c>
      <c r="G28" s="78">
        <v>2270000</v>
      </c>
      <c r="H28" s="78">
        <v>-5.0405800000000003</v>
      </c>
      <c r="I28" s="78">
        <v>-114.421166</v>
      </c>
      <c r="J28" s="79">
        <v>1.3783000000000001</v>
      </c>
      <c r="K28" s="79">
        <v>-5.0000000000000001E-4</v>
      </c>
    </row>
    <row r="29" spans="2:11">
      <c r="B29" t="s">
        <v>2371</v>
      </c>
      <c r="C29" t="s">
        <v>2372</v>
      </c>
      <c r="D29" t="s">
        <v>126</v>
      </c>
      <c r="E29" t="s">
        <v>109</v>
      </c>
      <c r="F29" t="s">
        <v>287</v>
      </c>
      <c r="G29" s="78">
        <v>6156000</v>
      </c>
      <c r="H29" s="78">
        <v>-5.2915668961388729</v>
      </c>
      <c r="I29" s="78">
        <v>-325.74885812630902</v>
      </c>
      <c r="J29" s="79">
        <v>3.9238</v>
      </c>
      <c r="K29" s="79">
        <v>-1.2999999999999999E-3</v>
      </c>
    </row>
    <row r="30" spans="2:11">
      <c r="B30" t="s">
        <v>2373</v>
      </c>
      <c r="C30" t="s">
        <v>2374</v>
      </c>
      <c r="D30" t="s">
        <v>126</v>
      </c>
      <c r="E30" t="s">
        <v>109</v>
      </c>
      <c r="F30" t="s">
        <v>2375</v>
      </c>
      <c r="G30" s="78">
        <v>-550000</v>
      </c>
      <c r="H30" s="78">
        <v>-3.2969259259259274</v>
      </c>
      <c r="I30" s="78">
        <v>18.1330925925926</v>
      </c>
      <c r="J30" s="79">
        <v>-0.21840000000000001</v>
      </c>
      <c r="K30" s="79">
        <v>1E-4</v>
      </c>
    </row>
    <row r="31" spans="2:11">
      <c r="B31" t="s">
        <v>2376</v>
      </c>
      <c r="C31" t="s">
        <v>2377</v>
      </c>
      <c r="D31" t="s">
        <v>126</v>
      </c>
      <c r="E31" t="s">
        <v>109</v>
      </c>
      <c r="F31" t="s">
        <v>2378</v>
      </c>
      <c r="G31" s="78">
        <v>-230000</v>
      </c>
      <c r="H31" s="78">
        <v>-3.9170444444444392</v>
      </c>
      <c r="I31" s="78">
        <v>9.0092022222222106</v>
      </c>
      <c r="J31" s="79">
        <v>-0.1085</v>
      </c>
      <c r="K31" s="79">
        <v>0</v>
      </c>
    </row>
    <row r="32" spans="2:11">
      <c r="B32" t="s">
        <v>2379</v>
      </c>
      <c r="C32" t="s">
        <v>2380</v>
      </c>
      <c r="D32" t="s">
        <v>126</v>
      </c>
      <c r="E32" t="s">
        <v>109</v>
      </c>
      <c r="F32" t="s">
        <v>2381</v>
      </c>
      <c r="G32" s="78">
        <v>-300000</v>
      </c>
      <c r="H32" s="78">
        <v>-2.6066612903225801</v>
      </c>
      <c r="I32" s="78">
        <v>7.8199838709677403</v>
      </c>
      <c r="J32" s="79">
        <v>-9.4200000000000006E-2</v>
      </c>
      <c r="K32" s="79">
        <v>0</v>
      </c>
    </row>
    <row r="33" spans="2:11">
      <c r="B33" t="s">
        <v>2382</v>
      </c>
      <c r="C33" t="s">
        <v>2383</v>
      </c>
      <c r="D33" t="s">
        <v>126</v>
      </c>
      <c r="E33" t="s">
        <v>109</v>
      </c>
      <c r="F33" t="s">
        <v>2384</v>
      </c>
      <c r="G33" s="78">
        <v>-257000</v>
      </c>
      <c r="H33" s="78">
        <v>-1.766888888888891</v>
      </c>
      <c r="I33" s="78">
        <v>4.5409044444444504</v>
      </c>
      <c r="J33" s="79">
        <v>-5.4699999999999999E-2</v>
      </c>
      <c r="K33" s="79">
        <v>0</v>
      </c>
    </row>
    <row r="34" spans="2:11">
      <c r="B34" s="80" t="s">
        <v>2332</v>
      </c>
      <c r="C34" s="16"/>
      <c r="D34" s="16"/>
      <c r="G34" s="82">
        <v>-1092100</v>
      </c>
      <c r="I34" s="82">
        <v>81.032771882944985</v>
      </c>
      <c r="J34" s="81">
        <v>-0.97609999999999997</v>
      </c>
      <c r="K34" s="81">
        <v>2.9999999999999997E-4</v>
      </c>
    </row>
    <row r="35" spans="2:11">
      <c r="B35" t="s">
        <v>2385</v>
      </c>
      <c r="C35" t="s">
        <v>2386</v>
      </c>
      <c r="D35" t="s">
        <v>126</v>
      </c>
      <c r="E35" t="s">
        <v>113</v>
      </c>
      <c r="F35" t="s">
        <v>2387</v>
      </c>
      <c r="G35" s="78">
        <v>-40000</v>
      </c>
      <c r="H35" s="78">
        <v>-4.9891666666666747</v>
      </c>
      <c r="I35" s="78">
        <v>1.99566666666667</v>
      </c>
      <c r="J35" s="79">
        <v>-2.4E-2</v>
      </c>
      <c r="K35" s="79">
        <v>0</v>
      </c>
    </row>
    <row r="36" spans="2:11">
      <c r="B36" t="s">
        <v>2388</v>
      </c>
      <c r="C36" t="s">
        <v>2389</v>
      </c>
      <c r="D36" t="s">
        <v>126</v>
      </c>
      <c r="E36" t="s">
        <v>113</v>
      </c>
      <c r="F36" t="s">
        <v>2390</v>
      </c>
      <c r="G36" s="78">
        <v>-21300</v>
      </c>
      <c r="H36" s="78">
        <v>-1.3109302325581409</v>
      </c>
      <c r="I36" s="78">
        <v>0.27922813953488401</v>
      </c>
      <c r="J36" s="79">
        <v>-3.3999999999999998E-3</v>
      </c>
      <c r="K36" s="79">
        <v>0</v>
      </c>
    </row>
    <row r="37" spans="2:11">
      <c r="B37" t="s">
        <v>2391</v>
      </c>
      <c r="C37" t="s">
        <v>2392</v>
      </c>
      <c r="D37" t="s">
        <v>126</v>
      </c>
      <c r="E37" t="s">
        <v>113</v>
      </c>
      <c r="F37" t="s">
        <v>2393</v>
      </c>
      <c r="G37" s="78">
        <v>-45700</v>
      </c>
      <c r="H37" s="78">
        <v>-0.34857142857142887</v>
      </c>
      <c r="I37" s="78">
        <v>0.159297142857143</v>
      </c>
      <c r="J37" s="79">
        <v>-1.9E-3</v>
      </c>
      <c r="K37" s="79">
        <v>0</v>
      </c>
    </row>
    <row r="38" spans="2:11">
      <c r="B38" t="s">
        <v>2394</v>
      </c>
      <c r="C38" t="s">
        <v>2395</v>
      </c>
      <c r="D38" t="s">
        <v>126</v>
      </c>
      <c r="E38" t="s">
        <v>113</v>
      </c>
      <c r="F38" t="s">
        <v>2396</v>
      </c>
      <c r="G38" s="78">
        <v>-280600</v>
      </c>
      <c r="H38" s="78">
        <v>-1.9525277777777799</v>
      </c>
      <c r="I38" s="78">
        <v>5.4787929444444501</v>
      </c>
      <c r="J38" s="79">
        <v>-6.6000000000000003E-2</v>
      </c>
      <c r="K38" s="79">
        <v>0</v>
      </c>
    </row>
    <row r="39" spans="2:11">
      <c r="B39" t="s">
        <v>2397</v>
      </c>
      <c r="C39" t="s">
        <v>2398</v>
      </c>
      <c r="D39" t="s">
        <v>126</v>
      </c>
      <c r="E39" t="s">
        <v>113</v>
      </c>
      <c r="F39" t="s">
        <v>2347</v>
      </c>
      <c r="G39" s="78">
        <v>-100000</v>
      </c>
      <c r="H39" s="78">
        <v>1.66515384615385</v>
      </c>
      <c r="I39" s="78">
        <v>-1.66515384615385</v>
      </c>
      <c r="J39" s="79">
        <v>2.01E-2</v>
      </c>
      <c r="K39" s="79">
        <v>0</v>
      </c>
    </row>
    <row r="40" spans="2:11">
      <c r="B40" t="s">
        <v>2399</v>
      </c>
      <c r="C40" t="s">
        <v>2400</v>
      </c>
      <c r="D40" t="s">
        <v>126</v>
      </c>
      <c r="E40" t="s">
        <v>113</v>
      </c>
      <c r="F40" t="s">
        <v>2401</v>
      </c>
      <c r="G40" s="78">
        <v>-23100</v>
      </c>
      <c r="H40" s="78">
        <v>1.7252813852813895</v>
      </c>
      <c r="I40" s="78">
        <v>-0.398540000000001</v>
      </c>
      <c r="J40" s="79">
        <v>4.7999999999999996E-3</v>
      </c>
      <c r="K40" s="79">
        <v>0</v>
      </c>
    </row>
    <row r="41" spans="2:11">
      <c r="B41" t="s">
        <v>2402</v>
      </c>
      <c r="C41" t="s">
        <v>2403</v>
      </c>
      <c r="D41" t="s">
        <v>126</v>
      </c>
      <c r="E41" t="s">
        <v>113</v>
      </c>
      <c r="F41" t="s">
        <v>2404</v>
      </c>
      <c r="G41" s="78">
        <v>-59700</v>
      </c>
      <c r="H41" s="78">
        <v>-2.6725490196078391E-2</v>
      </c>
      <c r="I41" s="78">
        <v>1.59551176470588E-2</v>
      </c>
      <c r="J41" s="79">
        <v>-2.0000000000000001E-4</v>
      </c>
      <c r="K41" s="79">
        <v>0</v>
      </c>
    </row>
    <row r="42" spans="2:11">
      <c r="B42" t="s">
        <v>2405</v>
      </c>
      <c r="C42" t="s">
        <v>2406</v>
      </c>
      <c r="D42" t="s">
        <v>126</v>
      </c>
      <c r="E42" t="s">
        <v>116</v>
      </c>
      <c r="F42" t="s">
        <v>2404</v>
      </c>
      <c r="G42" s="78">
        <v>-176000</v>
      </c>
      <c r="H42" s="78">
        <v>-16.611018181818181</v>
      </c>
      <c r="I42" s="78">
        <v>29.235392000000001</v>
      </c>
      <c r="J42" s="79">
        <v>-0.35220000000000001</v>
      </c>
      <c r="K42" s="79">
        <v>1E-4</v>
      </c>
    </row>
    <row r="43" spans="2:11">
      <c r="B43" t="s">
        <v>2407</v>
      </c>
      <c r="C43" t="s">
        <v>2408</v>
      </c>
      <c r="D43" t="s">
        <v>126</v>
      </c>
      <c r="E43" t="s">
        <v>113</v>
      </c>
      <c r="F43" t="s">
        <v>2409</v>
      </c>
      <c r="G43" s="78">
        <v>-90000</v>
      </c>
      <c r="H43" s="78">
        <v>5.3540599999999996</v>
      </c>
      <c r="I43" s="78">
        <v>-4.8186540000000004</v>
      </c>
      <c r="J43" s="79">
        <v>5.8000000000000003E-2</v>
      </c>
      <c r="K43" s="79">
        <v>0</v>
      </c>
    </row>
    <row r="44" spans="2:11">
      <c r="B44" t="s">
        <v>2410</v>
      </c>
      <c r="C44" t="s">
        <v>2411</v>
      </c>
      <c r="D44" t="s">
        <v>126</v>
      </c>
      <c r="E44" t="s">
        <v>116</v>
      </c>
      <c r="F44" t="s">
        <v>2409</v>
      </c>
      <c r="G44" s="78">
        <v>-290000</v>
      </c>
      <c r="H44" s="78">
        <v>-16.380384615384585</v>
      </c>
      <c r="I44" s="78">
        <v>47.503115384615299</v>
      </c>
      <c r="J44" s="79">
        <v>-0.57220000000000004</v>
      </c>
      <c r="K44" s="79">
        <v>2.0000000000000001E-4</v>
      </c>
    </row>
    <row r="45" spans="2:11">
      <c r="B45" t="s">
        <v>2412</v>
      </c>
      <c r="C45" t="s">
        <v>2413</v>
      </c>
      <c r="D45" t="s">
        <v>126</v>
      </c>
      <c r="E45" t="s">
        <v>113</v>
      </c>
      <c r="F45" t="s">
        <v>2414</v>
      </c>
      <c r="G45" s="78">
        <v>-43700</v>
      </c>
      <c r="H45" s="78">
        <v>1.8363333333333296</v>
      </c>
      <c r="I45" s="78">
        <v>-0.80247766666666498</v>
      </c>
      <c r="J45" s="79">
        <v>9.7000000000000003E-3</v>
      </c>
      <c r="K45" s="79">
        <v>0</v>
      </c>
    </row>
    <row r="46" spans="2:11">
      <c r="B46" t="s">
        <v>2415</v>
      </c>
      <c r="C46" t="s">
        <v>2416</v>
      </c>
      <c r="D46" t="s">
        <v>126</v>
      </c>
      <c r="E46" t="s">
        <v>116</v>
      </c>
      <c r="F46" t="s">
        <v>2417</v>
      </c>
      <c r="G46" s="78">
        <v>78000</v>
      </c>
      <c r="H46" s="78">
        <v>5.1924999999999999</v>
      </c>
      <c r="I46" s="78">
        <v>4.0501500000000004</v>
      </c>
      <c r="J46" s="79">
        <v>-4.8800000000000003E-2</v>
      </c>
      <c r="K46" s="79">
        <v>0</v>
      </c>
    </row>
    <row r="47" spans="2:11">
      <c r="B47" s="80" t="s">
        <v>2191</v>
      </c>
      <c r="C47" s="16"/>
      <c r="D47" s="16"/>
      <c r="G47" s="82">
        <v>363740.05</v>
      </c>
      <c r="I47" s="82">
        <v>0.20904557025000001</v>
      </c>
      <c r="J47" s="81">
        <v>-2.5000000000000001E-3</v>
      </c>
      <c r="K47" s="81">
        <v>0</v>
      </c>
    </row>
    <row r="48" spans="2:11">
      <c r="B48" t="s">
        <v>2418</v>
      </c>
      <c r="C48" t="s">
        <v>2419</v>
      </c>
      <c r="D48" t="s">
        <v>360</v>
      </c>
      <c r="E48" t="s">
        <v>105</v>
      </c>
      <c r="F48" t="s">
        <v>290</v>
      </c>
      <c r="G48" s="78">
        <v>361930.4</v>
      </c>
      <c r="H48" s="78">
        <v>5.7799999999999997E-2</v>
      </c>
      <c r="I48" s="78">
        <v>0.20919577119999999</v>
      </c>
      <c r="J48" s="79">
        <v>-2.5000000000000001E-3</v>
      </c>
      <c r="K48" s="79">
        <v>0</v>
      </c>
    </row>
    <row r="49" spans="2:11">
      <c r="B49" t="s">
        <v>2420</v>
      </c>
      <c r="C49" t="s">
        <v>2421</v>
      </c>
      <c r="D49" t="s">
        <v>360</v>
      </c>
      <c r="E49" t="s">
        <v>105</v>
      </c>
      <c r="F49" t="s">
        <v>287</v>
      </c>
      <c r="G49" s="78">
        <v>1809.65</v>
      </c>
      <c r="H49" s="78">
        <v>-8.3000000000000001E-3</v>
      </c>
      <c r="I49" s="78">
        <v>-1.5020094999999999E-4</v>
      </c>
      <c r="J49" s="79">
        <v>0</v>
      </c>
      <c r="K49" s="79">
        <v>0</v>
      </c>
    </row>
    <row r="50" spans="2:11">
      <c r="B50" s="80" t="s">
        <v>1029</v>
      </c>
      <c r="C50" s="16"/>
      <c r="D50" s="16"/>
      <c r="G50" s="82">
        <v>86.11</v>
      </c>
      <c r="I50" s="82">
        <v>0.35829699341999999</v>
      </c>
      <c r="J50" s="81">
        <v>-4.3E-3</v>
      </c>
      <c r="K50" s="81">
        <v>0</v>
      </c>
    </row>
    <row r="51" spans="2:11">
      <c r="B51" t="s">
        <v>2422</v>
      </c>
      <c r="C51" t="s">
        <v>2423</v>
      </c>
      <c r="D51" t="s">
        <v>135</v>
      </c>
      <c r="E51" t="s">
        <v>105</v>
      </c>
      <c r="F51" t="s">
        <v>2424</v>
      </c>
      <c r="G51" s="78">
        <v>86.11</v>
      </c>
      <c r="H51" s="78">
        <v>416.09219999999999</v>
      </c>
      <c r="I51" s="78">
        <v>0.35829699341999999</v>
      </c>
      <c r="J51" s="79">
        <v>-4.3E-3</v>
      </c>
      <c r="K51" s="79">
        <v>0</v>
      </c>
    </row>
    <row r="52" spans="2:11">
      <c r="B52" s="80" t="s">
        <v>223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s="80" t="s">
        <v>2177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217</v>
      </c>
      <c r="C54" t="s">
        <v>217</v>
      </c>
      <c r="D54" t="s">
        <v>217</v>
      </c>
      <c r="E54" t="s">
        <v>217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2200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217</v>
      </c>
      <c r="C56" t="s">
        <v>217</v>
      </c>
      <c r="D56" t="s">
        <v>217</v>
      </c>
      <c r="E56" t="s">
        <v>217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2191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217</v>
      </c>
      <c r="C58" t="s">
        <v>217</v>
      </c>
      <c r="D58" t="s">
        <v>217</v>
      </c>
      <c r="E58" t="s">
        <v>217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1029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217</v>
      </c>
      <c r="C60" t="s">
        <v>217</v>
      </c>
      <c r="D60" t="s">
        <v>217</v>
      </c>
      <c r="E60" t="s">
        <v>217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t="s">
        <v>225</v>
      </c>
      <c r="C61" s="16"/>
      <c r="D61" s="16"/>
    </row>
    <row r="62" spans="2:11">
      <c r="B62" t="s">
        <v>349</v>
      </c>
      <c r="C62" s="16"/>
      <c r="D62" s="16"/>
    </row>
    <row r="63" spans="2:11">
      <c r="B63" t="s">
        <v>350</v>
      </c>
      <c r="C63" s="16"/>
      <c r="D63" s="16"/>
    </row>
    <row r="64" spans="2:11">
      <c r="B64" t="s">
        <v>351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2580</v>
      </c>
    </row>
    <row r="3" spans="2:78" s="1" customFormat="1">
      <c r="B3" s="2" t="s">
        <v>2</v>
      </c>
      <c r="C3" s="26" t="s">
        <v>2581</v>
      </c>
    </row>
    <row r="4" spans="2:78" s="1" customFormat="1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2210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2216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2217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2218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2219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2220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2210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2211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2216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2217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2218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2219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2220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8"/>
  <sheetViews>
    <sheetView rightToLeft="1" topLeftCell="A9" workbookViewId="0">
      <selection activeCell="E16" sqref="E16:E10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2580</v>
      </c>
    </row>
    <row r="3" spans="2:59" s="1" customFormat="1">
      <c r="B3" s="2" t="s">
        <v>2</v>
      </c>
      <c r="C3" s="26" t="s">
        <v>2581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12.53</v>
      </c>
      <c r="J11" s="18"/>
      <c r="K11" s="18"/>
      <c r="L11" s="77">
        <v>3.61E-2</v>
      </c>
      <c r="M11" s="76">
        <v>3471784.63</v>
      </c>
      <c r="N11" s="7"/>
      <c r="O11" s="76">
        <v>4311.4150267096238</v>
      </c>
      <c r="P11" s="77">
        <v>1</v>
      </c>
      <c r="Q11" s="77">
        <v>1.7299999999999999E-2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13.96</v>
      </c>
      <c r="L12" s="81">
        <v>3.3099999999999997E-2</v>
      </c>
      <c r="M12" s="82">
        <v>3278950</v>
      </c>
      <c r="O12" s="82">
        <v>3581.6584986819462</v>
      </c>
      <c r="P12" s="81">
        <v>0.83069999999999999</v>
      </c>
      <c r="Q12" s="81">
        <v>1.44E-2</v>
      </c>
    </row>
    <row r="13" spans="2:59">
      <c r="B13" s="80" t="s">
        <v>2425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2426</v>
      </c>
      <c r="I15" s="82">
        <v>22.18</v>
      </c>
      <c r="L15" s="81">
        <v>3.1300000000000001E-2</v>
      </c>
      <c r="M15" s="82">
        <v>1768088.23</v>
      </c>
      <c r="O15" s="82">
        <v>1867.811984384</v>
      </c>
      <c r="P15" s="81">
        <v>0.43319999999999997</v>
      </c>
      <c r="Q15" s="81">
        <v>7.4999999999999997E-3</v>
      </c>
    </row>
    <row r="16" spans="2:59">
      <c r="B16" t="s">
        <v>2427</v>
      </c>
      <c r="C16" t="s">
        <v>2428</v>
      </c>
      <c r="D16" t="s">
        <v>2429</v>
      </c>
      <c r="E16"/>
      <c r="F16" t="s">
        <v>217</v>
      </c>
      <c r="G16" t="s">
        <v>2430</v>
      </c>
      <c r="H16" t="s">
        <v>218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96839.29</v>
      </c>
      <c r="N16" s="78">
        <v>109.59</v>
      </c>
      <c r="O16" s="78">
        <v>106.126177911</v>
      </c>
      <c r="P16" s="79">
        <v>2.46E-2</v>
      </c>
      <c r="Q16" s="79">
        <v>4.0000000000000002E-4</v>
      </c>
    </row>
    <row r="17" spans="2:17">
      <c r="B17" t="s">
        <v>2427</v>
      </c>
      <c r="C17" t="s">
        <v>2428</v>
      </c>
      <c r="D17" t="s">
        <v>2431</v>
      </c>
      <c r="E17"/>
      <c r="F17" t="s">
        <v>217</v>
      </c>
      <c r="G17" t="s">
        <v>2430</v>
      </c>
      <c r="H17" t="s">
        <v>218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122174.99</v>
      </c>
      <c r="N17" s="78">
        <v>108.43</v>
      </c>
      <c r="O17" s="78">
        <v>132.474341657</v>
      </c>
      <c r="P17" s="79">
        <v>3.0700000000000002E-2</v>
      </c>
      <c r="Q17" s="79">
        <v>5.0000000000000001E-4</v>
      </c>
    </row>
    <row r="18" spans="2:17">
      <c r="B18" t="s">
        <v>2427</v>
      </c>
      <c r="C18" t="s">
        <v>2428</v>
      </c>
      <c r="D18" t="s">
        <v>2432</v>
      </c>
      <c r="E18"/>
      <c r="F18" t="s">
        <v>217</v>
      </c>
      <c r="G18" t="s">
        <v>2430</v>
      </c>
      <c r="H18" t="s">
        <v>218</v>
      </c>
      <c r="I18" s="78">
        <v>26.53</v>
      </c>
      <c r="J18" t="s">
        <v>105</v>
      </c>
      <c r="K18" s="79">
        <v>3.0099999999999998E-2</v>
      </c>
      <c r="L18" s="79">
        <v>3.2300000000000002E-2</v>
      </c>
      <c r="M18" s="78">
        <v>219206.1</v>
      </c>
      <c r="N18" s="78">
        <v>100.42</v>
      </c>
      <c r="O18" s="78">
        <v>220.12676561999999</v>
      </c>
      <c r="P18" s="79">
        <v>5.11E-2</v>
      </c>
      <c r="Q18" s="79">
        <v>8.9999999999999998E-4</v>
      </c>
    </row>
    <row r="19" spans="2:17">
      <c r="B19" t="s">
        <v>2427</v>
      </c>
      <c r="C19" t="s">
        <v>2428</v>
      </c>
      <c r="D19" t="s">
        <v>2433</v>
      </c>
      <c r="E19"/>
      <c r="F19" t="s">
        <v>217</v>
      </c>
      <c r="G19" t="s">
        <v>2430</v>
      </c>
      <c r="H19" t="s">
        <v>218</v>
      </c>
      <c r="I19" s="78">
        <v>26.53</v>
      </c>
      <c r="J19" t="s">
        <v>105</v>
      </c>
      <c r="K19" s="79">
        <v>3.4099999999999998E-2</v>
      </c>
      <c r="L19" s="79">
        <v>3.1800000000000002E-2</v>
      </c>
      <c r="M19" s="78">
        <v>296748.53000000003</v>
      </c>
      <c r="N19" s="78">
        <v>103.19</v>
      </c>
      <c r="O19" s="78">
        <v>306.21480810700001</v>
      </c>
      <c r="P19" s="79">
        <v>7.0999999999999994E-2</v>
      </c>
      <c r="Q19" s="79">
        <v>1.1999999999999999E-3</v>
      </c>
    </row>
    <row r="20" spans="2:17">
      <c r="B20" t="s">
        <v>2427</v>
      </c>
      <c r="C20" t="s">
        <v>2428</v>
      </c>
      <c r="D20" t="s">
        <v>2434</v>
      </c>
      <c r="E20"/>
      <c r="F20" t="s">
        <v>217</v>
      </c>
      <c r="G20" t="s">
        <v>2430</v>
      </c>
      <c r="H20" t="s">
        <v>218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58592</v>
      </c>
      <c r="N20" s="78">
        <v>101.94</v>
      </c>
      <c r="O20" s="78">
        <v>59.728684800000003</v>
      </c>
      <c r="P20" s="79">
        <v>1.3899999999999999E-2</v>
      </c>
      <c r="Q20" s="79">
        <v>2.0000000000000001E-4</v>
      </c>
    </row>
    <row r="21" spans="2:17">
      <c r="B21" t="s">
        <v>2427</v>
      </c>
      <c r="C21" t="s">
        <v>2428</v>
      </c>
      <c r="D21" t="s">
        <v>2435</v>
      </c>
      <c r="E21"/>
      <c r="F21" t="s">
        <v>217</v>
      </c>
      <c r="G21" t="s">
        <v>2436</v>
      </c>
      <c r="H21" t="s">
        <v>218</v>
      </c>
      <c r="I21" s="78">
        <v>22.36</v>
      </c>
      <c r="J21" t="s">
        <v>105</v>
      </c>
      <c r="K21" s="79">
        <v>3.1E-2</v>
      </c>
      <c r="L21" s="79">
        <v>2.3699999999999999E-2</v>
      </c>
      <c r="M21" s="78">
        <v>160278.57999999999</v>
      </c>
      <c r="N21" s="78">
        <v>115.12</v>
      </c>
      <c r="O21" s="78">
        <v>184.51270129599999</v>
      </c>
      <c r="P21" s="79">
        <v>4.2799999999999998E-2</v>
      </c>
      <c r="Q21" s="79">
        <v>6.9999999999999999E-4</v>
      </c>
    </row>
    <row r="22" spans="2:17">
      <c r="B22" t="s">
        <v>2427</v>
      </c>
      <c r="C22" t="s">
        <v>2428</v>
      </c>
      <c r="D22" t="s">
        <v>2437</v>
      </c>
      <c r="E22"/>
      <c r="F22" t="s">
        <v>217</v>
      </c>
      <c r="G22" t="s">
        <v>2436</v>
      </c>
      <c r="H22" t="s">
        <v>218</v>
      </c>
      <c r="I22" s="78">
        <v>23.2</v>
      </c>
      <c r="J22" t="s">
        <v>105</v>
      </c>
      <c r="K22" s="79">
        <v>0.01</v>
      </c>
      <c r="L22" s="79">
        <v>1.3299999999999999E-2</v>
      </c>
      <c r="M22" s="78">
        <v>218522.06</v>
      </c>
      <c r="N22" s="78">
        <v>107.64</v>
      </c>
      <c r="O22" s="78">
        <v>235.21714538399999</v>
      </c>
      <c r="P22" s="79">
        <v>5.4600000000000003E-2</v>
      </c>
      <c r="Q22" s="79">
        <v>8.9999999999999998E-4</v>
      </c>
    </row>
    <row r="23" spans="2:17">
      <c r="B23" t="s">
        <v>2427</v>
      </c>
      <c r="C23" t="s">
        <v>2428</v>
      </c>
      <c r="D23" t="s">
        <v>2438</v>
      </c>
      <c r="E23"/>
      <c r="F23" t="s">
        <v>217</v>
      </c>
      <c r="G23" t="s">
        <v>2436</v>
      </c>
      <c r="H23" t="s">
        <v>218</v>
      </c>
      <c r="I23" s="78">
        <v>23.69</v>
      </c>
      <c r="J23" t="s">
        <v>105</v>
      </c>
      <c r="K23" s="79">
        <v>1.29E-2</v>
      </c>
      <c r="L23" s="79">
        <v>1.35E-2</v>
      </c>
      <c r="M23" s="78">
        <v>157076.37</v>
      </c>
      <c r="N23" s="78">
        <v>109.47</v>
      </c>
      <c r="O23" s="78">
        <v>171.95150223900001</v>
      </c>
      <c r="P23" s="79">
        <v>3.9899999999999998E-2</v>
      </c>
      <c r="Q23" s="79">
        <v>6.9999999999999999E-4</v>
      </c>
    </row>
    <row r="24" spans="2:17">
      <c r="B24" t="s">
        <v>2427</v>
      </c>
      <c r="C24" t="s">
        <v>2428</v>
      </c>
      <c r="D24" t="s">
        <v>2439</v>
      </c>
      <c r="E24"/>
      <c r="F24" t="s">
        <v>217</v>
      </c>
      <c r="G24" t="s">
        <v>2436</v>
      </c>
      <c r="H24" t="s">
        <v>218</v>
      </c>
      <c r="I24" s="78">
        <v>23.69</v>
      </c>
      <c r="J24" t="s">
        <v>105</v>
      </c>
      <c r="K24" s="79">
        <v>1.6400000000000001E-2</v>
      </c>
      <c r="L24" s="79">
        <v>1.35E-2</v>
      </c>
      <c r="M24" s="78">
        <v>63080.89</v>
      </c>
      <c r="N24" s="78">
        <v>110.76</v>
      </c>
      <c r="O24" s="78">
        <v>69.868393764000004</v>
      </c>
      <c r="P24" s="79">
        <v>1.6199999999999999E-2</v>
      </c>
      <c r="Q24" s="79">
        <v>2.9999999999999997E-4</v>
      </c>
    </row>
    <row r="25" spans="2:17">
      <c r="B25" t="s">
        <v>2427</v>
      </c>
      <c r="C25" t="s">
        <v>2428</v>
      </c>
      <c r="D25" t="s">
        <v>2440</v>
      </c>
      <c r="E25"/>
      <c r="F25" t="s">
        <v>217</v>
      </c>
      <c r="G25" t="s">
        <v>2436</v>
      </c>
      <c r="H25" t="s">
        <v>218</v>
      </c>
      <c r="I25" s="78">
        <v>22.03</v>
      </c>
      <c r="J25" t="s">
        <v>105</v>
      </c>
      <c r="K25" s="79">
        <v>5.5399999999999998E-2</v>
      </c>
      <c r="L25" s="79">
        <v>5.5199999999999999E-2</v>
      </c>
      <c r="M25" s="78">
        <v>36763.480000000003</v>
      </c>
      <c r="N25" s="78">
        <v>109.1</v>
      </c>
      <c r="O25" s="78">
        <v>40.108956679999999</v>
      </c>
      <c r="P25" s="79">
        <v>9.2999999999999992E-3</v>
      </c>
      <c r="Q25" s="79">
        <v>2.0000000000000001E-4</v>
      </c>
    </row>
    <row r="26" spans="2:17">
      <c r="B26" t="s">
        <v>2427</v>
      </c>
      <c r="C26" t="s">
        <v>2428</v>
      </c>
      <c r="D26" t="s">
        <v>2441</v>
      </c>
      <c r="E26"/>
      <c r="F26" t="s">
        <v>217</v>
      </c>
      <c r="G26" t="s">
        <v>2436</v>
      </c>
      <c r="H26" t="s">
        <v>218</v>
      </c>
      <c r="I26" s="78">
        <v>24.45</v>
      </c>
      <c r="J26" t="s">
        <v>105</v>
      </c>
      <c r="K26" s="79">
        <v>2.7099999999999999E-2</v>
      </c>
      <c r="L26" s="79">
        <v>5.8999999999999997E-2</v>
      </c>
      <c r="M26" s="78">
        <v>338805.94</v>
      </c>
      <c r="N26" s="78">
        <v>100.79</v>
      </c>
      <c r="O26" s="78">
        <v>341.48250692599999</v>
      </c>
      <c r="P26" s="79">
        <v>7.9200000000000007E-2</v>
      </c>
      <c r="Q26" s="79">
        <v>1.4E-3</v>
      </c>
    </row>
    <row r="27" spans="2:17">
      <c r="B27" s="80" t="s">
        <v>2442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2443</v>
      </c>
      <c r="I29" s="82">
        <v>5.01</v>
      </c>
      <c r="L29" s="81">
        <v>3.5000000000000003E-2</v>
      </c>
      <c r="M29" s="82">
        <v>1510861.77</v>
      </c>
      <c r="O29" s="82">
        <v>1713.846514297946</v>
      </c>
      <c r="P29" s="81">
        <v>0.39750000000000002</v>
      </c>
      <c r="Q29" s="81">
        <v>6.8999999999999999E-3</v>
      </c>
    </row>
    <row r="30" spans="2:17">
      <c r="B30" t="s">
        <v>2444</v>
      </c>
      <c r="C30" t="s">
        <v>2428</v>
      </c>
      <c r="D30" t="s">
        <v>2445</v>
      </c>
      <c r="E30"/>
      <c r="F30" t="s">
        <v>2446</v>
      </c>
      <c r="G30" t="s">
        <v>2447</v>
      </c>
      <c r="H30" t="s">
        <v>2448</v>
      </c>
      <c r="I30" s="78">
        <v>1.5</v>
      </c>
      <c r="J30" t="s">
        <v>105</v>
      </c>
      <c r="K30" s="79">
        <v>2.3E-2</v>
      </c>
      <c r="L30" s="79">
        <v>1.54E-2</v>
      </c>
      <c r="M30" s="78">
        <v>296840</v>
      </c>
      <c r="N30" s="78">
        <v>102.26</v>
      </c>
      <c r="O30" s="78">
        <v>303.54858400000001</v>
      </c>
      <c r="P30" s="79">
        <v>7.0400000000000004E-2</v>
      </c>
      <c r="Q30" s="79">
        <v>1.1999999999999999E-3</v>
      </c>
    </row>
    <row r="31" spans="2:17">
      <c r="B31" t="s">
        <v>2449</v>
      </c>
      <c r="C31" t="s">
        <v>2428</v>
      </c>
      <c r="D31" t="s">
        <v>2450</v>
      </c>
      <c r="E31"/>
      <c r="F31" t="s">
        <v>569</v>
      </c>
      <c r="G31" t="s">
        <v>899</v>
      </c>
      <c r="H31" t="s">
        <v>208</v>
      </c>
      <c r="I31" s="78">
        <v>8.43</v>
      </c>
      <c r="J31" t="s">
        <v>105</v>
      </c>
      <c r="K31" s="79">
        <v>3.5200000000000002E-2</v>
      </c>
      <c r="L31" s="79">
        <v>3.0700000000000002E-2</v>
      </c>
      <c r="M31" s="78">
        <v>39714.29</v>
      </c>
      <c r="N31" s="78">
        <v>106.45</v>
      </c>
      <c r="O31" s="78">
        <v>42.275861704999997</v>
      </c>
      <c r="P31" s="79">
        <v>9.7999999999999997E-3</v>
      </c>
      <c r="Q31" s="79">
        <v>2.0000000000000001E-4</v>
      </c>
    </row>
    <row r="32" spans="2:17">
      <c r="B32" t="s">
        <v>2449</v>
      </c>
      <c r="C32" t="s">
        <v>2428</v>
      </c>
      <c r="D32" t="s">
        <v>2451</v>
      </c>
      <c r="E32"/>
      <c r="F32" t="s">
        <v>569</v>
      </c>
      <c r="G32" t="s">
        <v>2452</v>
      </c>
      <c r="H32" t="s">
        <v>208</v>
      </c>
      <c r="I32" s="78">
        <v>8.4600000000000009</v>
      </c>
      <c r="J32" t="s">
        <v>105</v>
      </c>
      <c r="K32" s="79">
        <v>3.6200000000000003E-2</v>
      </c>
      <c r="L32" s="79">
        <v>3.0099999999999998E-2</v>
      </c>
      <c r="M32" s="78">
        <v>8304.2099999999991</v>
      </c>
      <c r="N32" s="78">
        <v>105.98</v>
      </c>
      <c r="O32" s="78">
        <v>8.8008017580000004</v>
      </c>
      <c r="P32" s="79">
        <v>2E-3</v>
      </c>
      <c r="Q32" s="79">
        <v>0</v>
      </c>
    </row>
    <row r="33" spans="2:17">
      <c r="B33" t="s">
        <v>2449</v>
      </c>
      <c r="C33" t="s">
        <v>2428</v>
      </c>
      <c r="D33" t="s">
        <v>2453</v>
      </c>
      <c r="E33"/>
      <c r="F33" t="s">
        <v>569</v>
      </c>
      <c r="G33" t="s">
        <v>2454</v>
      </c>
      <c r="H33" t="s">
        <v>208</v>
      </c>
      <c r="I33" s="78">
        <v>10</v>
      </c>
      <c r="J33" t="s">
        <v>105</v>
      </c>
      <c r="K33" s="79">
        <v>4.0000000000000002E-4</v>
      </c>
      <c r="L33" s="79">
        <v>1.9199999999999998E-2</v>
      </c>
      <c r="M33" s="78">
        <v>8277.76</v>
      </c>
      <c r="N33" s="78">
        <v>110.61</v>
      </c>
      <c r="O33" s="78">
        <v>9.1560303360000006</v>
      </c>
      <c r="P33" s="79">
        <v>2.0999999999999999E-3</v>
      </c>
      <c r="Q33" s="79">
        <v>0</v>
      </c>
    </row>
    <row r="34" spans="2:17">
      <c r="B34" t="s">
        <v>2449</v>
      </c>
      <c r="C34" t="s">
        <v>2428</v>
      </c>
      <c r="D34" t="s">
        <v>2455</v>
      </c>
      <c r="E34"/>
      <c r="F34" t="s">
        <v>569</v>
      </c>
      <c r="G34" t="s">
        <v>2456</v>
      </c>
      <c r="H34" t="s">
        <v>208</v>
      </c>
      <c r="I34" s="78">
        <v>8.48</v>
      </c>
      <c r="J34" t="s">
        <v>105</v>
      </c>
      <c r="K34" s="79">
        <v>3.7499999999999999E-2</v>
      </c>
      <c r="L34" s="79">
        <v>3.0300000000000001E-2</v>
      </c>
      <c r="M34" s="78">
        <v>15741.6</v>
      </c>
      <c r="N34" s="78">
        <v>111.62</v>
      </c>
      <c r="O34" s="78">
        <v>17.570773920000001</v>
      </c>
      <c r="P34" s="79">
        <v>4.1000000000000003E-3</v>
      </c>
      <c r="Q34" s="79">
        <v>1E-4</v>
      </c>
    </row>
    <row r="35" spans="2:17">
      <c r="B35" t="s">
        <v>2449</v>
      </c>
      <c r="C35" t="s">
        <v>2428</v>
      </c>
      <c r="D35" t="s">
        <v>2457</v>
      </c>
      <c r="E35"/>
      <c r="F35" t="s">
        <v>569</v>
      </c>
      <c r="G35" t="s">
        <v>2456</v>
      </c>
      <c r="H35" t="s">
        <v>208</v>
      </c>
      <c r="I35" s="78">
        <v>0.01</v>
      </c>
      <c r="J35" t="s">
        <v>105</v>
      </c>
      <c r="K35" s="79">
        <v>3.2500000000000001E-2</v>
      </c>
      <c r="L35" s="79">
        <v>2.63E-2</v>
      </c>
      <c r="M35" s="78">
        <v>1212.29</v>
      </c>
      <c r="N35" s="78">
        <v>101.32</v>
      </c>
      <c r="O35" s="78">
        <v>1.2282922279999999</v>
      </c>
      <c r="P35" s="79">
        <v>2.9999999999999997E-4</v>
      </c>
      <c r="Q35" s="79">
        <v>0</v>
      </c>
    </row>
    <row r="36" spans="2:17">
      <c r="B36" t="s">
        <v>2449</v>
      </c>
      <c r="C36" t="s">
        <v>2428</v>
      </c>
      <c r="D36" t="s">
        <v>2458</v>
      </c>
      <c r="E36"/>
      <c r="F36" t="s">
        <v>569</v>
      </c>
      <c r="G36" t="s">
        <v>2356</v>
      </c>
      <c r="H36" t="s">
        <v>208</v>
      </c>
      <c r="I36" s="78">
        <v>10.7</v>
      </c>
      <c r="J36" t="s">
        <v>105</v>
      </c>
      <c r="K36" s="79">
        <v>2.9999999999999997E-4</v>
      </c>
      <c r="L36" s="79">
        <v>-6.0000000000000001E-3</v>
      </c>
      <c r="M36" s="78">
        <v>15838.36</v>
      </c>
      <c r="N36" s="78">
        <v>106.99</v>
      </c>
      <c r="O36" s="78">
        <v>16.945461364</v>
      </c>
      <c r="P36" s="79">
        <v>3.8999999999999998E-3</v>
      </c>
      <c r="Q36" s="79">
        <v>1E-4</v>
      </c>
    </row>
    <row r="37" spans="2:17">
      <c r="B37" t="s">
        <v>2449</v>
      </c>
      <c r="C37" t="s">
        <v>2428</v>
      </c>
      <c r="D37" t="s">
        <v>2459</v>
      </c>
      <c r="E37"/>
      <c r="F37" t="s">
        <v>569</v>
      </c>
      <c r="G37" t="s">
        <v>2350</v>
      </c>
      <c r="H37" t="s">
        <v>208</v>
      </c>
      <c r="I37" s="78">
        <v>0.01</v>
      </c>
      <c r="J37" t="s">
        <v>105</v>
      </c>
      <c r="K37" s="79">
        <v>3.2500000000000001E-2</v>
      </c>
      <c r="L37" s="79">
        <v>2.9600000000000001E-2</v>
      </c>
      <c r="M37" s="78">
        <v>3603</v>
      </c>
      <c r="N37" s="78">
        <v>100.82</v>
      </c>
      <c r="O37" s="78">
        <v>3.6325446000000001</v>
      </c>
      <c r="P37" s="79">
        <v>8.0000000000000004E-4</v>
      </c>
      <c r="Q37" s="79">
        <v>0</v>
      </c>
    </row>
    <row r="38" spans="2:17">
      <c r="B38" t="s">
        <v>2449</v>
      </c>
      <c r="C38" t="s">
        <v>2428</v>
      </c>
      <c r="D38" t="s">
        <v>2460</v>
      </c>
      <c r="E38"/>
      <c r="F38" t="s">
        <v>569</v>
      </c>
      <c r="G38" t="s">
        <v>2461</v>
      </c>
      <c r="H38" t="s">
        <v>208</v>
      </c>
      <c r="I38" s="78">
        <v>0.03</v>
      </c>
      <c r="J38" t="s">
        <v>105</v>
      </c>
      <c r="K38" s="79">
        <v>3.2500000000000001E-2</v>
      </c>
      <c r="L38" s="79">
        <v>-1.7100000000000001E-2</v>
      </c>
      <c r="M38" s="78">
        <v>5249</v>
      </c>
      <c r="N38" s="78">
        <v>100.49</v>
      </c>
      <c r="O38" s="78">
        <v>5.2747200999999997</v>
      </c>
      <c r="P38" s="79">
        <v>1.1999999999999999E-3</v>
      </c>
      <c r="Q38" s="79">
        <v>0</v>
      </c>
    </row>
    <row r="39" spans="2:17">
      <c r="B39" t="s">
        <v>2449</v>
      </c>
      <c r="C39" t="s">
        <v>2428</v>
      </c>
      <c r="D39" t="s">
        <v>2462</v>
      </c>
      <c r="E39"/>
      <c r="F39" t="s">
        <v>569</v>
      </c>
      <c r="G39" t="s">
        <v>2463</v>
      </c>
      <c r="H39" t="s">
        <v>208</v>
      </c>
      <c r="J39" t="s">
        <v>105</v>
      </c>
      <c r="K39" s="79">
        <v>3.2500000000000001E-2</v>
      </c>
      <c r="L39" s="79">
        <v>4.5999999999999999E-2</v>
      </c>
      <c r="M39" s="78">
        <v>4719</v>
      </c>
      <c r="N39" s="78">
        <v>100.05</v>
      </c>
      <c r="O39" s="78">
        <v>4.7213595000000002</v>
      </c>
      <c r="P39" s="79">
        <v>1.1000000000000001E-3</v>
      </c>
      <c r="Q39" s="79">
        <v>0</v>
      </c>
    </row>
    <row r="40" spans="2:17">
      <c r="B40" t="s">
        <v>2464</v>
      </c>
      <c r="C40" t="s">
        <v>2428</v>
      </c>
      <c r="D40" t="s">
        <v>2465</v>
      </c>
      <c r="E40"/>
      <c r="F40" t="s">
        <v>686</v>
      </c>
      <c r="G40" t="s">
        <v>2466</v>
      </c>
      <c r="H40" t="s">
        <v>153</v>
      </c>
      <c r="I40" s="78">
        <v>10.19</v>
      </c>
      <c r="J40" t="s">
        <v>105</v>
      </c>
      <c r="K40" s="79">
        <v>4.0000000000000002E-4</v>
      </c>
      <c r="L40" s="79">
        <v>-5.4000000000000003E-3</v>
      </c>
      <c r="M40" s="78">
        <v>4540.43</v>
      </c>
      <c r="N40" s="78">
        <v>107.33</v>
      </c>
      <c r="O40" s="78">
        <v>4.8732435189999999</v>
      </c>
      <c r="P40" s="79">
        <v>1.1000000000000001E-3</v>
      </c>
      <c r="Q40" s="79">
        <v>0</v>
      </c>
    </row>
    <row r="41" spans="2:17">
      <c r="B41" t="s">
        <v>2467</v>
      </c>
      <c r="C41" t="s">
        <v>2428</v>
      </c>
      <c r="D41" t="s">
        <v>2468</v>
      </c>
      <c r="E41"/>
      <c r="F41" t="s">
        <v>690</v>
      </c>
      <c r="G41" t="s">
        <v>2469</v>
      </c>
      <c r="H41" t="s">
        <v>208</v>
      </c>
      <c r="I41" s="78">
        <v>1.59</v>
      </c>
      <c r="J41" t="s">
        <v>105</v>
      </c>
      <c r="K41" s="79">
        <v>2.4E-2</v>
      </c>
      <c r="L41" s="79">
        <v>1.8499999999999999E-2</v>
      </c>
      <c r="M41" s="78">
        <v>47400.07</v>
      </c>
      <c r="N41" s="78">
        <v>101.22</v>
      </c>
      <c r="O41" s="78">
        <v>47.978350853999999</v>
      </c>
      <c r="P41" s="79">
        <v>1.11E-2</v>
      </c>
      <c r="Q41" s="79">
        <v>2.0000000000000001E-4</v>
      </c>
    </row>
    <row r="42" spans="2:17">
      <c r="B42" t="s">
        <v>2467</v>
      </c>
      <c r="C42" t="s">
        <v>2428</v>
      </c>
      <c r="D42" t="s">
        <v>2470</v>
      </c>
      <c r="E42"/>
      <c r="F42" t="s">
        <v>690</v>
      </c>
      <c r="G42" t="s">
        <v>2471</v>
      </c>
      <c r="H42" t="s">
        <v>208</v>
      </c>
      <c r="I42" s="78">
        <v>3.07</v>
      </c>
      <c r="J42" t="s">
        <v>105</v>
      </c>
      <c r="K42" s="79">
        <v>2.3800000000000002E-2</v>
      </c>
      <c r="L42" s="79">
        <v>1.78E-2</v>
      </c>
      <c r="M42" s="78">
        <v>47400.07</v>
      </c>
      <c r="N42" s="78">
        <v>100.91</v>
      </c>
      <c r="O42" s="78">
        <v>47.831410636999998</v>
      </c>
      <c r="P42" s="79">
        <v>1.11E-2</v>
      </c>
      <c r="Q42" s="79">
        <v>2.0000000000000001E-4</v>
      </c>
    </row>
    <row r="43" spans="2:17">
      <c r="B43" t="s">
        <v>2467</v>
      </c>
      <c r="C43" t="s">
        <v>2428</v>
      </c>
      <c r="D43" t="s">
        <v>2472</v>
      </c>
      <c r="E43"/>
      <c r="F43" t="s">
        <v>2473</v>
      </c>
      <c r="G43" t="s">
        <v>287</v>
      </c>
      <c r="H43" t="s">
        <v>2448</v>
      </c>
      <c r="I43" s="78">
        <v>2</v>
      </c>
      <c r="J43" t="s">
        <v>105</v>
      </c>
      <c r="K43" s="79">
        <v>2.4299999999999999E-2</v>
      </c>
      <c r="L43" s="79">
        <v>2.1399999999999999E-2</v>
      </c>
      <c r="M43" s="78">
        <v>58339</v>
      </c>
      <c r="N43" s="78">
        <v>100.79</v>
      </c>
      <c r="O43" s="78">
        <v>58.799878100000001</v>
      </c>
      <c r="P43" s="79">
        <v>1.3599999999999999E-2</v>
      </c>
      <c r="Q43" s="79">
        <v>2.0000000000000001E-4</v>
      </c>
    </row>
    <row r="44" spans="2:17">
      <c r="B44" t="s">
        <v>2474</v>
      </c>
      <c r="C44" t="s">
        <v>2428</v>
      </c>
      <c r="D44" t="s">
        <v>2475</v>
      </c>
      <c r="E44"/>
      <c r="F44" t="s">
        <v>690</v>
      </c>
      <c r="G44" t="s">
        <v>2248</v>
      </c>
      <c r="H44" t="s">
        <v>208</v>
      </c>
      <c r="I44" s="78">
        <v>10.34</v>
      </c>
      <c r="J44" t="s">
        <v>105</v>
      </c>
      <c r="K44" s="79">
        <v>4.8000000000000001E-2</v>
      </c>
      <c r="L44" s="79">
        <v>4.7800000000000002E-2</v>
      </c>
      <c r="M44" s="78">
        <v>4101.76</v>
      </c>
      <c r="N44" s="78">
        <v>112.99</v>
      </c>
      <c r="O44" s="78">
        <v>4.6345786240000004</v>
      </c>
      <c r="P44" s="79">
        <v>1.1000000000000001E-3</v>
      </c>
      <c r="Q44" s="79">
        <v>0</v>
      </c>
    </row>
    <row r="45" spans="2:17">
      <c r="B45" t="s">
        <v>2474</v>
      </c>
      <c r="C45" t="s">
        <v>2428</v>
      </c>
      <c r="D45" t="s">
        <v>2476</v>
      </c>
      <c r="E45"/>
      <c r="F45" t="s">
        <v>690</v>
      </c>
      <c r="G45" t="s">
        <v>2477</v>
      </c>
      <c r="H45" t="s">
        <v>208</v>
      </c>
      <c r="I45" s="78">
        <v>9.58</v>
      </c>
      <c r="J45" t="s">
        <v>105</v>
      </c>
      <c r="K45" s="79">
        <v>4.8000000000000001E-2</v>
      </c>
      <c r="L45" s="79">
        <v>4.9200000000000001E-2</v>
      </c>
      <c r="M45" s="78">
        <v>879.99</v>
      </c>
      <c r="N45" s="78">
        <v>109.96</v>
      </c>
      <c r="O45" s="78">
        <v>0.96763700399999997</v>
      </c>
      <c r="P45" s="79">
        <v>2.0000000000000001E-4</v>
      </c>
      <c r="Q45" s="79">
        <v>0</v>
      </c>
    </row>
    <row r="46" spans="2:17">
      <c r="B46" t="s">
        <v>2474</v>
      </c>
      <c r="C46" t="s">
        <v>2428</v>
      </c>
      <c r="D46" t="s">
        <v>2478</v>
      </c>
      <c r="E46"/>
      <c r="F46" t="s">
        <v>690</v>
      </c>
      <c r="G46" t="s">
        <v>2479</v>
      </c>
      <c r="H46" t="s">
        <v>208</v>
      </c>
      <c r="I46" s="78">
        <v>8.5</v>
      </c>
      <c r="J46" t="s">
        <v>105</v>
      </c>
      <c r="K46" s="79">
        <v>4.8000000000000001E-2</v>
      </c>
      <c r="L46" s="79">
        <v>4.6399999999999997E-2</v>
      </c>
      <c r="M46" s="78">
        <v>1567.09</v>
      </c>
      <c r="N46" s="78">
        <v>104.55</v>
      </c>
      <c r="O46" s="78">
        <v>1.638392595</v>
      </c>
      <c r="P46" s="79">
        <v>4.0000000000000002E-4</v>
      </c>
      <c r="Q46" s="79">
        <v>0</v>
      </c>
    </row>
    <row r="47" spans="2:17">
      <c r="B47" t="s">
        <v>2474</v>
      </c>
      <c r="C47" t="s">
        <v>2428</v>
      </c>
      <c r="D47" t="s">
        <v>2480</v>
      </c>
      <c r="E47"/>
      <c r="F47" t="s">
        <v>690</v>
      </c>
      <c r="G47" t="s">
        <v>2481</v>
      </c>
      <c r="H47" t="s">
        <v>208</v>
      </c>
      <c r="I47" s="78">
        <v>9.1</v>
      </c>
      <c r="J47" t="s">
        <v>105</v>
      </c>
      <c r="K47" s="79">
        <v>3.7900000000000003E-2</v>
      </c>
      <c r="L47" s="79">
        <v>3.6600000000000001E-2</v>
      </c>
      <c r="M47" s="78">
        <v>1011.91</v>
      </c>
      <c r="N47" s="78">
        <v>108.35</v>
      </c>
      <c r="O47" s="78">
        <v>1.0964044850000001</v>
      </c>
      <c r="P47" s="79">
        <v>2.9999999999999997E-4</v>
      </c>
      <c r="Q47" s="79">
        <v>0</v>
      </c>
    </row>
    <row r="48" spans="2:17">
      <c r="B48" t="s">
        <v>2474</v>
      </c>
      <c r="C48" t="s">
        <v>2428</v>
      </c>
      <c r="D48" t="s">
        <v>2482</v>
      </c>
      <c r="E48"/>
      <c r="F48" t="s">
        <v>690</v>
      </c>
      <c r="G48" t="s">
        <v>2483</v>
      </c>
      <c r="H48" t="s">
        <v>208</v>
      </c>
      <c r="I48" s="78">
        <v>9.32</v>
      </c>
      <c r="J48" t="s">
        <v>105</v>
      </c>
      <c r="K48" s="79">
        <v>3.7900000000000003E-2</v>
      </c>
      <c r="L48" s="79">
        <v>3.0300000000000001E-2</v>
      </c>
      <c r="M48" s="78">
        <v>1341.88</v>
      </c>
      <c r="N48" s="78">
        <v>109.17</v>
      </c>
      <c r="O48" s="78">
        <v>1.464930396</v>
      </c>
      <c r="P48" s="79">
        <v>2.9999999999999997E-4</v>
      </c>
      <c r="Q48" s="79">
        <v>0</v>
      </c>
    </row>
    <row r="49" spans="2:17">
      <c r="B49" t="s">
        <v>2474</v>
      </c>
      <c r="C49" t="s">
        <v>2428</v>
      </c>
      <c r="D49" t="s">
        <v>2484</v>
      </c>
      <c r="E49"/>
      <c r="F49" t="s">
        <v>690</v>
      </c>
      <c r="G49" t="s">
        <v>2485</v>
      </c>
      <c r="H49" t="s">
        <v>208</v>
      </c>
      <c r="I49" s="78">
        <v>9.32</v>
      </c>
      <c r="J49" t="s">
        <v>105</v>
      </c>
      <c r="K49" s="79">
        <v>3.9699999999999999E-2</v>
      </c>
      <c r="L49" s="79">
        <v>3.09E-2</v>
      </c>
      <c r="M49" s="78">
        <v>2685.77</v>
      </c>
      <c r="N49" s="78">
        <v>107.32</v>
      </c>
      <c r="O49" s="78">
        <v>2.882368364</v>
      </c>
      <c r="P49" s="79">
        <v>6.9999999999999999E-4</v>
      </c>
      <c r="Q49" s="79">
        <v>0</v>
      </c>
    </row>
    <row r="50" spans="2:17">
      <c r="B50" t="s">
        <v>2474</v>
      </c>
      <c r="C50" t="s">
        <v>2428</v>
      </c>
      <c r="D50" t="s">
        <v>2486</v>
      </c>
      <c r="E50"/>
      <c r="F50" t="s">
        <v>686</v>
      </c>
      <c r="G50" t="s">
        <v>2487</v>
      </c>
      <c r="H50" t="s">
        <v>153</v>
      </c>
      <c r="I50" s="78">
        <v>11.18</v>
      </c>
      <c r="J50" t="s">
        <v>105</v>
      </c>
      <c r="K50" s="79">
        <v>4.0000000000000002E-4</v>
      </c>
      <c r="L50" s="79">
        <v>2.0199999999999999E-2</v>
      </c>
      <c r="M50" s="78">
        <v>1886.93</v>
      </c>
      <c r="N50" s="78">
        <v>115.81</v>
      </c>
      <c r="O50" s="78">
        <v>2.1852536329999999</v>
      </c>
      <c r="P50" s="79">
        <v>5.0000000000000001E-4</v>
      </c>
      <c r="Q50" s="79">
        <v>0</v>
      </c>
    </row>
    <row r="51" spans="2:17">
      <c r="B51" t="s">
        <v>2488</v>
      </c>
      <c r="C51" t="s">
        <v>2428</v>
      </c>
      <c r="D51" t="s">
        <v>2489</v>
      </c>
      <c r="E51"/>
      <c r="F51" t="s">
        <v>746</v>
      </c>
      <c r="G51" t="s">
        <v>2490</v>
      </c>
      <c r="H51" t="s">
        <v>208</v>
      </c>
      <c r="I51" s="78">
        <v>3.32</v>
      </c>
      <c r="J51" t="s">
        <v>105</v>
      </c>
      <c r="K51" s="79">
        <v>2.6100000000000002E-2</v>
      </c>
      <c r="L51" s="79">
        <v>2.1499999999999998E-2</v>
      </c>
      <c r="M51" s="78">
        <v>5055.8999999999996</v>
      </c>
      <c r="N51" s="78">
        <v>104.42</v>
      </c>
      <c r="O51" s="78">
        <v>5.2793707799999998</v>
      </c>
      <c r="P51" s="79">
        <v>1.1999999999999999E-3</v>
      </c>
      <c r="Q51" s="79">
        <v>0</v>
      </c>
    </row>
    <row r="52" spans="2:17">
      <c r="B52" t="s">
        <v>2488</v>
      </c>
      <c r="C52" t="s">
        <v>2428</v>
      </c>
      <c r="D52" t="s">
        <v>2491</v>
      </c>
      <c r="E52"/>
      <c r="F52" t="s">
        <v>746</v>
      </c>
      <c r="G52" t="s">
        <v>2492</v>
      </c>
      <c r="H52" t="s">
        <v>208</v>
      </c>
      <c r="I52" s="78">
        <v>3.33</v>
      </c>
      <c r="J52" t="s">
        <v>105</v>
      </c>
      <c r="K52" s="79">
        <v>2.6100000000000002E-2</v>
      </c>
      <c r="L52" s="79">
        <v>1.9099999999999999E-2</v>
      </c>
      <c r="M52" s="78">
        <v>7078.46</v>
      </c>
      <c r="N52" s="78">
        <v>103.99</v>
      </c>
      <c r="O52" s="78">
        <v>7.360890554</v>
      </c>
      <c r="P52" s="79">
        <v>1.6999999999999999E-3</v>
      </c>
      <c r="Q52" s="79">
        <v>0</v>
      </c>
    </row>
    <row r="53" spans="2:17">
      <c r="B53" t="s">
        <v>2493</v>
      </c>
      <c r="C53" t="s">
        <v>2428</v>
      </c>
      <c r="D53" t="s">
        <v>2494</v>
      </c>
      <c r="E53"/>
      <c r="F53" t="s">
        <v>2495</v>
      </c>
      <c r="G53" t="s">
        <v>2496</v>
      </c>
      <c r="H53" t="s">
        <v>2448</v>
      </c>
      <c r="I53" s="78">
        <v>3.47</v>
      </c>
      <c r="J53" t="s">
        <v>105</v>
      </c>
      <c r="K53" s="79">
        <v>2.76E-2</v>
      </c>
      <c r="L53" s="79">
        <v>2.5899999999999999E-2</v>
      </c>
      <c r="M53" s="78">
        <v>6011.52</v>
      </c>
      <c r="N53" s="78">
        <v>101.31</v>
      </c>
      <c r="O53" s="78">
        <v>6.0902709120000003</v>
      </c>
      <c r="P53" s="79">
        <v>1.4E-3</v>
      </c>
      <c r="Q53" s="79">
        <v>0</v>
      </c>
    </row>
    <row r="54" spans="2:17">
      <c r="B54" t="s">
        <v>2493</v>
      </c>
      <c r="C54" t="s">
        <v>2428</v>
      </c>
      <c r="D54" t="s">
        <v>2497</v>
      </c>
      <c r="E54"/>
      <c r="F54" t="s">
        <v>746</v>
      </c>
      <c r="G54" t="s">
        <v>2496</v>
      </c>
      <c r="H54" t="s">
        <v>208</v>
      </c>
      <c r="I54" s="78">
        <v>3.5</v>
      </c>
      <c r="J54" t="s">
        <v>105</v>
      </c>
      <c r="K54" s="79">
        <v>2.3E-2</v>
      </c>
      <c r="L54" s="79">
        <v>2.1299999999999999E-2</v>
      </c>
      <c r="M54" s="78">
        <v>2576.37</v>
      </c>
      <c r="N54" s="78">
        <v>101.68</v>
      </c>
      <c r="O54" s="78">
        <v>2.619653016</v>
      </c>
      <c r="P54" s="79">
        <v>5.9999999999999995E-4</v>
      </c>
      <c r="Q54" s="79">
        <v>0</v>
      </c>
    </row>
    <row r="55" spans="2:17">
      <c r="B55" t="s">
        <v>2498</v>
      </c>
      <c r="C55" t="s">
        <v>2428</v>
      </c>
      <c r="D55" t="s">
        <v>2499</v>
      </c>
      <c r="E55"/>
      <c r="F55" t="s">
        <v>739</v>
      </c>
      <c r="G55" t="s">
        <v>2500</v>
      </c>
      <c r="H55" t="s">
        <v>153</v>
      </c>
      <c r="I55" s="78">
        <v>11</v>
      </c>
      <c r="J55" t="s">
        <v>105</v>
      </c>
      <c r="K55" s="79">
        <v>3.5499999999999997E-2</v>
      </c>
      <c r="L55" s="79">
        <v>5.0500000000000003E-2</v>
      </c>
      <c r="M55" s="78">
        <v>122807.18</v>
      </c>
      <c r="N55" s="78">
        <v>102.52</v>
      </c>
      <c r="O55" s="78">
        <v>125.901920936</v>
      </c>
      <c r="P55" s="79">
        <v>2.92E-2</v>
      </c>
      <c r="Q55" s="79">
        <v>5.0000000000000001E-4</v>
      </c>
    </row>
    <row r="56" spans="2:17">
      <c r="B56" t="s">
        <v>2464</v>
      </c>
      <c r="C56" t="s">
        <v>2428</v>
      </c>
      <c r="D56" t="s">
        <v>2501</v>
      </c>
      <c r="E56"/>
      <c r="F56" t="s">
        <v>746</v>
      </c>
      <c r="G56" t="s">
        <v>730</v>
      </c>
      <c r="H56" t="s">
        <v>208</v>
      </c>
      <c r="I56" s="78">
        <v>8.1999999999999993</v>
      </c>
      <c r="J56" t="s">
        <v>105</v>
      </c>
      <c r="K56" s="79">
        <v>2.8199999999999999E-2</v>
      </c>
      <c r="L56" s="79">
        <v>2.7799999999999998E-2</v>
      </c>
      <c r="M56" s="78">
        <v>8856.57</v>
      </c>
      <c r="N56" s="78">
        <v>102.89</v>
      </c>
      <c r="O56" s="78">
        <v>9.1125248729999999</v>
      </c>
      <c r="P56" s="79">
        <v>2.0999999999999999E-3</v>
      </c>
      <c r="Q56" s="79">
        <v>0</v>
      </c>
    </row>
    <row r="57" spans="2:17">
      <c r="B57" t="s">
        <v>2464</v>
      </c>
      <c r="C57" t="s">
        <v>2428</v>
      </c>
      <c r="D57" t="s">
        <v>2502</v>
      </c>
      <c r="E57"/>
      <c r="F57" t="s">
        <v>746</v>
      </c>
      <c r="G57" t="s">
        <v>2503</v>
      </c>
      <c r="H57" t="s">
        <v>208</v>
      </c>
      <c r="I57" s="78">
        <v>9.1199999999999992</v>
      </c>
      <c r="J57" t="s">
        <v>105</v>
      </c>
      <c r="K57" s="79">
        <v>2.98E-2</v>
      </c>
      <c r="L57" s="79">
        <v>3.09E-2</v>
      </c>
      <c r="M57" s="78">
        <v>1411.98</v>
      </c>
      <c r="N57" s="78">
        <v>107.01</v>
      </c>
      <c r="O57" s="78">
        <v>1.510959798</v>
      </c>
      <c r="P57" s="79">
        <v>4.0000000000000002E-4</v>
      </c>
      <c r="Q57" s="79">
        <v>0</v>
      </c>
    </row>
    <row r="58" spans="2:17">
      <c r="B58" t="s">
        <v>2464</v>
      </c>
      <c r="C58" t="s">
        <v>2428</v>
      </c>
      <c r="D58" t="s">
        <v>2504</v>
      </c>
      <c r="E58"/>
      <c r="F58" t="s">
        <v>746</v>
      </c>
      <c r="G58" t="s">
        <v>2503</v>
      </c>
      <c r="H58" t="s">
        <v>208</v>
      </c>
      <c r="I58" s="78">
        <v>9.35</v>
      </c>
      <c r="J58" t="s">
        <v>105</v>
      </c>
      <c r="K58" s="79">
        <v>2.5999999999999999E-2</v>
      </c>
      <c r="L58" s="79">
        <v>2.6200000000000001E-2</v>
      </c>
      <c r="M58" s="78">
        <v>64.489999999999995</v>
      </c>
      <c r="N58" s="78">
        <v>100.43</v>
      </c>
      <c r="O58" s="78">
        <v>6.4767306999999996E-2</v>
      </c>
      <c r="P58" s="79">
        <v>0</v>
      </c>
      <c r="Q58" s="79">
        <v>0</v>
      </c>
    </row>
    <row r="59" spans="2:17">
      <c r="B59" t="s">
        <v>2464</v>
      </c>
      <c r="C59" t="s">
        <v>2428</v>
      </c>
      <c r="D59" t="s">
        <v>2505</v>
      </c>
      <c r="E59"/>
      <c r="F59" t="s">
        <v>746</v>
      </c>
      <c r="G59" t="s">
        <v>2506</v>
      </c>
      <c r="H59" t="s">
        <v>208</v>
      </c>
      <c r="I59" s="78">
        <v>8.32</v>
      </c>
      <c r="J59" t="s">
        <v>105</v>
      </c>
      <c r="K59" s="79">
        <v>2.5000000000000001E-2</v>
      </c>
      <c r="L59" s="79">
        <v>2.52E-2</v>
      </c>
      <c r="M59" s="78">
        <v>1651.35</v>
      </c>
      <c r="N59" s="78">
        <v>107.29</v>
      </c>
      <c r="O59" s="78">
        <v>1.7717334149999999</v>
      </c>
      <c r="P59" s="79">
        <v>4.0000000000000002E-4</v>
      </c>
      <c r="Q59" s="79">
        <v>0</v>
      </c>
    </row>
    <row r="60" spans="2:17">
      <c r="B60" t="s">
        <v>2464</v>
      </c>
      <c r="C60" t="s">
        <v>2428</v>
      </c>
      <c r="D60" t="s">
        <v>2507</v>
      </c>
      <c r="E60"/>
      <c r="F60" t="s">
        <v>746</v>
      </c>
      <c r="G60" t="s">
        <v>2506</v>
      </c>
      <c r="H60" t="s">
        <v>208</v>
      </c>
      <c r="I60" s="78">
        <v>9.52</v>
      </c>
      <c r="J60" t="s">
        <v>105</v>
      </c>
      <c r="K60" s="79">
        <v>2.5999999999999999E-2</v>
      </c>
      <c r="L60" s="79">
        <v>2.1399999999999999E-2</v>
      </c>
      <c r="M60" s="78">
        <v>278.58999999999997</v>
      </c>
      <c r="N60" s="78">
        <v>100.46</v>
      </c>
      <c r="O60" s="78">
        <v>0.27987151399999999</v>
      </c>
      <c r="P60" s="79">
        <v>1E-4</v>
      </c>
      <c r="Q60" s="79">
        <v>0</v>
      </c>
    </row>
    <row r="61" spans="2:17">
      <c r="B61" t="s">
        <v>2464</v>
      </c>
      <c r="C61" t="s">
        <v>2428</v>
      </c>
      <c r="D61" t="s">
        <v>2508</v>
      </c>
      <c r="E61"/>
      <c r="F61" t="s">
        <v>746</v>
      </c>
      <c r="G61" t="s">
        <v>2509</v>
      </c>
      <c r="H61" t="s">
        <v>208</v>
      </c>
      <c r="I61" s="78">
        <v>8.7200000000000006</v>
      </c>
      <c r="J61" t="s">
        <v>105</v>
      </c>
      <c r="K61" s="79">
        <v>2.5000000000000001E-2</v>
      </c>
      <c r="L61" s="79">
        <v>1.7999999999999999E-2</v>
      </c>
      <c r="M61" s="78">
        <v>10502.16</v>
      </c>
      <c r="N61" s="78">
        <v>109.24</v>
      </c>
      <c r="O61" s="78">
        <v>11.472559584000001</v>
      </c>
      <c r="P61" s="79">
        <v>2.7000000000000001E-3</v>
      </c>
      <c r="Q61" s="79">
        <v>0</v>
      </c>
    </row>
    <row r="62" spans="2:17">
      <c r="B62" t="s">
        <v>2464</v>
      </c>
      <c r="C62" t="s">
        <v>2428</v>
      </c>
      <c r="D62" t="s">
        <v>2510</v>
      </c>
      <c r="E62"/>
      <c r="F62" t="s">
        <v>746</v>
      </c>
      <c r="G62" t="s">
        <v>2469</v>
      </c>
      <c r="H62" t="s">
        <v>208</v>
      </c>
      <c r="I62" s="78">
        <v>8.36</v>
      </c>
      <c r="J62" t="s">
        <v>105</v>
      </c>
      <c r="K62" s="79">
        <v>3.0499999999999999E-2</v>
      </c>
      <c r="L62" s="79">
        <v>2.4199999999999999E-2</v>
      </c>
      <c r="M62" s="78">
        <v>9249</v>
      </c>
      <c r="N62" s="78">
        <v>108.75</v>
      </c>
      <c r="O62" s="78">
        <v>10.0582875</v>
      </c>
      <c r="P62" s="79">
        <v>2.3E-3</v>
      </c>
      <c r="Q62" s="79">
        <v>0</v>
      </c>
    </row>
    <row r="63" spans="2:17">
      <c r="B63" t="s">
        <v>2464</v>
      </c>
      <c r="C63" t="s">
        <v>2428</v>
      </c>
      <c r="D63" t="s">
        <v>2511</v>
      </c>
      <c r="E63"/>
      <c r="F63" t="s">
        <v>746</v>
      </c>
      <c r="G63" t="s">
        <v>2469</v>
      </c>
      <c r="H63" t="s">
        <v>208</v>
      </c>
      <c r="I63" s="78">
        <v>8.56</v>
      </c>
      <c r="J63" t="s">
        <v>105</v>
      </c>
      <c r="K63" s="79">
        <v>2.5999999999999999E-2</v>
      </c>
      <c r="L63" s="79">
        <v>2.07E-2</v>
      </c>
      <c r="M63" s="78">
        <v>1229.79</v>
      </c>
      <c r="N63" s="78">
        <v>100.2</v>
      </c>
      <c r="O63" s="78">
        <v>1.23224958</v>
      </c>
      <c r="P63" s="79">
        <v>2.9999999999999997E-4</v>
      </c>
      <c r="Q63" s="79">
        <v>0</v>
      </c>
    </row>
    <row r="64" spans="2:17">
      <c r="B64" t="s">
        <v>2464</v>
      </c>
      <c r="C64" t="s">
        <v>2428</v>
      </c>
      <c r="D64" t="s">
        <v>2512</v>
      </c>
      <c r="E64"/>
      <c r="F64" t="s">
        <v>746</v>
      </c>
      <c r="G64" t="s">
        <v>2513</v>
      </c>
      <c r="H64" t="s">
        <v>208</v>
      </c>
      <c r="I64" s="78">
        <v>8.85</v>
      </c>
      <c r="J64" t="s">
        <v>105</v>
      </c>
      <c r="K64" s="79">
        <v>2.5000000000000001E-2</v>
      </c>
      <c r="L64" s="79">
        <v>1.49E-2</v>
      </c>
      <c r="M64" s="78">
        <v>13232.27</v>
      </c>
      <c r="N64" s="78">
        <v>112.43</v>
      </c>
      <c r="O64" s="78">
        <v>14.877041160999999</v>
      </c>
      <c r="P64" s="79">
        <v>3.5000000000000001E-3</v>
      </c>
      <c r="Q64" s="79">
        <v>1E-4</v>
      </c>
    </row>
    <row r="65" spans="2:17">
      <c r="B65" t="s">
        <v>2464</v>
      </c>
      <c r="C65" t="s">
        <v>2428</v>
      </c>
      <c r="D65" t="s">
        <v>2514</v>
      </c>
      <c r="E65"/>
      <c r="F65" t="s">
        <v>739</v>
      </c>
      <c r="G65" t="s">
        <v>2515</v>
      </c>
      <c r="H65" t="s">
        <v>153</v>
      </c>
      <c r="I65" s="78">
        <v>8.81</v>
      </c>
      <c r="J65" t="s">
        <v>105</v>
      </c>
      <c r="K65" s="79">
        <v>2.5000000000000001E-2</v>
      </c>
      <c r="L65" s="79">
        <v>2.5000000000000001E-2</v>
      </c>
      <c r="M65" s="78">
        <v>1135.1099999999999</v>
      </c>
      <c r="N65" s="78">
        <v>106.63</v>
      </c>
      <c r="O65" s="78">
        <v>1.2103677930000001</v>
      </c>
      <c r="P65" s="79">
        <v>2.9999999999999997E-4</v>
      </c>
      <c r="Q65" s="79">
        <v>0</v>
      </c>
    </row>
    <row r="66" spans="2:17">
      <c r="B66" t="s">
        <v>2464</v>
      </c>
      <c r="C66" t="s">
        <v>2428</v>
      </c>
      <c r="D66" t="s">
        <v>2516</v>
      </c>
      <c r="E66"/>
      <c r="F66" t="s">
        <v>746</v>
      </c>
      <c r="G66" t="s">
        <v>2301</v>
      </c>
      <c r="H66" t="s">
        <v>208</v>
      </c>
      <c r="I66" s="78">
        <v>8.67</v>
      </c>
      <c r="J66" t="s">
        <v>105</v>
      </c>
      <c r="K66" s="79">
        <v>2.5000000000000001E-2</v>
      </c>
      <c r="L66" s="79">
        <v>2.3199999999999998E-2</v>
      </c>
      <c r="M66" s="78">
        <v>3505.78</v>
      </c>
      <c r="N66" s="78">
        <v>103.38</v>
      </c>
      <c r="O66" s="78">
        <v>3.6242753639999998</v>
      </c>
      <c r="P66" s="79">
        <v>8.0000000000000004E-4</v>
      </c>
      <c r="Q66" s="79">
        <v>0</v>
      </c>
    </row>
    <row r="67" spans="2:17">
      <c r="B67" t="s">
        <v>2517</v>
      </c>
      <c r="C67" t="s">
        <v>2428</v>
      </c>
      <c r="D67" t="s">
        <v>2518</v>
      </c>
      <c r="E67"/>
      <c r="F67" t="s">
        <v>739</v>
      </c>
      <c r="G67" t="s">
        <v>2500</v>
      </c>
      <c r="H67" t="s">
        <v>153</v>
      </c>
      <c r="I67" s="78">
        <v>11.12</v>
      </c>
      <c r="J67" t="s">
        <v>105</v>
      </c>
      <c r="K67" s="79">
        <v>3.5499999999999997E-2</v>
      </c>
      <c r="L67" s="79">
        <v>5.0599999999999999E-2</v>
      </c>
      <c r="M67" s="78">
        <v>253672.82</v>
      </c>
      <c r="N67" s="78">
        <v>102.59</v>
      </c>
      <c r="O67" s="78">
        <v>260.24294603800001</v>
      </c>
      <c r="P67" s="79">
        <v>6.0400000000000002E-2</v>
      </c>
      <c r="Q67" s="79">
        <v>1E-3</v>
      </c>
    </row>
    <row r="68" spans="2:17">
      <c r="B68" t="s">
        <v>2519</v>
      </c>
      <c r="C68" t="s">
        <v>2428</v>
      </c>
      <c r="D68" t="s">
        <v>2520</v>
      </c>
      <c r="E68"/>
      <c r="F68" t="s">
        <v>746</v>
      </c>
      <c r="G68" t="s">
        <v>2521</v>
      </c>
      <c r="H68" t="s">
        <v>208</v>
      </c>
      <c r="I68" s="78">
        <v>1.56</v>
      </c>
      <c r="J68" t="s">
        <v>109</v>
      </c>
      <c r="K68" s="79">
        <v>8.4400000000000003E-2</v>
      </c>
      <c r="L68" s="79">
        <v>3.9699999999999999E-2</v>
      </c>
      <c r="M68" s="78">
        <v>13436.69</v>
      </c>
      <c r="N68" s="78">
        <v>101.35</v>
      </c>
      <c r="O68" s="78">
        <v>48.562092233290002</v>
      </c>
      <c r="P68" s="79">
        <v>1.1299999999999999E-2</v>
      </c>
      <c r="Q68" s="79">
        <v>2.0000000000000001E-4</v>
      </c>
    </row>
    <row r="69" spans="2:17">
      <c r="B69" t="s">
        <v>2519</v>
      </c>
      <c r="C69" t="s">
        <v>2428</v>
      </c>
      <c r="D69" t="s">
        <v>2522</v>
      </c>
      <c r="E69"/>
      <c r="F69" t="s">
        <v>746</v>
      </c>
      <c r="G69" t="s">
        <v>2523</v>
      </c>
      <c r="H69" t="s">
        <v>208</v>
      </c>
      <c r="I69" s="78">
        <v>1.56</v>
      </c>
      <c r="J69" t="s">
        <v>109</v>
      </c>
      <c r="K69" s="79">
        <v>8.4400000000000003E-2</v>
      </c>
      <c r="L69" s="79">
        <v>8.3799999999999999E-2</v>
      </c>
      <c r="M69" s="78">
        <v>24801.15</v>
      </c>
      <c r="N69" s="78">
        <v>101.35</v>
      </c>
      <c r="O69" s="78">
        <v>89.63485306215</v>
      </c>
      <c r="P69" s="79">
        <v>2.0799999999999999E-2</v>
      </c>
      <c r="Q69" s="79">
        <v>4.0000000000000002E-4</v>
      </c>
    </row>
    <row r="70" spans="2:17">
      <c r="B70" t="s">
        <v>2519</v>
      </c>
      <c r="C70" t="s">
        <v>2428</v>
      </c>
      <c r="D70" t="s">
        <v>2524</v>
      </c>
      <c r="E70"/>
      <c r="F70" t="s">
        <v>746</v>
      </c>
      <c r="G70" t="s">
        <v>2525</v>
      </c>
      <c r="H70" t="s">
        <v>208</v>
      </c>
      <c r="I70" s="78">
        <v>1.56</v>
      </c>
      <c r="J70" t="s">
        <v>109</v>
      </c>
      <c r="K70" s="79">
        <v>8.4400000000000003E-2</v>
      </c>
      <c r="L70" s="79">
        <v>8.2699999999999996E-2</v>
      </c>
      <c r="M70" s="78">
        <v>2693.74</v>
      </c>
      <c r="N70" s="78">
        <v>101.27</v>
      </c>
      <c r="O70" s="78">
        <v>9.7278714758679996</v>
      </c>
      <c r="P70" s="79">
        <v>2.3E-3</v>
      </c>
      <c r="Q70" s="79">
        <v>0</v>
      </c>
    </row>
    <row r="71" spans="2:17">
      <c r="B71" t="s">
        <v>2519</v>
      </c>
      <c r="C71" t="s">
        <v>2428</v>
      </c>
      <c r="D71" t="s">
        <v>2526</v>
      </c>
      <c r="E71"/>
      <c r="F71" t="s">
        <v>746</v>
      </c>
      <c r="G71" t="s">
        <v>2527</v>
      </c>
      <c r="H71" t="s">
        <v>208</v>
      </c>
      <c r="I71" s="78">
        <v>1.58</v>
      </c>
      <c r="J71" t="s">
        <v>109</v>
      </c>
      <c r="K71" s="79">
        <v>8.4400000000000003E-2</v>
      </c>
      <c r="L71" s="79">
        <v>5.8099999999999999E-2</v>
      </c>
      <c r="M71" s="78">
        <v>1887.5</v>
      </c>
      <c r="N71" s="78">
        <v>101.27</v>
      </c>
      <c r="O71" s="78">
        <v>6.8163064775000004</v>
      </c>
      <c r="P71" s="79">
        <v>1.6000000000000001E-3</v>
      </c>
      <c r="Q71" s="79">
        <v>0</v>
      </c>
    </row>
    <row r="72" spans="2:17">
      <c r="B72" t="s">
        <v>2519</v>
      </c>
      <c r="C72" t="s">
        <v>2428</v>
      </c>
      <c r="D72" t="s">
        <v>2528</v>
      </c>
      <c r="E72"/>
      <c r="F72" t="s">
        <v>746</v>
      </c>
      <c r="G72" t="s">
        <v>2320</v>
      </c>
      <c r="H72" t="s">
        <v>208</v>
      </c>
      <c r="I72" s="78">
        <v>1.58</v>
      </c>
      <c r="J72" t="s">
        <v>109</v>
      </c>
      <c r="K72" s="79">
        <v>8.4400000000000003E-2</v>
      </c>
      <c r="L72" s="79">
        <v>2.2599999999999999E-2</v>
      </c>
      <c r="M72" s="78">
        <v>1630.83</v>
      </c>
      <c r="N72" s="78">
        <v>101.27</v>
      </c>
      <c r="O72" s="78">
        <v>5.8893971352059999</v>
      </c>
      <c r="P72" s="79">
        <v>1.4E-3</v>
      </c>
      <c r="Q72" s="79">
        <v>0</v>
      </c>
    </row>
    <row r="73" spans="2:17">
      <c r="B73" t="s">
        <v>2519</v>
      </c>
      <c r="C73" t="s">
        <v>2428</v>
      </c>
      <c r="D73" t="s">
        <v>2529</v>
      </c>
      <c r="E73"/>
      <c r="F73" t="s">
        <v>746</v>
      </c>
      <c r="G73" t="s">
        <v>2530</v>
      </c>
      <c r="H73" t="s">
        <v>208</v>
      </c>
      <c r="I73" s="78">
        <v>1.75</v>
      </c>
      <c r="J73" t="s">
        <v>109</v>
      </c>
      <c r="K73" s="79">
        <v>8.4400000000000003E-2</v>
      </c>
      <c r="L73" s="79">
        <v>6.9800000000000001E-2</v>
      </c>
      <c r="M73" s="78">
        <v>755.58</v>
      </c>
      <c r="N73" s="78">
        <v>101.27</v>
      </c>
      <c r="O73" s="78">
        <v>2.7286171381559998</v>
      </c>
      <c r="P73" s="79">
        <v>5.9999999999999995E-4</v>
      </c>
      <c r="Q73" s="79">
        <v>0</v>
      </c>
    </row>
    <row r="74" spans="2:17">
      <c r="B74" t="s">
        <v>2519</v>
      </c>
      <c r="C74" t="s">
        <v>2428</v>
      </c>
      <c r="D74" t="s">
        <v>2531</v>
      </c>
      <c r="E74"/>
      <c r="F74" t="s">
        <v>746</v>
      </c>
      <c r="G74" t="s">
        <v>2532</v>
      </c>
      <c r="H74" t="s">
        <v>208</v>
      </c>
      <c r="I74" s="78">
        <v>1.86</v>
      </c>
      <c r="J74" t="s">
        <v>109</v>
      </c>
      <c r="K74" s="79">
        <v>8.4400000000000003E-2</v>
      </c>
      <c r="L74" s="79">
        <v>8.8400000000000006E-2</v>
      </c>
      <c r="M74" s="78">
        <v>1861.53</v>
      </c>
      <c r="N74" s="78">
        <v>101.27</v>
      </c>
      <c r="O74" s="78">
        <v>6.7225213229460001</v>
      </c>
      <c r="P74" s="79">
        <v>1.6000000000000001E-3</v>
      </c>
      <c r="Q74" s="79">
        <v>0</v>
      </c>
    </row>
    <row r="75" spans="2:17">
      <c r="B75" t="s">
        <v>2519</v>
      </c>
      <c r="C75" t="s">
        <v>2428</v>
      </c>
      <c r="D75" t="s">
        <v>2533</v>
      </c>
      <c r="E75"/>
      <c r="F75" t="s">
        <v>746</v>
      </c>
      <c r="G75" t="s">
        <v>2534</v>
      </c>
      <c r="H75" t="s">
        <v>208</v>
      </c>
      <c r="I75" s="78">
        <v>1.58</v>
      </c>
      <c r="J75" t="s">
        <v>109</v>
      </c>
      <c r="K75" s="79">
        <v>8.4400000000000003E-2</v>
      </c>
      <c r="L75" s="79">
        <v>6.0199999999999997E-2</v>
      </c>
      <c r="M75" s="78">
        <v>1303.68</v>
      </c>
      <c r="N75" s="78">
        <v>101.27</v>
      </c>
      <c r="O75" s="78">
        <v>4.7079642005759998</v>
      </c>
      <c r="P75" s="79">
        <v>1.1000000000000001E-3</v>
      </c>
      <c r="Q75" s="79">
        <v>0</v>
      </c>
    </row>
    <row r="76" spans="2:17">
      <c r="B76" t="s">
        <v>2519</v>
      </c>
      <c r="C76" t="s">
        <v>2428</v>
      </c>
      <c r="D76" t="s">
        <v>2535</v>
      </c>
      <c r="E76"/>
      <c r="F76" t="s">
        <v>746</v>
      </c>
      <c r="G76" t="s">
        <v>2536</v>
      </c>
      <c r="H76" t="s">
        <v>208</v>
      </c>
      <c r="I76" s="78">
        <v>1.56</v>
      </c>
      <c r="J76" t="s">
        <v>109</v>
      </c>
      <c r="K76" s="79">
        <v>8.4400000000000003E-2</v>
      </c>
      <c r="L76" s="79">
        <v>7.8899999999999998E-2</v>
      </c>
      <c r="M76" s="78">
        <v>842.69</v>
      </c>
      <c r="N76" s="78">
        <v>101.81</v>
      </c>
      <c r="O76" s="78">
        <v>3.0594236289740002</v>
      </c>
      <c r="P76" s="79">
        <v>6.9999999999999999E-4</v>
      </c>
      <c r="Q76" s="79">
        <v>0</v>
      </c>
    </row>
    <row r="77" spans="2:17">
      <c r="B77" t="s">
        <v>2519</v>
      </c>
      <c r="C77" t="s">
        <v>2428</v>
      </c>
      <c r="D77" t="s">
        <v>2537</v>
      </c>
      <c r="E77"/>
      <c r="F77" t="s">
        <v>746</v>
      </c>
      <c r="G77" t="s">
        <v>2538</v>
      </c>
      <c r="H77" t="s">
        <v>208</v>
      </c>
      <c r="I77" s="78">
        <v>1.56</v>
      </c>
      <c r="J77" t="s">
        <v>109</v>
      </c>
      <c r="K77" s="79">
        <v>8.4400000000000003E-2</v>
      </c>
      <c r="L77" s="79">
        <v>7.9799999999999996E-2</v>
      </c>
      <c r="M77" s="78">
        <v>1610.94</v>
      </c>
      <c r="N77" s="78">
        <v>108.15</v>
      </c>
      <c r="O77" s="78">
        <v>6.21279792126</v>
      </c>
      <c r="P77" s="79">
        <v>1.4E-3</v>
      </c>
      <c r="Q77" s="79">
        <v>0</v>
      </c>
    </row>
    <row r="78" spans="2:17">
      <c r="B78" t="s">
        <v>2519</v>
      </c>
      <c r="C78" t="s">
        <v>2428</v>
      </c>
      <c r="D78" t="s">
        <v>2539</v>
      </c>
      <c r="E78"/>
      <c r="F78" t="s">
        <v>746</v>
      </c>
      <c r="G78" t="s">
        <v>2279</v>
      </c>
      <c r="H78" t="s">
        <v>208</v>
      </c>
      <c r="I78" s="78">
        <v>1.56</v>
      </c>
      <c r="J78" t="s">
        <v>109</v>
      </c>
      <c r="K78" s="79">
        <v>8.4400000000000003E-2</v>
      </c>
      <c r="L78" s="79">
        <v>7.85E-2</v>
      </c>
      <c r="M78" s="78">
        <v>710.11</v>
      </c>
      <c r="N78" s="78">
        <v>101.5</v>
      </c>
      <c r="O78" s="78">
        <v>2.5702360439</v>
      </c>
      <c r="P78" s="79">
        <v>5.9999999999999995E-4</v>
      </c>
      <c r="Q78" s="79">
        <v>0</v>
      </c>
    </row>
    <row r="79" spans="2:17">
      <c r="B79" t="s">
        <v>2519</v>
      </c>
      <c r="C79" t="s">
        <v>2428</v>
      </c>
      <c r="D79" t="s">
        <v>2540</v>
      </c>
      <c r="E79"/>
      <c r="F79" t="s">
        <v>746</v>
      </c>
      <c r="G79" t="s">
        <v>2541</v>
      </c>
      <c r="H79" t="s">
        <v>208</v>
      </c>
      <c r="I79" s="78">
        <v>1.56</v>
      </c>
      <c r="J79" t="s">
        <v>109</v>
      </c>
      <c r="K79" s="79">
        <v>8.4400000000000003E-2</v>
      </c>
      <c r="L79" s="79">
        <v>8.2600000000000007E-2</v>
      </c>
      <c r="M79" s="78">
        <v>3214.18</v>
      </c>
      <c r="N79" s="78">
        <v>100.9</v>
      </c>
      <c r="O79" s="78">
        <v>11.56492177292</v>
      </c>
      <c r="P79" s="79">
        <v>2.7000000000000001E-3</v>
      </c>
      <c r="Q79" s="79">
        <v>0</v>
      </c>
    </row>
    <row r="80" spans="2:17">
      <c r="B80" t="s">
        <v>2519</v>
      </c>
      <c r="C80" t="s">
        <v>2428</v>
      </c>
      <c r="D80" t="s">
        <v>2542</v>
      </c>
      <c r="E80"/>
      <c r="F80" t="s">
        <v>746</v>
      </c>
      <c r="G80" t="s">
        <v>2384</v>
      </c>
      <c r="H80" t="s">
        <v>208</v>
      </c>
      <c r="J80" t="s">
        <v>109</v>
      </c>
      <c r="K80" s="79">
        <v>8.4400000000000003E-2</v>
      </c>
      <c r="L80" s="79">
        <v>8.8499999999999995E-2</v>
      </c>
      <c r="M80" s="78">
        <v>1275.4000000000001</v>
      </c>
      <c r="N80" s="78">
        <v>100.05</v>
      </c>
      <c r="O80" s="78">
        <v>4.5503504381999997</v>
      </c>
      <c r="P80" s="79">
        <v>1.1000000000000001E-3</v>
      </c>
      <c r="Q80" s="79">
        <v>0</v>
      </c>
    </row>
    <row r="81" spans="2:17">
      <c r="B81" t="s">
        <v>2543</v>
      </c>
      <c r="C81" t="s">
        <v>2428</v>
      </c>
      <c r="D81" t="s">
        <v>2544</v>
      </c>
      <c r="E81"/>
      <c r="F81" t="s">
        <v>217</v>
      </c>
      <c r="G81" t="s">
        <v>2545</v>
      </c>
      <c r="H81" t="s">
        <v>218</v>
      </c>
      <c r="I81" s="78">
        <v>3.47</v>
      </c>
      <c r="J81" t="s">
        <v>105</v>
      </c>
      <c r="K81" s="79">
        <v>4.1300000000000003E-2</v>
      </c>
      <c r="L81" s="79">
        <v>3.0599999999999999E-2</v>
      </c>
      <c r="M81" s="78">
        <v>435864</v>
      </c>
      <c r="N81" s="78">
        <v>105.74</v>
      </c>
      <c r="O81" s="78">
        <v>460.88259360000001</v>
      </c>
      <c r="P81" s="79">
        <v>0.1069</v>
      </c>
      <c r="Q81" s="79">
        <v>1.9E-3</v>
      </c>
    </row>
    <row r="82" spans="2:17">
      <c r="B82" s="80" t="s">
        <v>2546</v>
      </c>
      <c r="I82" s="82">
        <v>0</v>
      </c>
      <c r="L82" s="81">
        <v>0</v>
      </c>
      <c r="M82" s="82">
        <v>0</v>
      </c>
      <c r="O82" s="82">
        <v>0</v>
      </c>
      <c r="P82" s="81">
        <v>0</v>
      </c>
      <c r="Q82" s="81">
        <v>0</v>
      </c>
    </row>
    <row r="83" spans="2:17">
      <c r="B83" t="s">
        <v>217</v>
      </c>
      <c r="D83" t="s">
        <v>217</v>
      </c>
      <c r="F83" t="s">
        <v>217</v>
      </c>
      <c r="I83" s="78">
        <v>0</v>
      </c>
      <c r="J83" t="s">
        <v>217</v>
      </c>
      <c r="K83" s="79">
        <v>0</v>
      </c>
      <c r="L83" s="79">
        <v>0</v>
      </c>
      <c r="M83" s="78">
        <v>0</v>
      </c>
      <c r="N83" s="78">
        <v>0</v>
      </c>
      <c r="O83" s="78">
        <v>0</v>
      </c>
      <c r="P83" s="79">
        <v>0</v>
      </c>
      <c r="Q83" s="79">
        <v>0</v>
      </c>
    </row>
    <row r="84" spans="2:17">
      <c r="B84" s="80" t="s">
        <v>2547</v>
      </c>
      <c r="I84" s="82">
        <v>0</v>
      </c>
      <c r="L84" s="81">
        <v>0</v>
      </c>
      <c r="M84" s="82">
        <v>0</v>
      </c>
      <c r="O84" s="82">
        <v>0</v>
      </c>
      <c r="P84" s="81">
        <v>0</v>
      </c>
      <c r="Q84" s="81">
        <v>0</v>
      </c>
    </row>
    <row r="85" spans="2:17">
      <c r="B85" s="80" t="s">
        <v>2548</v>
      </c>
      <c r="I85" s="82">
        <v>0</v>
      </c>
      <c r="L85" s="81">
        <v>0</v>
      </c>
      <c r="M85" s="82">
        <v>0</v>
      </c>
      <c r="O85" s="82">
        <v>0</v>
      </c>
      <c r="P85" s="81">
        <v>0</v>
      </c>
      <c r="Q85" s="81">
        <v>0</v>
      </c>
    </row>
    <row r="86" spans="2:17">
      <c r="B86" t="s">
        <v>217</v>
      </c>
      <c r="D86" t="s">
        <v>217</v>
      </c>
      <c r="F86" t="s">
        <v>217</v>
      </c>
      <c r="I86" s="78">
        <v>0</v>
      </c>
      <c r="J86" t="s">
        <v>217</v>
      </c>
      <c r="K86" s="79">
        <v>0</v>
      </c>
      <c r="L86" s="79">
        <v>0</v>
      </c>
      <c r="M86" s="78">
        <v>0</v>
      </c>
      <c r="N86" s="78">
        <v>0</v>
      </c>
      <c r="O86" s="78">
        <v>0</v>
      </c>
      <c r="P86" s="79">
        <v>0</v>
      </c>
      <c r="Q86" s="79">
        <v>0</v>
      </c>
    </row>
    <row r="87" spans="2:17">
      <c r="B87" s="80" t="s">
        <v>2549</v>
      </c>
      <c r="I87" s="82">
        <v>0</v>
      </c>
      <c r="L87" s="81">
        <v>0</v>
      </c>
      <c r="M87" s="82">
        <v>0</v>
      </c>
      <c r="O87" s="82">
        <v>0</v>
      </c>
      <c r="P87" s="81">
        <v>0</v>
      </c>
      <c r="Q87" s="81">
        <v>0</v>
      </c>
    </row>
    <row r="88" spans="2:17">
      <c r="B88" t="s">
        <v>217</v>
      </c>
      <c r="D88" t="s">
        <v>217</v>
      </c>
      <c r="F88" t="s">
        <v>217</v>
      </c>
      <c r="I88" s="78">
        <v>0</v>
      </c>
      <c r="J88" t="s">
        <v>217</v>
      </c>
      <c r="K88" s="79">
        <v>0</v>
      </c>
      <c r="L88" s="79">
        <v>0</v>
      </c>
      <c r="M88" s="78">
        <v>0</v>
      </c>
      <c r="N88" s="78">
        <v>0</v>
      </c>
      <c r="O88" s="78">
        <v>0</v>
      </c>
      <c r="P88" s="79">
        <v>0</v>
      </c>
      <c r="Q88" s="79">
        <v>0</v>
      </c>
    </row>
    <row r="89" spans="2:17">
      <c r="B89" s="80" t="s">
        <v>2550</v>
      </c>
      <c r="I89" s="82">
        <v>0</v>
      </c>
      <c r="L89" s="81">
        <v>0</v>
      </c>
      <c r="M89" s="82">
        <v>0</v>
      </c>
      <c r="O89" s="82">
        <v>0</v>
      </c>
      <c r="P89" s="81">
        <v>0</v>
      </c>
      <c r="Q89" s="81">
        <v>0</v>
      </c>
    </row>
    <row r="90" spans="2:17">
      <c r="B90" t="s">
        <v>217</v>
      </c>
      <c r="D90" t="s">
        <v>217</v>
      </c>
      <c r="F90" t="s">
        <v>217</v>
      </c>
      <c r="I90" s="78">
        <v>0</v>
      </c>
      <c r="J90" t="s">
        <v>217</v>
      </c>
      <c r="K90" s="79">
        <v>0</v>
      </c>
      <c r="L90" s="79">
        <v>0</v>
      </c>
      <c r="M90" s="78">
        <v>0</v>
      </c>
      <c r="N90" s="78">
        <v>0</v>
      </c>
      <c r="O90" s="78">
        <v>0</v>
      </c>
      <c r="P90" s="79">
        <v>0</v>
      </c>
      <c r="Q90" s="79">
        <v>0</v>
      </c>
    </row>
    <row r="91" spans="2:17">
      <c r="B91" s="80" t="s">
        <v>2551</v>
      </c>
      <c r="I91" s="82">
        <v>0</v>
      </c>
      <c r="L91" s="81">
        <v>0</v>
      </c>
      <c r="M91" s="82">
        <v>0</v>
      </c>
      <c r="O91" s="82">
        <v>0</v>
      </c>
      <c r="P91" s="81">
        <v>0</v>
      </c>
      <c r="Q91" s="81">
        <v>0</v>
      </c>
    </row>
    <row r="92" spans="2:17">
      <c r="B92" t="s">
        <v>217</v>
      </c>
      <c r="D92" t="s">
        <v>217</v>
      </c>
      <c r="F92" t="s">
        <v>217</v>
      </c>
      <c r="I92" s="78">
        <v>0</v>
      </c>
      <c r="J92" t="s">
        <v>217</v>
      </c>
      <c r="K92" s="79">
        <v>0</v>
      </c>
      <c r="L92" s="79">
        <v>0</v>
      </c>
      <c r="M92" s="78">
        <v>0</v>
      </c>
      <c r="N92" s="78">
        <v>0</v>
      </c>
      <c r="O92" s="78">
        <v>0</v>
      </c>
      <c r="P92" s="79">
        <v>0</v>
      </c>
      <c r="Q92" s="79">
        <v>0</v>
      </c>
    </row>
    <row r="93" spans="2:17">
      <c r="B93" s="80" t="s">
        <v>223</v>
      </c>
      <c r="I93" s="82">
        <v>5.52</v>
      </c>
      <c r="L93" s="81">
        <v>5.11E-2</v>
      </c>
      <c r="M93" s="82">
        <v>192834.63</v>
      </c>
      <c r="O93" s="82">
        <v>729.75652802767797</v>
      </c>
      <c r="P93" s="81">
        <v>0.16930000000000001</v>
      </c>
      <c r="Q93" s="81">
        <v>2.8999999999999998E-3</v>
      </c>
    </row>
    <row r="94" spans="2:17">
      <c r="B94" s="80" t="s">
        <v>2552</v>
      </c>
      <c r="I94" s="82">
        <v>0</v>
      </c>
      <c r="L94" s="81">
        <v>0</v>
      </c>
      <c r="M94" s="82">
        <v>0</v>
      </c>
      <c r="O94" s="82">
        <v>0</v>
      </c>
      <c r="P94" s="81">
        <v>0</v>
      </c>
      <c r="Q94" s="81">
        <v>0</v>
      </c>
    </row>
    <row r="95" spans="2:17">
      <c r="B95" t="s">
        <v>217</v>
      </c>
      <c r="D95" t="s">
        <v>217</v>
      </c>
      <c r="F95" t="s">
        <v>217</v>
      </c>
      <c r="I95" s="78">
        <v>0</v>
      </c>
      <c r="J95" t="s">
        <v>217</v>
      </c>
      <c r="K95" s="79">
        <v>0</v>
      </c>
      <c r="L95" s="79">
        <v>0</v>
      </c>
      <c r="M95" s="78">
        <v>0</v>
      </c>
      <c r="N95" s="78">
        <v>0</v>
      </c>
      <c r="O95" s="78">
        <v>0</v>
      </c>
      <c r="P95" s="79">
        <v>0</v>
      </c>
      <c r="Q95" s="79">
        <v>0</v>
      </c>
    </row>
    <row r="96" spans="2:17">
      <c r="B96" s="80" t="s">
        <v>2442</v>
      </c>
      <c r="I96" s="82">
        <v>0</v>
      </c>
      <c r="L96" s="81">
        <v>0</v>
      </c>
      <c r="M96" s="82">
        <v>0</v>
      </c>
      <c r="O96" s="82">
        <v>0</v>
      </c>
      <c r="P96" s="81">
        <v>0</v>
      </c>
      <c r="Q96" s="81">
        <v>0</v>
      </c>
    </row>
    <row r="97" spans="2:17">
      <c r="B97" t="s">
        <v>217</v>
      </c>
      <c r="D97" t="s">
        <v>217</v>
      </c>
      <c r="F97" t="s">
        <v>217</v>
      </c>
      <c r="I97" s="78">
        <v>0</v>
      </c>
      <c r="J97" t="s">
        <v>217</v>
      </c>
      <c r="K97" s="79">
        <v>0</v>
      </c>
      <c r="L97" s="79">
        <v>0</v>
      </c>
      <c r="M97" s="78">
        <v>0</v>
      </c>
      <c r="N97" s="78">
        <v>0</v>
      </c>
      <c r="O97" s="78">
        <v>0</v>
      </c>
      <c r="P97" s="79">
        <v>0</v>
      </c>
      <c r="Q97" s="79">
        <v>0</v>
      </c>
    </row>
    <row r="98" spans="2:17">
      <c r="B98" s="80" t="s">
        <v>2443</v>
      </c>
      <c r="I98" s="82">
        <v>5.52</v>
      </c>
      <c r="L98" s="81">
        <v>5.11E-2</v>
      </c>
      <c r="M98" s="82">
        <v>192834.63</v>
      </c>
      <c r="O98" s="82">
        <v>729.75652802767797</v>
      </c>
      <c r="P98" s="81">
        <v>0.16930000000000001</v>
      </c>
      <c r="Q98" s="81">
        <v>2.8999999999999998E-3</v>
      </c>
    </row>
    <row r="99" spans="2:17">
      <c r="B99" t="s">
        <v>2553</v>
      </c>
      <c r="C99" t="s">
        <v>2428</v>
      </c>
      <c r="D99" t="s">
        <v>2554</v>
      </c>
      <c r="E99"/>
      <c r="F99" t="s">
        <v>569</v>
      </c>
      <c r="G99" t="s">
        <v>2555</v>
      </c>
      <c r="H99" t="s">
        <v>208</v>
      </c>
      <c r="I99" s="78">
        <v>6.09</v>
      </c>
      <c r="J99" t="s">
        <v>109</v>
      </c>
      <c r="K99" s="79">
        <v>4.8000000000000001E-2</v>
      </c>
      <c r="L99" s="79">
        <v>3.5999999999999997E-2</v>
      </c>
      <c r="M99" s="78">
        <v>89148</v>
      </c>
      <c r="N99" s="78">
        <v>108.9</v>
      </c>
      <c r="O99" s="78">
        <v>346.19502535200002</v>
      </c>
      <c r="P99" s="79">
        <v>8.0299999999999996E-2</v>
      </c>
      <c r="Q99" s="79">
        <v>1.4E-3</v>
      </c>
    </row>
    <row r="100" spans="2:17">
      <c r="B100" t="s">
        <v>2553</v>
      </c>
      <c r="C100" t="s">
        <v>2428</v>
      </c>
      <c r="D100" t="s">
        <v>2556</v>
      </c>
      <c r="E100"/>
      <c r="F100" t="s">
        <v>2557</v>
      </c>
      <c r="G100" t="s">
        <v>2534</v>
      </c>
      <c r="H100" t="s">
        <v>2448</v>
      </c>
      <c r="I100" s="78">
        <v>4.9400000000000004</v>
      </c>
      <c r="J100" t="s">
        <v>109</v>
      </c>
      <c r="K100" s="79">
        <v>4.8000000000000001E-2</v>
      </c>
      <c r="L100" s="79">
        <v>6.7100000000000007E-2</v>
      </c>
      <c r="M100" s="78">
        <v>91083.5</v>
      </c>
      <c r="N100" s="78">
        <v>104.32</v>
      </c>
      <c r="O100" s="78">
        <v>338.83528347520001</v>
      </c>
      <c r="P100" s="79">
        <v>7.8600000000000003E-2</v>
      </c>
      <c r="Q100" s="79">
        <v>1.4E-3</v>
      </c>
    </row>
    <row r="101" spans="2:17">
      <c r="B101" t="s">
        <v>2558</v>
      </c>
      <c r="C101" t="s">
        <v>2428</v>
      </c>
      <c r="D101" t="s">
        <v>2559</v>
      </c>
      <c r="E101"/>
      <c r="F101" t="s">
        <v>217</v>
      </c>
      <c r="G101" t="s">
        <v>2541</v>
      </c>
      <c r="H101" t="s">
        <v>218</v>
      </c>
      <c r="I101" s="78">
        <v>6.06</v>
      </c>
      <c r="J101" t="s">
        <v>109</v>
      </c>
      <c r="K101" s="79">
        <v>5.5E-2</v>
      </c>
      <c r="L101" s="79">
        <v>5.1999999999999998E-2</v>
      </c>
      <c r="M101" s="78">
        <v>11457.39</v>
      </c>
      <c r="N101" s="78">
        <v>99.47</v>
      </c>
      <c r="O101" s="78">
        <v>40.640510360477997</v>
      </c>
      <c r="P101" s="79">
        <v>9.4000000000000004E-3</v>
      </c>
      <c r="Q101" s="79">
        <v>2.0000000000000001E-4</v>
      </c>
    </row>
    <row r="102" spans="2:17">
      <c r="B102" t="s">
        <v>2558</v>
      </c>
      <c r="C102" t="s">
        <v>2428</v>
      </c>
      <c r="D102" t="s">
        <v>2560</v>
      </c>
      <c r="E102"/>
      <c r="F102" t="s">
        <v>217</v>
      </c>
      <c r="G102" t="s">
        <v>2384</v>
      </c>
      <c r="H102" t="s">
        <v>218</v>
      </c>
      <c r="J102" t="s">
        <v>109</v>
      </c>
      <c r="K102" s="79">
        <v>5.5E-2</v>
      </c>
      <c r="L102" s="79">
        <v>0</v>
      </c>
      <c r="M102" s="78">
        <v>1145.74</v>
      </c>
      <c r="N102" s="78">
        <v>100</v>
      </c>
      <c r="O102" s="78">
        <v>4.0857088399999997</v>
      </c>
      <c r="P102" s="79">
        <v>8.9999999999999998E-4</v>
      </c>
      <c r="Q102" s="79">
        <v>0</v>
      </c>
    </row>
    <row r="103" spans="2:17">
      <c r="B103" s="80" t="s">
        <v>2551</v>
      </c>
      <c r="I103" s="82">
        <v>0</v>
      </c>
      <c r="L103" s="81">
        <v>0</v>
      </c>
      <c r="M103" s="82">
        <v>0</v>
      </c>
      <c r="O103" s="82">
        <v>0</v>
      </c>
      <c r="P103" s="81">
        <v>0</v>
      </c>
      <c r="Q103" s="81">
        <v>0</v>
      </c>
    </row>
    <row r="104" spans="2:17">
      <c r="B104" t="s">
        <v>217</v>
      </c>
      <c r="D104" t="s">
        <v>217</v>
      </c>
      <c r="F104" t="s">
        <v>217</v>
      </c>
      <c r="I104" s="78">
        <v>0</v>
      </c>
      <c r="J104" t="s">
        <v>217</v>
      </c>
      <c r="K104" s="79">
        <v>0</v>
      </c>
      <c r="L104" s="79">
        <v>0</v>
      </c>
      <c r="M104" s="78">
        <v>0</v>
      </c>
      <c r="N104" s="78">
        <v>0</v>
      </c>
      <c r="O104" s="78">
        <v>0</v>
      </c>
      <c r="P104" s="79">
        <v>0</v>
      </c>
      <c r="Q104" s="79">
        <v>0</v>
      </c>
    </row>
    <row r="105" spans="2:17">
      <c r="B105" t="s">
        <v>225</v>
      </c>
    </row>
    <row r="106" spans="2:17">
      <c r="B106" t="s">
        <v>349</v>
      </c>
    </row>
    <row r="107" spans="2:17">
      <c r="B107" t="s">
        <v>350</v>
      </c>
    </row>
    <row r="108" spans="2:17">
      <c r="B108" t="s">
        <v>351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2580</v>
      </c>
    </row>
    <row r="3" spans="2:64" s="1" customFormat="1">
      <c r="B3" s="2" t="s">
        <v>2</v>
      </c>
      <c r="C3" s="26" t="s">
        <v>2581</v>
      </c>
    </row>
    <row r="4" spans="2:64" s="1" customFormat="1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2226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2227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2561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2562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349</v>
      </c>
    </row>
    <row r="27" spans="2:15">
      <c r="B27" t="s">
        <v>350</v>
      </c>
    </row>
    <row r="28" spans="2:15">
      <c r="B28" t="s">
        <v>351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2580</v>
      </c>
    </row>
    <row r="3" spans="2:55" s="1" customFormat="1">
      <c r="B3" s="2" t="s">
        <v>2</v>
      </c>
      <c r="C3" s="26" t="s">
        <v>2581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-5.9999999999999995E-4</v>
      </c>
      <c r="F11" s="7"/>
      <c r="G11" s="76">
        <v>155.4</v>
      </c>
      <c r="H11" s="77">
        <v>1</v>
      </c>
      <c r="I11" s="77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-5.9999999999999995E-4</v>
      </c>
      <c r="F12" s="19"/>
      <c r="G12" s="82">
        <v>155.4</v>
      </c>
      <c r="H12" s="81">
        <v>1</v>
      </c>
      <c r="I12" s="81">
        <v>5.9999999999999995E-4</v>
      </c>
    </row>
    <row r="13" spans="2:55">
      <c r="B13" s="80" t="s">
        <v>2563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2564</v>
      </c>
      <c r="E15" s="81">
        <v>-5.9999999999999995E-4</v>
      </c>
      <c r="F15" s="19"/>
      <c r="G15" s="82">
        <v>155.4</v>
      </c>
      <c r="H15" s="81">
        <v>1</v>
      </c>
      <c r="I15" s="81">
        <v>5.9999999999999995E-4</v>
      </c>
    </row>
    <row r="16" spans="2:55">
      <c r="B16" t="s">
        <v>2565</v>
      </c>
      <c r="C16" t="s">
        <v>290</v>
      </c>
      <c r="D16" t="s">
        <v>126</v>
      </c>
      <c r="E16" s="79">
        <v>-5.9999999999999995E-4</v>
      </c>
      <c r="F16" t="s">
        <v>105</v>
      </c>
      <c r="G16" s="78">
        <v>155.4</v>
      </c>
      <c r="H16" s="79">
        <v>1</v>
      </c>
      <c r="I16" s="79">
        <v>5.9999999999999995E-4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2563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2564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2580</v>
      </c>
    </row>
    <row r="3" spans="2:60" s="1" customFormat="1">
      <c r="B3" s="2" t="s">
        <v>2</v>
      </c>
      <c r="C3" s="26" t="s">
        <v>2581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2580</v>
      </c>
    </row>
    <row r="3" spans="2:60" s="1" customFormat="1">
      <c r="B3" s="2" t="s">
        <v>2</v>
      </c>
      <c r="C3" s="26" t="s">
        <v>2581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1275.3754919</v>
      </c>
      <c r="J11" s="77">
        <v>1</v>
      </c>
      <c r="K11" s="77">
        <v>5.1000000000000004E-3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1275.3754919</v>
      </c>
      <c r="J12" s="81">
        <v>1</v>
      </c>
      <c r="K12" s="81">
        <v>5.1000000000000004E-3</v>
      </c>
    </row>
    <row r="13" spans="2:60">
      <c r="B13" t="s">
        <v>2566</v>
      </c>
      <c r="C13" t="s">
        <v>2567</v>
      </c>
      <c r="D13" t="s">
        <v>217</v>
      </c>
      <c r="E13" t="s">
        <v>218</v>
      </c>
      <c r="F13" s="79">
        <v>0</v>
      </c>
      <c r="G13" t="s">
        <v>105</v>
      </c>
      <c r="H13" s="79">
        <v>0</v>
      </c>
      <c r="I13" s="78">
        <v>-123.17959999999999</v>
      </c>
      <c r="J13" s="79">
        <v>-9.6600000000000005E-2</v>
      </c>
      <c r="K13" s="79">
        <v>-5.0000000000000001E-4</v>
      </c>
    </row>
    <row r="14" spans="2:60">
      <c r="B14" t="s">
        <v>2568</v>
      </c>
      <c r="C14" t="s">
        <v>2569</v>
      </c>
      <c r="D14" t="s">
        <v>217</v>
      </c>
      <c r="E14" t="s">
        <v>218</v>
      </c>
      <c r="F14" s="79">
        <v>0</v>
      </c>
      <c r="G14" t="s">
        <v>105</v>
      </c>
      <c r="H14" s="79">
        <v>0</v>
      </c>
      <c r="I14" s="78">
        <v>-14.563090000000001</v>
      </c>
      <c r="J14" s="79">
        <v>-1.14E-2</v>
      </c>
      <c r="K14" s="79">
        <v>-1E-4</v>
      </c>
    </row>
    <row r="15" spans="2:60">
      <c r="B15" t="s">
        <v>2570</v>
      </c>
      <c r="C15" t="s">
        <v>2571</v>
      </c>
      <c r="D15" t="s">
        <v>217</v>
      </c>
      <c r="E15" t="s">
        <v>218</v>
      </c>
      <c r="F15" s="79">
        <v>0</v>
      </c>
      <c r="G15" t="s">
        <v>105</v>
      </c>
      <c r="H15" s="79">
        <v>0</v>
      </c>
      <c r="I15" s="78">
        <v>-11.87476</v>
      </c>
      <c r="J15" s="79">
        <v>-9.2999999999999992E-3</v>
      </c>
      <c r="K15" s="79">
        <v>0</v>
      </c>
    </row>
    <row r="16" spans="2:60">
      <c r="B16" t="s">
        <v>2572</v>
      </c>
      <c r="C16" t="s">
        <v>2573</v>
      </c>
      <c r="D16" t="s">
        <v>217</v>
      </c>
      <c r="E16" t="s">
        <v>218</v>
      </c>
      <c r="F16" s="79">
        <v>0</v>
      </c>
      <c r="G16" t="s">
        <v>109</v>
      </c>
      <c r="H16" s="79">
        <v>0</v>
      </c>
      <c r="I16" s="78">
        <v>1225.7399319000001</v>
      </c>
      <c r="J16" s="79">
        <v>0.96109999999999995</v>
      </c>
      <c r="K16" s="79">
        <v>4.8999999999999998E-3</v>
      </c>
    </row>
    <row r="17" spans="2:11">
      <c r="B17" t="s">
        <v>2574</v>
      </c>
      <c r="C17" t="s">
        <v>2575</v>
      </c>
      <c r="D17" t="s">
        <v>217</v>
      </c>
      <c r="E17" t="s">
        <v>218</v>
      </c>
      <c r="F17" s="79">
        <v>0</v>
      </c>
      <c r="G17" t="s">
        <v>105</v>
      </c>
      <c r="H17" s="79">
        <v>0</v>
      </c>
      <c r="I17" s="78">
        <v>121.5</v>
      </c>
      <c r="J17" s="79">
        <v>9.5299999999999996E-2</v>
      </c>
      <c r="K17" s="79">
        <v>5.0000000000000001E-4</v>
      </c>
    </row>
    <row r="18" spans="2:11">
      <c r="B18" t="s">
        <v>2576</v>
      </c>
      <c r="C18" t="s">
        <v>2577</v>
      </c>
      <c r="D18" t="s">
        <v>217</v>
      </c>
      <c r="E18" t="s">
        <v>218</v>
      </c>
      <c r="F18" s="79">
        <v>0</v>
      </c>
      <c r="G18" t="s">
        <v>105</v>
      </c>
      <c r="H18" s="79">
        <v>0</v>
      </c>
      <c r="I18" s="78">
        <v>20.074999999999999</v>
      </c>
      <c r="J18" s="79">
        <v>1.5699999999999999E-2</v>
      </c>
      <c r="K18" s="79">
        <v>1E-4</v>
      </c>
    </row>
    <row r="19" spans="2:11">
      <c r="B19" t="s">
        <v>2578</v>
      </c>
      <c r="C19" t="s">
        <v>2579</v>
      </c>
      <c r="D19" t="s">
        <v>217</v>
      </c>
      <c r="E19" t="s">
        <v>218</v>
      </c>
      <c r="F19" s="79">
        <v>0</v>
      </c>
      <c r="G19" t="s">
        <v>105</v>
      </c>
      <c r="H19" s="79">
        <v>0</v>
      </c>
      <c r="I19" s="78">
        <v>57.67801</v>
      </c>
      <c r="J19" s="79">
        <v>4.5199999999999997E-2</v>
      </c>
      <c r="K19" s="79">
        <v>2.0000000000000001E-4</v>
      </c>
    </row>
    <row r="20" spans="2:11">
      <c r="B20" s="80" t="s">
        <v>223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s="19"/>
      <c r="F21" s="79">
        <v>0</v>
      </c>
      <c r="G21" t="s">
        <v>217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4"/>
  <sheetViews>
    <sheetView rightToLeft="1" topLeftCell="A11" workbookViewId="0">
      <selection activeCell="B50" sqref="B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2580</v>
      </c>
    </row>
    <row r="3" spans="2:17" s="1" customFormat="1">
      <c r="B3" s="2" t="s">
        <v>2</v>
      </c>
      <c r="C3" s="26" t="s">
        <v>2581</v>
      </c>
    </row>
    <row r="4" spans="2:17" s="1" customFormat="1">
      <c r="B4" s="2" t="s">
        <v>3</v>
      </c>
      <c r="C4" s="84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9" t="s">
        <v>172</v>
      </c>
      <c r="C7" s="110"/>
      <c r="D7" s="11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C12+C23</f>
        <v>10890.781041159109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203</v>
      </c>
      <c r="C12" s="89">
        <f>SUM(C13:C22)</f>
        <v>1664.2204525013976</v>
      </c>
    </row>
    <row r="13" spans="2:17">
      <c r="B13" s="95" t="s">
        <v>2467</v>
      </c>
      <c r="C13" s="91">
        <v>58.338550000000005</v>
      </c>
      <c r="D13" s="92">
        <v>43682</v>
      </c>
    </row>
    <row r="14" spans="2:17">
      <c r="B14" s="95" t="s">
        <v>2603</v>
      </c>
      <c r="C14" s="91">
        <v>87.228520000000003</v>
      </c>
      <c r="D14" s="93">
        <v>43800</v>
      </c>
    </row>
    <row r="15" spans="2:17">
      <c r="B15" s="95" t="s">
        <v>2474</v>
      </c>
      <c r="C15" s="91">
        <v>21.415040000000001</v>
      </c>
      <c r="D15" s="92">
        <v>44246</v>
      </c>
    </row>
    <row r="16" spans="2:17">
      <c r="B16" s="95" t="s">
        <v>2604</v>
      </c>
      <c r="C16" s="91">
        <f>133.95588918535+22.0186159528711</f>
        <v>155.9745051382211</v>
      </c>
      <c r="D16" s="92">
        <v>44255</v>
      </c>
    </row>
    <row r="17" spans="2:4">
      <c r="B17" s="95" t="s">
        <v>2605</v>
      </c>
      <c r="C17" s="91">
        <v>29.24531</v>
      </c>
      <c r="D17" s="92">
        <v>44739</v>
      </c>
    </row>
    <row r="18" spans="2:4">
      <c r="B18" s="95" t="s">
        <v>2553</v>
      </c>
      <c r="C18" s="91">
        <v>33.902189999999997</v>
      </c>
      <c r="D18" s="92">
        <v>46100</v>
      </c>
    </row>
    <row r="19" spans="2:4">
      <c r="B19" s="90" t="s">
        <v>2583</v>
      </c>
      <c r="C19" s="91">
        <v>831.84941000000003</v>
      </c>
      <c r="D19" s="92">
        <v>46539</v>
      </c>
    </row>
    <row r="20" spans="2:4">
      <c r="B20" s="90" t="s">
        <v>2584</v>
      </c>
      <c r="C20" s="91">
        <v>295.34335898</v>
      </c>
      <c r="D20" s="92">
        <v>47209</v>
      </c>
    </row>
    <row r="21" spans="2:4">
      <c r="B21" s="90" t="s">
        <v>2285</v>
      </c>
      <c r="C21" s="91">
        <v>150.92356838317647</v>
      </c>
      <c r="D21" s="92">
        <v>48214</v>
      </c>
    </row>
    <row r="22" spans="2:4">
      <c r="B22"/>
      <c r="C22" s="78"/>
    </row>
    <row r="23" spans="2:4">
      <c r="B23" s="87" t="s">
        <v>223</v>
      </c>
      <c r="C23" s="89">
        <f>SUM(C24:C45)</f>
        <v>9226.5605886577105</v>
      </c>
    </row>
    <row r="24" spans="2:4">
      <c r="B24" s="95" t="s">
        <v>2606</v>
      </c>
      <c r="C24" s="91">
        <v>382.77229999999997</v>
      </c>
      <c r="D24" s="92">
        <v>44332</v>
      </c>
    </row>
    <row r="25" spans="2:4">
      <c r="B25" s="95" t="s">
        <v>2607</v>
      </c>
      <c r="C25" s="91">
        <v>550.48081999999999</v>
      </c>
      <c r="D25" s="92">
        <v>44819</v>
      </c>
    </row>
    <row r="26" spans="2:4">
      <c r="B26" s="90" t="s">
        <v>2585</v>
      </c>
      <c r="C26" s="91">
        <v>31.330198459999991</v>
      </c>
      <c r="D26" s="93">
        <v>45047</v>
      </c>
    </row>
    <row r="27" spans="2:4">
      <c r="B27" s="90" t="s">
        <v>2586</v>
      </c>
      <c r="C27" s="91">
        <v>179.04154224800001</v>
      </c>
      <c r="D27" s="93">
        <v>45485</v>
      </c>
    </row>
    <row r="28" spans="2:4">
      <c r="B28" s="90" t="s">
        <v>2587</v>
      </c>
      <c r="C28" s="91">
        <v>155.21700896800002</v>
      </c>
      <c r="D28" s="93">
        <v>45710</v>
      </c>
    </row>
    <row r="29" spans="2:4">
      <c r="B29" s="90" t="s">
        <v>2588</v>
      </c>
      <c r="C29" s="91">
        <v>269.56205590399998</v>
      </c>
      <c r="D29" s="93">
        <v>45869</v>
      </c>
    </row>
    <row r="30" spans="2:4">
      <c r="B30" s="90" t="s">
        <v>2315</v>
      </c>
      <c r="C30" s="91">
        <v>443.52672000000007</v>
      </c>
      <c r="D30" s="93">
        <v>45869</v>
      </c>
    </row>
    <row r="31" spans="2:4">
      <c r="B31" s="90" t="s">
        <v>2589</v>
      </c>
      <c r="C31" s="91">
        <v>510.56040963999999</v>
      </c>
      <c r="D31" s="93">
        <v>46326</v>
      </c>
    </row>
    <row r="32" spans="2:4">
      <c r="B32" s="90" t="s">
        <v>2590</v>
      </c>
      <c r="C32" s="91">
        <v>273.93355636853158</v>
      </c>
      <c r="D32" s="93">
        <v>46326</v>
      </c>
    </row>
    <row r="33" spans="2:4">
      <c r="B33" s="90" t="s">
        <v>2591</v>
      </c>
      <c r="C33" s="91">
        <v>4.1123466694375317</v>
      </c>
      <c r="D33" s="93">
        <v>46326</v>
      </c>
    </row>
    <row r="34" spans="2:4">
      <c r="B34" s="90" t="s">
        <v>2592</v>
      </c>
      <c r="C34" s="91">
        <v>435.32594344000006</v>
      </c>
      <c r="D34" s="93">
        <v>46524</v>
      </c>
    </row>
    <row r="35" spans="2:4">
      <c r="B35" s="90" t="s">
        <v>2593</v>
      </c>
      <c r="C35" s="91">
        <v>249.49686601999997</v>
      </c>
      <c r="D35" s="93">
        <v>46637</v>
      </c>
    </row>
    <row r="36" spans="2:4">
      <c r="B36" s="90" t="s">
        <v>2594</v>
      </c>
      <c r="C36" s="91">
        <v>956.86934447999988</v>
      </c>
      <c r="D36" s="93">
        <v>46643</v>
      </c>
    </row>
    <row r="37" spans="2:4">
      <c r="B37" s="90" t="s">
        <v>2595</v>
      </c>
      <c r="C37" s="91">
        <v>408.98444571125782</v>
      </c>
      <c r="D37" s="93">
        <v>47107</v>
      </c>
    </row>
    <row r="38" spans="2:4">
      <c r="B38" s="90" t="s">
        <v>2596</v>
      </c>
      <c r="C38" s="91">
        <v>739.86054184309921</v>
      </c>
      <c r="D38" s="93">
        <v>47119</v>
      </c>
    </row>
    <row r="39" spans="2:4">
      <c r="B39" s="90" t="s">
        <v>2597</v>
      </c>
      <c r="C39" s="91">
        <v>491.65349151592437</v>
      </c>
      <c r="D39" s="93">
        <v>47119</v>
      </c>
    </row>
    <row r="40" spans="2:4">
      <c r="B40" s="90" t="s">
        <v>2598</v>
      </c>
      <c r="C40" s="91">
        <v>544.97700739051947</v>
      </c>
      <c r="D40" s="93">
        <v>47119</v>
      </c>
    </row>
    <row r="41" spans="2:4">
      <c r="B41" s="90" t="s">
        <v>2599</v>
      </c>
      <c r="C41" s="91">
        <v>286.85691732800007</v>
      </c>
      <c r="D41" s="93">
        <v>47255</v>
      </c>
    </row>
    <row r="42" spans="2:4">
      <c r="B42" s="90" t="s">
        <v>2600</v>
      </c>
      <c r="C42" s="91">
        <v>571.23753999999997</v>
      </c>
      <c r="D42" s="93">
        <v>48004</v>
      </c>
    </row>
    <row r="43" spans="2:4">
      <c r="B43" s="90" t="s">
        <v>2601</v>
      </c>
      <c r="C43" s="91">
        <v>208.19458067094001</v>
      </c>
      <c r="D43" s="93">
        <v>48069</v>
      </c>
    </row>
    <row r="44" spans="2:4">
      <c r="B44" s="90" t="s">
        <v>2602</v>
      </c>
      <c r="C44" s="91">
        <v>1532.5669519999999</v>
      </c>
      <c r="D44" s="93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45:D1048576 B22:D2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2580</v>
      </c>
    </row>
    <row r="3" spans="2:18" s="1" customFormat="1">
      <c r="B3" s="2" t="s">
        <v>2</v>
      </c>
      <c r="C3" s="26" t="s">
        <v>2581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2580</v>
      </c>
    </row>
    <row r="3" spans="2:18" s="1" customFormat="1">
      <c r="B3" s="2" t="s">
        <v>2</v>
      </c>
      <c r="C3" s="26" t="s">
        <v>2581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2226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2227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2580</v>
      </c>
    </row>
    <row r="3" spans="2:53" s="1" customFormat="1">
      <c r="B3" s="2" t="s">
        <v>2</v>
      </c>
      <c r="C3" s="26" t="s">
        <v>2581</v>
      </c>
    </row>
    <row r="4" spans="2:53" s="1" customFormat="1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4.72</v>
      </c>
      <c r="I11" s="7"/>
      <c r="J11" s="7"/>
      <c r="K11" s="77">
        <v>5.0000000000000001E-3</v>
      </c>
      <c r="L11" s="76">
        <v>41713722.07</v>
      </c>
      <c r="M11" s="7"/>
      <c r="N11" s="76">
        <v>0</v>
      </c>
      <c r="O11" s="76">
        <v>46687.575995009</v>
      </c>
      <c r="P11" s="7"/>
      <c r="Q11" s="77">
        <v>1</v>
      </c>
      <c r="R11" s="77">
        <v>0.18770000000000001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4.72</v>
      </c>
      <c r="K12" s="81">
        <v>5.0000000000000001E-3</v>
      </c>
      <c r="L12" s="82">
        <v>41713722.07</v>
      </c>
      <c r="N12" s="82">
        <v>0</v>
      </c>
      <c r="O12" s="82">
        <v>46687.575995009</v>
      </c>
      <c r="Q12" s="81">
        <v>1</v>
      </c>
      <c r="R12" s="81">
        <v>0.18770000000000001</v>
      </c>
    </row>
    <row r="13" spans="2:53">
      <c r="B13" s="80" t="s">
        <v>226</v>
      </c>
      <c r="C13" s="16"/>
      <c r="D13" s="16"/>
      <c r="H13" s="82">
        <v>6.24</v>
      </c>
      <c r="K13" s="81">
        <v>-3.2000000000000002E-3</v>
      </c>
      <c r="L13" s="82">
        <v>10466536.59</v>
      </c>
      <c r="N13" s="82">
        <v>0</v>
      </c>
      <c r="O13" s="82">
        <v>13445.611069856999</v>
      </c>
      <c r="Q13" s="81">
        <v>0.28799999999999998</v>
      </c>
      <c r="R13" s="81">
        <v>5.4100000000000002E-2</v>
      </c>
    </row>
    <row r="14" spans="2:53">
      <c r="B14" s="80" t="s">
        <v>227</v>
      </c>
      <c r="C14" s="16"/>
      <c r="D14" s="16"/>
      <c r="H14" s="82">
        <v>6.24</v>
      </c>
      <c r="K14" s="81">
        <v>-3.2000000000000002E-3</v>
      </c>
      <c r="L14" s="82">
        <v>10466536.59</v>
      </c>
      <c r="N14" s="82">
        <v>0</v>
      </c>
      <c r="O14" s="82">
        <v>13445.611069856999</v>
      </c>
      <c r="Q14" s="81">
        <v>0.28799999999999998</v>
      </c>
      <c r="R14" s="81">
        <v>5.4100000000000002E-2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G15" t="s">
        <v>231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1192849.79</v>
      </c>
      <c r="M15" s="78">
        <v>150.86000000000001</v>
      </c>
      <c r="N15" s="78">
        <v>0</v>
      </c>
      <c r="O15" s="78">
        <v>1799.533193194</v>
      </c>
      <c r="P15" s="79">
        <v>1E-4</v>
      </c>
      <c r="Q15" s="79">
        <v>3.85E-2</v>
      </c>
      <c r="R15" s="79">
        <v>7.1999999999999998E-3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G16" t="s">
        <v>234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917531.69</v>
      </c>
      <c r="M16" s="78">
        <v>159.47999999999999</v>
      </c>
      <c r="N16" s="78">
        <v>0</v>
      </c>
      <c r="O16" s="78">
        <v>1463.2795392119999</v>
      </c>
      <c r="P16" s="79">
        <v>1E-4</v>
      </c>
      <c r="Q16" s="79">
        <v>3.1300000000000001E-2</v>
      </c>
      <c r="R16" s="79">
        <v>5.8999999999999999E-3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G17" t="s">
        <v>237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923228.27</v>
      </c>
      <c r="M17" s="78">
        <v>110.25</v>
      </c>
      <c r="N17" s="78">
        <v>0</v>
      </c>
      <c r="O17" s="78">
        <v>1017.859167675</v>
      </c>
      <c r="P17" s="79">
        <v>1E-4</v>
      </c>
      <c r="Q17" s="79">
        <v>2.18E-2</v>
      </c>
      <c r="R17" s="79">
        <v>4.1000000000000003E-3</v>
      </c>
    </row>
    <row r="18" spans="2:18">
      <c r="B18" t="s">
        <v>238</v>
      </c>
      <c r="C18" t="s">
        <v>239</v>
      </c>
      <c r="D18" t="s">
        <v>103</v>
      </c>
      <c r="E18" t="s">
        <v>230</v>
      </c>
      <c r="G18" t="s">
        <v>240</v>
      </c>
      <c r="H18" s="78">
        <v>22.78</v>
      </c>
      <c r="I18" t="s">
        <v>105</v>
      </c>
      <c r="J18" s="79">
        <v>0.01</v>
      </c>
      <c r="K18" s="79">
        <v>1.4E-2</v>
      </c>
      <c r="L18" s="78">
        <v>303480.08</v>
      </c>
      <c r="M18" s="78">
        <v>93.7</v>
      </c>
      <c r="N18" s="78">
        <v>0</v>
      </c>
      <c r="O18" s="78">
        <v>284.36083495999998</v>
      </c>
      <c r="P18" s="79">
        <v>0</v>
      </c>
      <c r="Q18" s="79">
        <v>6.1000000000000004E-3</v>
      </c>
      <c r="R18" s="79">
        <v>1.1000000000000001E-3</v>
      </c>
    </row>
    <row r="19" spans="2:18">
      <c r="B19" t="s">
        <v>241</v>
      </c>
      <c r="C19" t="s">
        <v>242</v>
      </c>
      <c r="D19" t="s">
        <v>103</v>
      </c>
      <c r="E19" t="s">
        <v>230</v>
      </c>
      <c r="G19" t="s">
        <v>243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1279718.24</v>
      </c>
      <c r="M19" s="78">
        <v>115.31</v>
      </c>
      <c r="N19" s="78">
        <v>0</v>
      </c>
      <c r="O19" s="78">
        <v>1475.6431025439999</v>
      </c>
      <c r="P19" s="79">
        <v>1E-4</v>
      </c>
      <c r="Q19" s="79">
        <v>3.1600000000000003E-2</v>
      </c>
      <c r="R19" s="79">
        <v>5.8999999999999999E-3</v>
      </c>
    </row>
    <row r="20" spans="2:18">
      <c r="B20" t="s">
        <v>244</v>
      </c>
      <c r="C20" t="s">
        <v>245</v>
      </c>
      <c r="D20" t="s">
        <v>103</v>
      </c>
      <c r="E20" t="s">
        <v>230</v>
      </c>
      <c r="G20" t="s">
        <v>246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967.36</v>
      </c>
      <c r="M20" s="78">
        <v>114.99</v>
      </c>
      <c r="N20" s="78">
        <v>0</v>
      </c>
      <c r="O20" s="78">
        <v>1.112367264</v>
      </c>
      <c r="P20" s="79">
        <v>0</v>
      </c>
      <c r="Q20" s="79">
        <v>0</v>
      </c>
      <c r="R20" s="79">
        <v>0</v>
      </c>
    </row>
    <row r="21" spans="2:18">
      <c r="B21" t="s">
        <v>247</v>
      </c>
      <c r="C21" t="s">
        <v>248</v>
      </c>
      <c r="D21" t="s">
        <v>103</v>
      </c>
      <c r="E21" t="s">
        <v>230</v>
      </c>
      <c r="G21" t="s">
        <v>249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642496.32999999996</v>
      </c>
      <c r="M21" s="78">
        <v>109.86</v>
      </c>
      <c r="N21" s="78">
        <v>0</v>
      </c>
      <c r="O21" s="78">
        <v>705.84646813799998</v>
      </c>
      <c r="P21" s="79">
        <v>0</v>
      </c>
      <c r="Q21" s="79">
        <v>1.5100000000000001E-2</v>
      </c>
      <c r="R21" s="79">
        <v>2.8E-3</v>
      </c>
    </row>
    <row r="22" spans="2:18">
      <c r="B22" t="s">
        <v>250</v>
      </c>
      <c r="C22" t="s">
        <v>251</v>
      </c>
      <c r="D22" t="s">
        <v>103</v>
      </c>
      <c r="E22" t="s">
        <v>230</v>
      </c>
      <c r="G22" t="s">
        <v>252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1348815.83</v>
      </c>
      <c r="M22" s="78">
        <v>103.69</v>
      </c>
      <c r="N22" s="78">
        <v>0</v>
      </c>
      <c r="O22" s="78">
        <v>1398.5871341269999</v>
      </c>
      <c r="P22" s="79">
        <v>1E-4</v>
      </c>
      <c r="Q22" s="79">
        <v>0.03</v>
      </c>
      <c r="R22" s="79">
        <v>5.5999999999999999E-3</v>
      </c>
    </row>
    <row r="23" spans="2:18">
      <c r="B23" t="s">
        <v>253</v>
      </c>
      <c r="C23" t="s">
        <v>254</v>
      </c>
      <c r="D23" t="s">
        <v>103</v>
      </c>
      <c r="E23" t="s">
        <v>230</v>
      </c>
      <c r="G23" t="s">
        <v>255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487127.46</v>
      </c>
      <c r="M23" s="78">
        <v>146.69999999999999</v>
      </c>
      <c r="N23" s="78">
        <v>0</v>
      </c>
      <c r="O23" s="78">
        <v>714.61598382</v>
      </c>
      <c r="P23" s="79">
        <v>0</v>
      </c>
      <c r="Q23" s="79">
        <v>1.5299999999999999E-2</v>
      </c>
      <c r="R23" s="79">
        <v>2.8999999999999998E-3</v>
      </c>
    </row>
    <row r="24" spans="2:18">
      <c r="B24" t="s">
        <v>256</v>
      </c>
      <c r="C24" t="s">
        <v>257</v>
      </c>
      <c r="D24" t="s">
        <v>103</v>
      </c>
      <c r="E24" t="s">
        <v>230</v>
      </c>
      <c r="G24" t="s">
        <v>258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925878.4</v>
      </c>
      <c r="M24" s="78">
        <v>184.79</v>
      </c>
      <c r="N24" s="78">
        <v>0</v>
      </c>
      <c r="O24" s="78">
        <v>1710.9306953600001</v>
      </c>
      <c r="P24" s="79">
        <v>1E-4</v>
      </c>
      <c r="Q24" s="79">
        <v>3.6600000000000001E-2</v>
      </c>
      <c r="R24" s="79">
        <v>6.8999999999999999E-3</v>
      </c>
    </row>
    <row r="25" spans="2:18">
      <c r="B25" t="s">
        <v>259</v>
      </c>
      <c r="C25" t="s">
        <v>260</v>
      </c>
      <c r="D25" t="s">
        <v>103</v>
      </c>
      <c r="E25" t="s">
        <v>230</v>
      </c>
      <c r="G25" t="s">
        <v>261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2076182.51</v>
      </c>
      <c r="M25" s="78">
        <v>119.68</v>
      </c>
      <c r="N25" s="78">
        <v>0</v>
      </c>
      <c r="O25" s="78">
        <v>2484.7752279679999</v>
      </c>
      <c r="P25" s="79">
        <v>1E-4</v>
      </c>
      <c r="Q25" s="79">
        <v>5.3199999999999997E-2</v>
      </c>
      <c r="R25" s="79">
        <v>0.01</v>
      </c>
    </row>
    <row r="26" spans="2:18">
      <c r="B26" t="s">
        <v>262</v>
      </c>
      <c r="C26" t="s">
        <v>263</v>
      </c>
      <c r="D26" t="s">
        <v>103</v>
      </c>
      <c r="E26" t="s">
        <v>230</v>
      </c>
      <c r="G26" t="s">
        <v>264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368260.63</v>
      </c>
      <c r="M26" s="78">
        <v>105.65</v>
      </c>
      <c r="N26" s="78">
        <v>0</v>
      </c>
      <c r="O26" s="78">
        <v>389.06735559499998</v>
      </c>
      <c r="P26" s="79">
        <v>1E-4</v>
      </c>
      <c r="Q26" s="79">
        <v>8.3000000000000001E-3</v>
      </c>
      <c r="R26" s="79">
        <v>1.6000000000000001E-3</v>
      </c>
    </row>
    <row r="27" spans="2:18">
      <c r="B27" s="80" t="s">
        <v>265</v>
      </c>
      <c r="C27" s="16"/>
      <c r="D27" s="16"/>
      <c r="H27" s="82">
        <v>4.1100000000000003</v>
      </c>
      <c r="K27" s="81">
        <v>8.3000000000000001E-3</v>
      </c>
      <c r="L27" s="82">
        <v>31247185.48</v>
      </c>
      <c r="N27" s="82">
        <v>0</v>
      </c>
      <c r="O27" s="82">
        <v>33241.964925152002</v>
      </c>
      <c r="Q27" s="81">
        <v>0.71199999999999997</v>
      </c>
      <c r="R27" s="81">
        <v>0.1336</v>
      </c>
    </row>
    <row r="28" spans="2:18">
      <c r="B28" s="80" t="s">
        <v>266</v>
      </c>
      <c r="C28" s="16"/>
      <c r="D28" s="16"/>
      <c r="H28" s="82">
        <v>0.56000000000000005</v>
      </c>
      <c r="K28" s="81">
        <v>3.0999999999999999E-3</v>
      </c>
      <c r="L28" s="82">
        <v>11031144.68</v>
      </c>
      <c r="N28" s="82">
        <v>0</v>
      </c>
      <c r="O28" s="82">
        <v>11013.561195988999</v>
      </c>
      <c r="Q28" s="81">
        <v>0.2359</v>
      </c>
      <c r="R28" s="81">
        <v>4.4299999999999999E-2</v>
      </c>
    </row>
    <row r="29" spans="2:18">
      <c r="B29" t="s">
        <v>267</v>
      </c>
      <c r="C29" t="s">
        <v>268</v>
      </c>
      <c r="D29" t="s">
        <v>103</v>
      </c>
      <c r="E29" t="s">
        <v>230</v>
      </c>
      <c r="G29" t="s">
        <v>269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592202.93999999994</v>
      </c>
      <c r="M29" s="78">
        <v>99.79</v>
      </c>
      <c r="N29" s="78">
        <v>0</v>
      </c>
      <c r="O29" s="78">
        <v>590.95931382599997</v>
      </c>
      <c r="P29" s="79">
        <v>1E-4</v>
      </c>
      <c r="Q29" s="79">
        <v>1.2699999999999999E-2</v>
      </c>
      <c r="R29" s="79">
        <v>2.3999999999999998E-3</v>
      </c>
    </row>
    <row r="30" spans="2:18">
      <c r="B30" t="s">
        <v>270</v>
      </c>
      <c r="C30" t="s">
        <v>271</v>
      </c>
      <c r="D30" t="s">
        <v>103</v>
      </c>
      <c r="E30" t="s">
        <v>230</v>
      </c>
      <c r="G30" t="s">
        <v>272</v>
      </c>
      <c r="H30" s="78">
        <v>0.01</v>
      </c>
      <c r="I30" t="s">
        <v>105</v>
      </c>
      <c r="J30" s="79">
        <v>0</v>
      </c>
      <c r="K30" s="79">
        <v>1.84E-2</v>
      </c>
      <c r="L30" s="78">
        <v>231545.11</v>
      </c>
      <c r="M30" s="78">
        <v>99.99</v>
      </c>
      <c r="N30" s="78">
        <v>0</v>
      </c>
      <c r="O30" s="78">
        <v>231.52195548899999</v>
      </c>
      <c r="P30" s="79">
        <v>0</v>
      </c>
      <c r="Q30" s="79">
        <v>5.0000000000000001E-3</v>
      </c>
      <c r="R30" s="79">
        <v>8.9999999999999998E-4</v>
      </c>
    </row>
    <row r="31" spans="2:18">
      <c r="B31" t="s">
        <v>273</v>
      </c>
      <c r="C31" t="s">
        <v>274</v>
      </c>
      <c r="D31" t="s">
        <v>103</v>
      </c>
      <c r="E31" t="s">
        <v>230</v>
      </c>
      <c r="G31" t="s">
        <v>272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1198275.02</v>
      </c>
      <c r="M31" s="78">
        <v>99.93</v>
      </c>
      <c r="N31" s="78">
        <v>0</v>
      </c>
      <c r="O31" s="78">
        <v>1197.436227486</v>
      </c>
      <c r="P31" s="79">
        <v>1E-4</v>
      </c>
      <c r="Q31" s="79">
        <v>2.5600000000000001E-2</v>
      </c>
      <c r="R31" s="79">
        <v>4.7999999999999996E-3</v>
      </c>
    </row>
    <row r="32" spans="2:18">
      <c r="B32" t="s">
        <v>275</v>
      </c>
      <c r="C32" t="s">
        <v>276</v>
      </c>
      <c r="D32" t="s">
        <v>103</v>
      </c>
      <c r="E32" t="s">
        <v>230</v>
      </c>
      <c r="G32" t="s">
        <v>272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15150.67</v>
      </c>
      <c r="M32" s="78">
        <v>99.9</v>
      </c>
      <c r="N32" s="78">
        <v>0</v>
      </c>
      <c r="O32" s="78">
        <v>15.135519329999999</v>
      </c>
      <c r="P32" s="79">
        <v>0</v>
      </c>
      <c r="Q32" s="79">
        <v>2.9999999999999997E-4</v>
      </c>
      <c r="R32" s="79">
        <v>1E-4</v>
      </c>
    </row>
    <row r="33" spans="2:18">
      <c r="B33" t="s">
        <v>277</v>
      </c>
      <c r="C33" t="s">
        <v>278</v>
      </c>
      <c r="D33" t="s">
        <v>103</v>
      </c>
      <c r="E33" t="s">
        <v>230</v>
      </c>
      <c r="G33" t="s">
        <v>272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72154.05</v>
      </c>
      <c r="M33" s="78">
        <v>99.85</v>
      </c>
      <c r="N33" s="78">
        <v>0</v>
      </c>
      <c r="O33" s="78">
        <v>72.045818925000006</v>
      </c>
      <c r="P33" s="79">
        <v>0</v>
      </c>
      <c r="Q33" s="79">
        <v>1.5E-3</v>
      </c>
      <c r="R33" s="79">
        <v>2.9999999999999997E-4</v>
      </c>
    </row>
    <row r="34" spans="2:18">
      <c r="B34" t="s">
        <v>279</v>
      </c>
      <c r="C34" t="s">
        <v>280</v>
      </c>
      <c r="D34" t="s">
        <v>103</v>
      </c>
      <c r="E34" t="s">
        <v>230</v>
      </c>
      <c r="G34" t="s">
        <v>272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109995.84</v>
      </c>
      <c r="M34" s="78">
        <v>99.89</v>
      </c>
      <c r="N34" s="78">
        <v>0</v>
      </c>
      <c r="O34" s="78">
        <v>109.874844576</v>
      </c>
      <c r="P34" s="79">
        <v>0</v>
      </c>
      <c r="Q34" s="79">
        <v>2.3999999999999998E-3</v>
      </c>
      <c r="R34" s="79">
        <v>4.0000000000000002E-4</v>
      </c>
    </row>
    <row r="35" spans="2:18">
      <c r="B35" t="s">
        <v>281</v>
      </c>
      <c r="C35" t="s">
        <v>282</v>
      </c>
      <c r="D35" t="s">
        <v>103</v>
      </c>
      <c r="E35" t="s">
        <v>230</v>
      </c>
      <c r="G35" t="s">
        <v>272</v>
      </c>
      <c r="H35" s="78">
        <v>0.6</v>
      </c>
      <c r="I35" t="s">
        <v>105</v>
      </c>
      <c r="J35" s="79">
        <v>0</v>
      </c>
      <c r="K35" s="79">
        <v>2.8E-3</v>
      </c>
      <c r="L35" s="78">
        <v>1441447.42</v>
      </c>
      <c r="M35" s="78">
        <v>99.83</v>
      </c>
      <c r="N35" s="78">
        <v>0</v>
      </c>
      <c r="O35" s="78">
        <v>1438.9969593860001</v>
      </c>
      <c r="P35" s="79">
        <v>2.0000000000000001E-4</v>
      </c>
      <c r="Q35" s="79">
        <v>3.0800000000000001E-2</v>
      </c>
      <c r="R35" s="79">
        <v>5.7999999999999996E-3</v>
      </c>
    </row>
    <row r="36" spans="2:18">
      <c r="B36" t="s">
        <v>283</v>
      </c>
      <c r="C36" t="s">
        <v>284</v>
      </c>
      <c r="D36" t="s">
        <v>103</v>
      </c>
      <c r="E36" t="s">
        <v>230</v>
      </c>
      <c r="G36" t="s">
        <v>264</v>
      </c>
      <c r="H36" s="78">
        <v>0.68</v>
      </c>
      <c r="I36" t="s">
        <v>105</v>
      </c>
      <c r="J36" s="79">
        <v>0</v>
      </c>
      <c r="K36" s="79">
        <v>2.8E-3</v>
      </c>
      <c r="L36" s="78">
        <v>1557744.81</v>
      </c>
      <c r="M36" s="78">
        <v>99.81</v>
      </c>
      <c r="N36" s="78">
        <v>0</v>
      </c>
      <c r="O36" s="78">
        <v>1554.7850948610001</v>
      </c>
      <c r="P36" s="79">
        <v>2.0000000000000001E-4</v>
      </c>
      <c r="Q36" s="79">
        <v>3.3300000000000003E-2</v>
      </c>
      <c r="R36" s="79">
        <v>6.3E-3</v>
      </c>
    </row>
    <row r="37" spans="2:18">
      <c r="B37" t="s">
        <v>285</v>
      </c>
      <c r="C37" t="s">
        <v>286</v>
      </c>
      <c r="D37" t="s">
        <v>103</v>
      </c>
      <c r="E37" t="s">
        <v>230</v>
      </c>
      <c r="G37" t="s">
        <v>287</v>
      </c>
      <c r="H37" s="78">
        <v>0.85</v>
      </c>
      <c r="I37" t="s">
        <v>105</v>
      </c>
      <c r="J37" s="79">
        <v>0</v>
      </c>
      <c r="K37" s="79">
        <v>2.8E-3</v>
      </c>
      <c r="L37" s="78">
        <v>2563161.3199999998</v>
      </c>
      <c r="M37" s="78">
        <v>99.76</v>
      </c>
      <c r="N37" s="78">
        <v>0</v>
      </c>
      <c r="O37" s="78">
        <v>2557.0097328319998</v>
      </c>
      <c r="P37" s="79">
        <v>2.9999999999999997E-4</v>
      </c>
      <c r="Q37" s="79">
        <v>5.4800000000000001E-2</v>
      </c>
      <c r="R37" s="79">
        <v>1.03E-2</v>
      </c>
    </row>
    <row r="38" spans="2:18">
      <c r="B38" t="s">
        <v>288</v>
      </c>
      <c r="C38" t="s">
        <v>289</v>
      </c>
      <c r="D38" t="s">
        <v>103</v>
      </c>
      <c r="E38" t="s">
        <v>230</v>
      </c>
      <c r="G38" t="s">
        <v>290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1039788.9</v>
      </c>
      <c r="M38" s="78">
        <v>99.73</v>
      </c>
      <c r="N38" s="78">
        <v>0</v>
      </c>
      <c r="O38" s="78">
        <v>1036.98146997</v>
      </c>
      <c r="P38" s="79">
        <v>1E-4</v>
      </c>
      <c r="Q38" s="79">
        <v>2.2200000000000001E-2</v>
      </c>
      <c r="R38" s="79">
        <v>4.1999999999999997E-3</v>
      </c>
    </row>
    <row r="39" spans="2:18">
      <c r="B39" t="s">
        <v>291</v>
      </c>
      <c r="C39" t="s">
        <v>292</v>
      </c>
      <c r="D39" t="s">
        <v>103</v>
      </c>
      <c r="E39" t="s">
        <v>230</v>
      </c>
      <c r="G39" t="s">
        <v>272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1202493.04</v>
      </c>
      <c r="M39" s="78">
        <v>99.97</v>
      </c>
      <c r="N39" s="78">
        <v>0</v>
      </c>
      <c r="O39" s="78">
        <v>1202.132292088</v>
      </c>
      <c r="P39" s="79">
        <v>1E-4</v>
      </c>
      <c r="Q39" s="79">
        <v>2.5700000000000001E-2</v>
      </c>
      <c r="R39" s="79">
        <v>4.7999999999999996E-3</v>
      </c>
    </row>
    <row r="40" spans="2:18">
      <c r="B40" t="s">
        <v>293</v>
      </c>
      <c r="C40" t="s">
        <v>294</v>
      </c>
      <c r="D40" t="s">
        <v>103</v>
      </c>
      <c r="E40" t="s">
        <v>230</v>
      </c>
      <c r="G40" t="s">
        <v>272</v>
      </c>
      <c r="H40" s="78">
        <v>0.18</v>
      </c>
      <c r="I40" t="s">
        <v>105</v>
      </c>
      <c r="J40" s="79">
        <v>0</v>
      </c>
      <c r="K40" s="79">
        <v>2.8E-3</v>
      </c>
      <c r="L40" s="78">
        <v>1007185.56</v>
      </c>
      <c r="M40" s="78">
        <v>99.95</v>
      </c>
      <c r="N40" s="78">
        <v>0</v>
      </c>
      <c r="O40" s="78">
        <v>1006.68196722</v>
      </c>
      <c r="P40" s="79">
        <v>1E-4</v>
      </c>
      <c r="Q40" s="79">
        <v>2.1600000000000001E-2</v>
      </c>
      <c r="R40" s="79">
        <v>4.0000000000000001E-3</v>
      </c>
    </row>
    <row r="41" spans="2:18">
      <c r="B41" s="80" t="s">
        <v>295</v>
      </c>
      <c r="C41" s="16"/>
      <c r="D41" s="16"/>
      <c r="H41" s="82">
        <v>5.88</v>
      </c>
      <c r="K41" s="81">
        <v>1.0800000000000001E-2</v>
      </c>
      <c r="L41" s="82">
        <v>20135558.219999999</v>
      </c>
      <c r="N41" s="82">
        <v>0</v>
      </c>
      <c r="O41" s="82">
        <v>22147.921149163001</v>
      </c>
      <c r="Q41" s="81">
        <v>0.47439999999999999</v>
      </c>
      <c r="R41" s="81">
        <v>8.8999999999999996E-2</v>
      </c>
    </row>
    <row r="42" spans="2:18">
      <c r="B42" t="s">
        <v>296</v>
      </c>
      <c r="C42" t="s">
        <v>297</v>
      </c>
      <c r="D42" t="s">
        <v>103</v>
      </c>
      <c r="E42" t="s">
        <v>230</v>
      </c>
      <c r="G42" t="s">
        <v>264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833884.17</v>
      </c>
      <c r="M42" s="78">
        <v>99.88</v>
      </c>
      <c r="N42" s="78">
        <v>0</v>
      </c>
      <c r="O42" s="78">
        <v>832.88350899600005</v>
      </c>
      <c r="P42" s="79">
        <v>2.0000000000000001E-4</v>
      </c>
      <c r="Q42" s="79">
        <v>1.78E-2</v>
      </c>
      <c r="R42" s="79">
        <v>3.3E-3</v>
      </c>
    </row>
    <row r="43" spans="2:18">
      <c r="B43" t="s">
        <v>298</v>
      </c>
      <c r="C43" t="s">
        <v>299</v>
      </c>
      <c r="D43" t="s">
        <v>103</v>
      </c>
      <c r="E43" t="s">
        <v>230</v>
      </c>
      <c r="G43" t="s">
        <v>272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524437.15</v>
      </c>
      <c r="M43" s="78">
        <v>99.94</v>
      </c>
      <c r="N43" s="78">
        <v>0</v>
      </c>
      <c r="O43" s="78">
        <v>524.12248770999997</v>
      </c>
      <c r="P43" s="79">
        <v>2.0000000000000001E-4</v>
      </c>
      <c r="Q43" s="79">
        <v>1.12E-2</v>
      </c>
      <c r="R43" s="79">
        <v>2.0999999999999999E-3</v>
      </c>
    </row>
    <row r="44" spans="2:18">
      <c r="B44" t="s">
        <v>300</v>
      </c>
      <c r="C44" t="s">
        <v>301</v>
      </c>
      <c r="D44" t="s">
        <v>103</v>
      </c>
      <c r="E44" t="s">
        <v>230</v>
      </c>
      <c r="G44" t="s">
        <v>302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1423263.7</v>
      </c>
      <c r="M44" s="78">
        <v>107.2</v>
      </c>
      <c r="N44" s="78">
        <v>0</v>
      </c>
      <c r="O44" s="78">
        <v>1525.7386864</v>
      </c>
      <c r="P44" s="79">
        <v>1E-4</v>
      </c>
      <c r="Q44" s="79">
        <v>3.27E-2</v>
      </c>
      <c r="R44" s="79">
        <v>6.1000000000000004E-3</v>
      </c>
    </row>
    <row r="45" spans="2:18">
      <c r="B45" t="s">
        <v>303</v>
      </c>
      <c r="C45" t="s">
        <v>304</v>
      </c>
      <c r="D45" t="s">
        <v>103</v>
      </c>
      <c r="E45" t="s">
        <v>230</v>
      </c>
      <c r="G45" t="s">
        <v>305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2506537.19</v>
      </c>
      <c r="M45" s="78">
        <v>100.44</v>
      </c>
      <c r="N45" s="78">
        <v>0</v>
      </c>
      <c r="O45" s="78">
        <v>2517.5659536359999</v>
      </c>
      <c r="P45" s="79">
        <v>2.0000000000000001E-4</v>
      </c>
      <c r="Q45" s="79">
        <v>5.3900000000000003E-2</v>
      </c>
      <c r="R45" s="79">
        <v>1.01E-2</v>
      </c>
    </row>
    <row r="46" spans="2:18">
      <c r="B46" t="s">
        <v>306</v>
      </c>
      <c r="C46" t="s">
        <v>307</v>
      </c>
      <c r="D46" t="s">
        <v>103</v>
      </c>
      <c r="E46" t="s">
        <v>230</v>
      </c>
      <c r="G46" t="s">
        <v>261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1916157.49</v>
      </c>
      <c r="M46" s="78">
        <v>115.06</v>
      </c>
      <c r="N46" s="78">
        <v>0</v>
      </c>
      <c r="O46" s="78">
        <v>2204.7308079939999</v>
      </c>
      <c r="P46" s="79">
        <v>1E-4</v>
      </c>
      <c r="Q46" s="79">
        <v>4.7199999999999999E-2</v>
      </c>
      <c r="R46" s="79">
        <v>8.8999999999999999E-3</v>
      </c>
    </row>
    <row r="47" spans="2:18">
      <c r="B47" t="s">
        <v>308</v>
      </c>
      <c r="C47" t="s">
        <v>309</v>
      </c>
      <c r="D47" t="s">
        <v>103</v>
      </c>
      <c r="E47" t="s">
        <v>230</v>
      </c>
      <c r="G47" t="s">
        <v>310</v>
      </c>
      <c r="H47" s="78">
        <v>7.24</v>
      </c>
      <c r="I47" t="s">
        <v>105</v>
      </c>
      <c r="J47" s="79">
        <v>0.02</v>
      </c>
      <c r="K47" s="79">
        <v>1.38E-2</v>
      </c>
      <c r="L47" s="78">
        <v>1199353.6599999999</v>
      </c>
      <c r="M47" s="78">
        <v>105.01</v>
      </c>
      <c r="N47" s="78">
        <v>0</v>
      </c>
      <c r="O47" s="78">
        <v>1259.441278366</v>
      </c>
      <c r="P47" s="79">
        <v>1E-4</v>
      </c>
      <c r="Q47" s="79">
        <v>2.7E-2</v>
      </c>
      <c r="R47" s="79">
        <v>5.1000000000000004E-3</v>
      </c>
    </row>
    <row r="48" spans="2:18">
      <c r="B48" t="s">
        <v>311</v>
      </c>
      <c r="C48" t="s">
        <v>312</v>
      </c>
      <c r="D48" t="s">
        <v>103</v>
      </c>
      <c r="E48" t="s">
        <v>230</v>
      </c>
      <c r="G48" t="s">
        <v>313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2171835.91</v>
      </c>
      <c r="M48" s="78">
        <v>116.95</v>
      </c>
      <c r="N48" s="78">
        <v>0</v>
      </c>
      <c r="O48" s="78">
        <v>2539.9620967450001</v>
      </c>
      <c r="P48" s="79">
        <v>2.0000000000000001E-4</v>
      </c>
      <c r="Q48" s="79">
        <v>5.4399999999999997E-2</v>
      </c>
      <c r="R48" s="79">
        <v>1.0200000000000001E-2</v>
      </c>
    </row>
    <row r="49" spans="2:18">
      <c r="B49" t="s">
        <v>314</v>
      </c>
      <c r="C49" t="s">
        <v>315</v>
      </c>
      <c r="D49" t="s">
        <v>103</v>
      </c>
      <c r="E49" t="s">
        <v>230</v>
      </c>
      <c r="G49" t="s">
        <v>316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782760.71</v>
      </c>
      <c r="M49" s="78">
        <v>105.12</v>
      </c>
      <c r="N49" s="78">
        <v>0</v>
      </c>
      <c r="O49" s="78">
        <v>822.83805835199996</v>
      </c>
      <c r="P49" s="79">
        <v>0</v>
      </c>
      <c r="Q49" s="79">
        <v>1.7600000000000001E-2</v>
      </c>
      <c r="R49" s="79">
        <v>3.3E-3</v>
      </c>
    </row>
    <row r="50" spans="2:18">
      <c r="B50" t="s">
        <v>317</v>
      </c>
      <c r="C50" t="s">
        <v>318</v>
      </c>
      <c r="D50" t="s">
        <v>103</v>
      </c>
      <c r="E50" t="s">
        <v>230</v>
      </c>
      <c r="G50" t="s">
        <v>319</v>
      </c>
      <c r="H50" s="78">
        <v>0.59</v>
      </c>
      <c r="I50" t="s">
        <v>105</v>
      </c>
      <c r="J50" s="79">
        <v>0.05</v>
      </c>
      <c r="K50" s="79">
        <v>2.8E-3</v>
      </c>
      <c r="L50" s="78">
        <v>2522826.2999999998</v>
      </c>
      <c r="M50" s="78">
        <v>104.83</v>
      </c>
      <c r="N50" s="78">
        <v>0</v>
      </c>
      <c r="O50" s="78">
        <v>2644.67881029</v>
      </c>
      <c r="P50" s="79">
        <v>1E-4</v>
      </c>
      <c r="Q50" s="79">
        <v>5.6599999999999998E-2</v>
      </c>
      <c r="R50" s="79">
        <v>1.06E-2</v>
      </c>
    </row>
    <row r="51" spans="2:18">
      <c r="B51" t="s">
        <v>320</v>
      </c>
      <c r="C51" t="s">
        <v>321</v>
      </c>
      <c r="D51" t="s">
        <v>103</v>
      </c>
      <c r="E51" t="s">
        <v>230</v>
      </c>
      <c r="G51" t="s">
        <v>322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804329.64</v>
      </c>
      <c r="M51" s="78">
        <v>114.16</v>
      </c>
      <c r="N51" s="78">
        <v>0</v>
      </c>
      <c r="O51" s="78">
        <v>918.22271702399996</v>
      </c>
      <c r="P51" s="79">
        <v>0</v>
      </c>
      <c r="Q51" s="79">
        <v>1.9699999999999999E-2</v>
      </c>
      <c r="R51" s="79">
        <v>3.7000000000000002E-3</v>
      </c>
    </row>
    <row r="52" spans="2:18">
      <c r="B52" t="s">
        <v>323</v>
      </c>
      <c r="C52" t="s">
        <v>324</v>
      </c>
      <c r="D52" t="s">
        <v>103</v>
      </c>
      <c r="E52" t="s">
        <v>230</v>
      </c>
      <c r="G52" t="s">
        <v>325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1654349.83</v>
      </c>
      <c r="M52" s="78">
        <v>101.31</v>
      </c>
      <c r="N52" s="78">
        <v>0</v>
      </c>
      <c r="O52" s="78">
        <v>1676.021812773</v>
      </c>
      <c r="P52" s="79">
        <v>1E-4</v>
      </c>
      <c r="Q52" s="79">
        <v>3.5900000000000001E-2</v>
      </c>
      <c r="R52" s="79">
        <v>6.7000000000000002E-3</v>
      </c>
    </row>
    <row r="53" spans="2:18">
      <c r="B53" t="s">
        <v>326</v>
      </c>
      <c r="C53" t="s">
        <v>327</v>
      </c>
      <c r="D53" t="s">
        <v>103</v>
      </c>
      <c r="E53" t="s">
        <v>230</v>
      </c>
      <c r="G53" t="s">
        <v>328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342284.69</v>
      </c>
      <c r="M53" s="78">
        <v>138.83000000000001</v>
      </c>
      <c r="N53" s="78">
        <v>0</v>
      </c>
      <c r="O53" s="78">
        <v>475.193835127</v>
      </c>
      <c r="P53" s="79">
        <v>0</v>
      </c>
      <c r="Q53" s="79">
        <v>1.0200000000000001E-2</v>
      </c>
      <c r="R53" s="79">
        <v>1.9E-3</v>
      </c>
    </row>
    <row r="54" spans="2:18">
      <c r="B54" t="s">
        <v>329</v>
      </c>
      <c r="C54" t="s">
        <v>330</v>
      </c>
      <c r="D54" t="s">
        <v>103</v>
      </c>
      <c r="E54" t="s">
        <v>230</v>
      </c>
      <c r="G54" t="s">
        <v>331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554432.24</v>
      </c>
      <c r="M54" s="78">
        <v>114.26</v>
      </c>
      <c r="N54" s="78">
        <v>0</v>
      </c>
      <c r="O54" s="78">
        <v>633.49427742399996</v>
      </c>
      <c r="P54" s="79">
        <v>0</v>
      </c>
      <c r="Q54" s="79">
        <v>1.3599999999999999E-2</v>
      </c>
      <c r="R54" s="79">
        <v>2.5000000000000001E-3</v>
      </c>
    </row>
    <row r="55" spans="2:18">
      <c r="B55" t="s">
        <v>332</v>
      </c>
      <c r="C55" t="s">
        <v>333</v>
      </c>
      <c r="D55" t="s">
        <v>103</v>
      </c>
      <c r="E55" t="s">
        <v>230</v>
      </c>
      <c r="G55" t="s">
        <v>334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1201464.1000000001</v>
      </c>
      <c r="M55" s="78">
        <v>152.13</v>
      </c>
      <c r="N55" s="78">
        <v>0</v>
      </c>
      <c r="O55" s="78">
        <v>1827.7873353299999</v>
      </c>
      <c r="P55" s="79">
        <v>1E-4</v>
      </c>
      <c r="Q55" s="79">
        <v>3.9100000000000003E-2</v>
      </c>
      <c r="R55" s="79">
        <v>7.3000000000000001E-3</v>
      </c>
    </row>
    <row r="56" spans="2:18">
      <c r="B56" t="s">
        <v>335</v>
      </c>
      <c r="C56" t="s">
        <v>336</v>
      </c>
      <c r="D56" t="s">
        <v>103</v>
      </c>
      <c r="E56" t="s">
        <v>230</v>
      </c>
      <c r="G56" t="s">
        <v>290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180965.2</v>
      </c>
      <c r="M56" s="78">
        <v>100.58</v>
      </c>
      <c r="N56" s="78">
        <v>0</v>
      </c>
      <c r="O56" s="78">
        <v>182.01479816</v>
      </c>
      <c r="P56" s="79">
        <v>1E-4</v>
      </c>
      <c r="Q56" s="79">
        <v>3.8999999999999998E-3</v>
      </c>
      <c r="R56" s="79">
        <v>6.9999999999999999E-4</v>
      </c>
    </row>
    <row r="57" spans="2:18">
      <c r="B57" t="s">
        <v>337</v>
      </c>
      <c r="C57" t="s">
        <v>338</v>
      </c>
      <c r="D57" t="s">
        <v>103</v>
      </c>
      <c r="E57" t="s">
        <v>230</v>
      </c>
      <c r="G57" t="s">
        <v>339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1027311.94</v>
      </c>
      <c r="M57" s="78">
        <v>102.74</v>
      </c>
      <c r="N57" s="78">
        <v>0</v>
      </c>
      <c r="O57" s="78">
        <v>1055.460287156</v>
      </c>
      <c r="P57" s="79">
        <v>1E-4</v>
      </c>
      <c r="Q57" s="79">
        <v>2.2599999999999999E-2</v>
      </c>
      <c r="R57" s="79">
        <v>4.1999999999999997E-3</v>
      </c>
    </row>
    <row r="58" spans="2:18">
      <c r="B58" t="s">
        <v>340</v>
      </c>
      <c r="C58" t="s">
        <v>341</v>
      </c>
      <c r="D58" t="s">
        <v>103</v>
      </c>
      <c r="E58" t="s">
        <v>230</v>
      </c>
      <c r="G58" t="s">
        <v>342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489364.3</v>
      </c>
      <c r="M58" s="78">
        <v>103.76</v>
      </c>
      <c r="N58" s="78">
        <v>0</v>
      </c>
      <c r="O58" s="78">
        <v>507.76439768</v>
      </c>
      <c r="P58" s="79">
        <v>0</v>
      </c>
      <c r="Q58" s="79">
        <v>1.09E-2</v>
      </c>
      <c r="R58" s="79">
        <v>2E-3</v>
      </c>
    </row>
    <row r="59" spans="2:18">
      <c r="B59" s="80" t="s">
        <v>343</v>
      </c>
      <c r="C59" s="16"/>
      <c r="D59" s="16"/>
      <c r="H59" s="82">
        <v>0.92</v>
      </c>
      <c r="K59" s="81">
        <v>3.3E-3</v>
      </c>
      <c r="L59" s="82">
        <v>80482.58</v>
      </c>
      <c r="N59" s="82">
        <v>0</v>
      </c>
      <c r="O59" s="82">
        <v>80.482579999999999</v>
      </c>
      <c r="Q59" s="81">
        <v>1.6999999999999999E-3</v>
      </c>
      <c r="R59" s="81">
        <v>2.9999999999999997E-4</v>
      </c>
    </row>
    <row r="60" spans="2:18">
      <c r="B60" t="s">
        <v>344</v>
      </c>
      <c r="C60" t="s">
        <v>345</v>
      </c>
      <c r="D60" t="s">
        <v>103</v>
      </c>
      <c r="E60" t="s">
        <v>230</v>
      </c>
      <c r="G60" t="s">
        <v>272</v>
      </c>
      <c r="H60" s="78">
        <v>0.92</v>
      </c>
      <c r="I60" t="s">
        <v>105</v>
      </c>
      <c r="J60" s="79">
        <v>1.8E-3</v>
      </c>
      <c r="K60" s="79">
        <v>3.3E-3</v>
      </c>
      <c r="L60" s="78">
        <v>80482.58</v>
      </c>
      <c r="M60" s="78">
        <v>100</v>
      </c>
      <c r="N60" s="78">
        <v>0</v>
      </c>
      <c r="O60" s="78">
        <v>80.482579999999999</v>
      </c>
      <c r="P60" s="79">
        <v>0</v>
      </c>
      <c r="Q60" s="79">
        <v>1.6999999999999999E-3</v>
      </c>
      <c r="R60" s="79">
        <v>2.9999999999999997E-4</v>
      </c>
    </row>
    <row r="61" spans="2:18">
      <c r="B61" s="80" t="s">
        <v>346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217</v>
      </c>
      <c r="C62" t="s">
        <v>217</v>
      </c>
      <c r="D62" s="16"/>
      <c r="E62" t="s">
        <v>217</v>
      </c>
      <c r="H62" s="78">
        <v>0</v>
      </c>
      <c r="I62" t="s">
        <v>217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223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347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217</v>
      </c>
      <c r="C65" t="s">
        <v>217</v>
      </c>
      <c r="D65" s="16"/>
      <c r="E65" t="s">
        <v>217</v>
      </c>
      <c r="H65" s="78">
        <v>0</v>
      </c>
      <c r="I65" t="s">
        <v>217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348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217</v>
      </c>
      <c r="C67" t="s">
        <v>217</v>
      </c>
      <c r="D67" s="16"/>
      <c r="E67" t="s">
        <v>217</v>
      </c>
      <c r="H67" s="78">
        <v>0</v>
      </c>
      <c r="I67" t="s">
        <v>217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349</v>
      </c>
      <c r="C68" s="16"/>
      <c r="D68" s="16"/>
    </row>
    <row r="69" spans="2:18">
      <c r="B69" t="s">
        <v>350</v>
      </c>
      <c r="C69" s="16"/>
      <c r="D69" s="16"/>
    </row>
    <row r="70" spans="2:18">
      <c r="B70" t="s">
        <v>351</v>
      </c>
      <c r="C70" s="16"/>
      <c r="D70" s="16"/>
    </row>
    <row r="71" spans="2:18">
      <c r="B71" t="s">
        <v>352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2580</v>
      </c>
    </row>
    <row r="3" spans="2:23" s="1" customFormat="1">
      <c r="B3" s="2" t="s">
        <v>2</v>
      </c>
      <c r="C3" s="26" t="s">
        <v>2581</v>
      </c>
    </row>
    <row r="4" spans="2:23" s="1" customFormat="1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2226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2227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2580</v>
      </c>
    </row>
    <row r="3" spans="2:68" s="1" customFormat="1">
      <c r="B3" s="2" t="s">
        <v>2</v>
      </c>
      <c r="C3" s="26" t="s">
        <v>2581</v>
      </c>
    </row>
    <row r="4" spans="2:68" s="1" customFormat="1">
      <c r="B4" s="2" t="s">
        <v>3</v>
      </c>
      <c r="C4" s="84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2580</v>
      </c>
    </row>
    <row r="3" spans="2:66" s="1" customFormat="1">
      <c r="B3" s="2" t="s">
        <v>2</v>
      </c>
      <c r="C3" s="26" t="s">
        <v>2581</v>
      </c>
    </row>
    <row r="4" spans="2:66" s="1" customFormat="1">
      <c r="B4" s="2" t="s">
        <v>3</v>
      </c>
      <c r="C4" s="84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4.32</v>
      </c>
      <c r="L11" s="7"/>
      <c r="M11" s="7"/>
      <c r="N11" s="77">
        <v>1.43E-2</v>
      </c>
      <c r="O11" s="76">
        <v>53377796.072999999</v>
      </c>
      <c r="P11" s="33"/>
      <c r="Q11" s="76">
        <v>511.47674699999999</v>
      </c>
      <c r="R11" s="76">
        <v>70788.130041957091</v>
      </c>
      <c r="S11" s="7"/>
      <c r="T11" s="77">
        <v>1</v>
      </c>
      <c r="U11" s="77">
        <v>0.28460000000000002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4.16</v>
      </c>
      <c r="N12" s="81">
        <v>0.01</v>
      </c>
      <c r="O12" s="82">
        <v>50667969.623000003</v>
      </c>
      <c r="Q12" s="82">
        <v>511.47674699999999</v>
      </c>
      <c r="R12" s="82">
        <v>60291.154939563901</v>
      </c>
      <c r="T12" s="81">
        <v>0.85170000000000001</v>
      </c>
      <c r="U12" s="81">
        <v>0.2424</v>
      </c>
    </row>
    <row r="13" spans="2:66">
      <c r="B13" s="80" t="s">
        <v>353</v>
      </c>
      <c r="C13" s="16"/>
      <c r="D13" s="16"/>
      <c r="E13" s="16"/>
      <c r="F13" s="16"/>
      <c r="K13" s="82">
        <v>4.1500000000000004</v>
      </c>
      <c r="N13" s="81">
        <v>5.1999999999999998E-3</v>
      </c>
      <c r="O13" s="82">
        <v>38585891.953000002</v>
      </c>
      <c r="Q13" s="82">
        <v>490.58932700000003</v>
      </c>
      <c r="R13" s="82">
        <v>47448.488471436904</v>
      </c>
      <c r="T13" s="81">
        <v>0.67030000000000001</v>
      </c>
      <c r="U13" s="81">
        <v>0.19070000000000001</v>
      </c>
    </row>
    <row r="14" spans="2:66">
      <c r="B14" t="s">
        <v>357</v>
      </c>
      <c r="C14" t="s">
        <v>358</v>
      </c>
      <c r="D14" t="s">
        <v>103</v>
      </c>
      <c r="E14" t="s">
        <v>126</v>
      </c>
      <c r="F14" t="s">
        <v>359</v>
      </c>
      <c r="G14" t="s">
        <v>360</v>
      </c>
      <c r="H14" t="s">
        <v>207</v>
      </c>
      <c r="I14" t="s">
        <v>208</v>
      </c>
      <c r="J14" t="s">
        <v>237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353766.25</v>
      </c>
      <c r="P14" s="78">
        <v>105.26</v>
      </c>
      <c r="Q14" s="78">
        <v>0</v>
      </c>
      <c r="R14" s="78">
        <v>372.37435475000001</v>
      </c>
      <c r="S14" s="79">
        <v>2.9999999999999997E-4</v>
      </c>
      <c r="T14" s="79">
        <v>5.3E-3</v>
      </c>
      <c r="U14" s="79">
        <v>1.5E-3</v>
      </c>
    </row>
    <row r="15" spans="2:66">
      <c r="B15" t="s">
        <v>361</v>
      </c>
      <c r="C15" t="s">
        <v>362</v>
      </c>
      <c r="D15" t="s">
        <v>103</v>
      </c>
      <c r="E15" t="s">
        <v>126</v>
      </c>
      <c r="F15" t="s">
        <v>359</v>
      </c>
      <c r="G15" t="s">
        <v>360</v>
      </c>
      <c r="H15" t="s">
        <v>207</v>
      </c>
      <c r="I15" t="s">
        <v>208</v>
      </c>
      <c r="J15" t="s">
        <v>363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1092897.03</v>
      </c>
      <c r="P15" s="78">
        <v>102.45</v>
      </c>
      <c r="Q15" s="78">
        <v>0</v>
      </c>
      <c r="R15" s="78">
        <v>1119.6730072349999</v>
      </c>
      <c r="S15" s="79">
        <v>2.0000000000000001E-4</v>
      </c>
      <c r="T15" s="79">
        <v>1.5800000000000002E-2</v>
      </c>
      <c r="U15" s="79">
        <v>4.4999999999999997E-3</v>
      </c>
    </row>
    <row r="16" spans="2:66">
      <c r="B16" t="s">
        <v>364</v>
      </c>
      <c r="C16" t="s">
        <v>365</v>
      </c>
      <c r="D16" t="s">
        <v>103</v>
      </c>
      <c r="E16" t="s">
        <v>126</v>
      </c>
      <c r="F16" t="s">
        <v>366</v>
      </c>
      <c r="G16" t="s">
        <v>360</v>
      </c>
      <c r="H16" t="s">
        <v>207</v>
      </c>
      <c r="I16" t="s">
        <v>208</v>
      </c>
      <c r="J16" t="s">
        <v>367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23062.77</v>
      </c>
      <c r="P16" s="78">
        <v>108.51</v>
      </c>
      <c r="Q16" s="78">
        <v>0</v>
      </c>
      <c r="R16" s="78">
        <v>25.025411727000002</v>
      </c>
      <c r="S16" s="79">
        <v>0</v>
      </c>
      <c r="T16" s="79">
        <v>4.0000000000000002E-4</v>
      </c>
      <c r="U16" s="79">
        <v>1E-4</v>
      </c>
    </row>
    <row r="17" spans="2:21">
      <c r="B17" t="s">
        <v>368</v>
      </c>
      <c r="C17" t="s">
        <v>369</v>
      </c>
      <c r="D17" t="s">
        <v>103</v>
      </c>
      <c r="E17" t="s">
        <v>126</v>
      </c>
      <c r="F17" t="s">
        <v>366</v>
      </c>
      <c r="G17" t="s">
        <v>360</v>
      </c>
      <c r="H17" t="s">
        <v>207</v>
      </c>
      <c r="I17" t="s">
        <v>208</v>
      </c>
      <c r="J17" t="s">
        <v>370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724343.86</v>
      </c>
      <c r="P17" s="78">
        <v>107.3</v>
      </c>
      <c r="Q17" s="78">
        <v>0</v>
      </c>
      <c r="R17" s="78">
        <v>777.22096178000004</v>
      </c>
      <c r="S17" s="79">
        <v>2.0000000000000001E-4</v>
      </c>
      <c r="T17" s="79">
        <v>1.0999999999999999E-2</v>
      </c>
      <c r="U17" s="79">
        <v>3.0999999999999999E-3</v>
      </c>
    </row>
    <row r="18" spans="2:21">
      <c r="B18" t="s">
        <v>371</v>
      </c>
      <c r="C18" t="s">
        <v>372</v>
      </c>
      <c r="D18" t="s">
        <v>103</v>
      </c>
      <c r="E18" t="s">
        <v>126</v>
      </c>
      <c r="F18" t="s">
        <v>366</v>
      </c>
      <c r="G18" t="s">
        <v>360</v>
      </c>
      <c r="H18" t="s">
        <v>207</v>
      </c>
      <c r="I18" t="s">
        <v>208</v>
      </c>
      <c r="J18" t="s">
        <v>342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112044.18</v>
      </c>
      <c r="P18" s="78">
        <v>102.28</v>
      </c>
      <c r="Q18" s="78">
        <v>0</v>
      </c>
      <c r="R18" s="78">
        <v>114.598787304</v>
      </c>
      <c r="S18" s="79">
        <v>1E-4</v>
      </c>
      <c r="T18" s="79">
        <v>1.6000000000000001E-3</v>
      </c>
      <c r="U18" s="79">
        <v>5.0000000000000001E-4</v>
      </c>
    </row>
    <row r="19" spans="2:21">
      <c r="B19" t="s">
        <v>373</v>
      </c>
      <c r="C19" t="s">
        <v>374</v>
      </c>
      <c r="D19" t="s">
        <v>103</v>
      </c>
      <c r="E19" t="s">
        <v>126</v>
      </c>
      <c r="F19" t="s">
        <v>366</v>
      </c>
      <c r="G19" t="s">
        <v>360</v>
      </c>
      <c r="H19" t="s">
        <v>207</v>
      </c>
      <c r="I19" t="s">
        <v>208</v>
      </c>
      <c r="J19" t="s">
        <v>375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775159.11</v>
      </c>
      <c r="P19" s="78">
        <v>101.73</v>
      </c>
      <c r="Q19" s="78">
        <v>0</v>
      </c>
      <c r="R19" s="78">
        <v>788.56936260299995</v>
      </c>
      <c r="S19" s="79">
        <v>2.0000000000000001E-4</v>
      </c>
      <c r="T19" s="79">
        <v>1.11E-2</v>
      </c>
      <c r="U19" s="79">
        <v>3.2000000000000002E-3</v>
      </c>
    </row>
    <row r="20" spans="2:21">
      <c r="B20" t="s">
        <v>376</v>
      </c>
      <c r="C20" t="s">
        <v>377</v>
      </c>
      <c r="D20" t="s">
        <v>103</v>
      </c>
      <c r="E20" t="s">
        <v>126</v>
      </c>
      <c r="F20" t="s">
        <v>366</v>
      </c>
      <c r="G20" t="s">
        <v>360</v>
      </c>
      <c r="H20" t="s">
        <v>207</v>
      </c>
      <c r="I20" t="s">
        <v>208</v>
      </c>
      <c r="J20" t="s">
        <v>378</v>
      </c>
      <c r="K20" s="78">
        <v>5.13</v>
      </c>
      <c r="L20" t="s">
        <v>105</v>
      </c>
      <c r="M20" s="79">
        <v>8.6E-3</v>
      </c>
      <c r="N20" s="79">
        <v>1.4E-3</v>
      </c>
      <c r="O20" s="78">
        <v>609293.01</v>
      </c>
      <c r="P20" s="78">
        <v>107.02</v>
      </c>
      <c r="Q20" s="78">
        <v>0</v>
      </c>
      <c r="R20" s="78">
        <v>652.065379302</v>
      </c>
      <c r="S20" s="79">
        <v>2.0000000000000001E-4</v>
      </c>
      <c r="T20" s="79">
        <v>9.1999999999999998E-3</v>
      </c>
      <c r="U20" s="79">
        <v>2.5999999999999999E-3</v>
      </c>
    </row>
    <row r="21" spans="2:21">
      <c r="B21" t="s">
        <v>379</v>
      </c>
      <c r="C21" t="s">
        <v>380</v>
      </c>
      <c r="D21" t="s">
        <v>103</v>
      </c>
      <c r="E21" t="s">
        <v>126</v>
      </c>
      <c r="F21" t="s">
        <v>366</v>
      </c>
      <c r="G21" t="s">
        <v>360</v>
      </c>
      <c r="H21" t="s">
        <v>207</v>
      </c>
      <c r="I21" t="s">
        <v>208</v>
      </c>
      <c r="J21" t="s">
        <v>381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553044.57999999996</v>
      </c>
      <c r="P21" s="78">
        <v>116.07</v>
      </c>
      <c r="Q21" s="78">
        <v>0</v>
      </c>
      <c r="R21" s="78">
        <v>641.91884400599997</v>
      </c>
      <c r="S21" s="79">
        <v>2.9999999999999997E-4</v>
      </c>
      <c r="T21" s="79">
        <v>9.1000000000000004E-3</v>
      </c>
      <c r="U21" s="79">
        <v>2.5999999999999999E-3</v>
      </c>
    </row>
    <row r="22" spans="2:21">
      <c r="B22" t="s">
        <v>382</v>
      </c>
      <c r="C22" t="s">
        <v>383</v>
      </c>
      <c r="D22" t="s">
        <v>103</v>
      </c>
      <c r="E22" t="s">
        <v>126</v>
      </c>
      <c r="F22" t="s">
        <v>366</v>
      </c>
      <c r="G22" t="s">
        <v>360</v>
      </c>
      <c r="H22" t="s">
        <v>207</v>
      </c>
      <c r="I22" t="s">
        <v>208</v>
      </c>
      <c r="J22" t="s">
        <v>290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558453.43999999994</v>
      </c>
      <c r="P22" s="78">
        <v>99.49</v>
      </c>
      <c r="Q22" s="78">
        <v>0</v>
      </c>
      <c r="R22" s="78">
        <v>555.60532745600005</v>
      </c>
      <c r="S22" s="79">
        <v>2.0000000000000001E-4</v>
      </c>
      <c r="T22" s="79">
        <v>7.7999999999999996E-3</v>
      </c>
      <c r="U22" s="79">
        <v>2.2000000000000001E-3</v>
      </c>
    </row>
    <row r="23" spans="2:21">
      <c r="B23" t="s">
        <v>384</v>
      </c>
      <c r="C23" t="s">
        <v>385</v>
      </c>
      <c r="D23" t="s">
        <v>103</v>
      </c>
      <c r="E23" t="s">
        <v>126</v>
      </c>
      <c r="F23" t="s">
        <v>366</v>
      </c>
      <c r="G23" t="s">
        <v>360</v>
      </c>
      <c r="H23" t="s">
        <v>207</v>
      </c>
      <c r="I23" t="s">
        <v>208</v>
      </c>
      <c r="J23" t="s">
        <v>386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332852.49</v>
      </c>
      <c r="P23" s="78">
        <v>102.24</v>
      </c>
      <c r="Q23" s="78">
        <v>0</v>
      </c>
      <c r="R23" s="78">
        <v>340.30838577600002</v>
      </c>
      <c r="S23" s="79">
        <v>5.0000000000000001E-4</v>
      </c>
      <c r="T23" s="79">
        <v>4.7999999999999996E-3</v>
      </c>
      <c r="U23" s="79">
        <v>1.4E-3</v>
      </c>
    </row>
    <row r="24" spans="2:21">
      <c r="B24" t="s">
        <v>387</v>
      </c>
      <c r="C24" t="s">
        <v>388</v>
      </c>
      <c r="D24" t="s">
        <v>103</v>
      </c>
      <c r="E24" t="s">
        <v>126</v>
      </c>
      <c r="F24" t="s">
        <v>389</v>
      </c>
      <c r="G24" t="s">
        <v>130</v>
      </c>
      <c r="H24" t="s">
        <v>207</v>
      </c>
      <c r="I24" t="s">
        <v>208</v>
      </c>
      <c r="J24" t="s">
        <v>290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201300.11</v>
      </c>
      <c r="P24" s="78">
        <v>101.59</v>
      </c>
      <c r="Q24" s="78">
        <v>0</v>
      </c>
      <c r="R24" s="78">
        <v>204.500781749</v>
      </c>
      <c r="S24" s="79">
        <v>2.9999999999999997E-4</v>
      </c>
      <c r="T24" s="79">
        <v>2.8999999999999998E-3</v>
      </c>
      <c r="U24" s="79">
        <v>8.0000000000000004E-4</v>
      </c>
    </row>
    <row r="25" spans="2:21">
      <c r="B25" t="s">
        <v>390</v>
      </c>
      <c r="C25" t="s">
        <v>391</v>
      </c>
      <c r="D25" t="s">
        <v>103</v>
      </c>
      <c r="E25" t="s">
        <v>126</v>
      </c>
      <c r="F25" t="s">
        <v>392</v>
      </c>
      <c r="G25" t="s">
        <v>360</v>
      </c>
      <c r="H25" t="s">
        <v>207</v>
      </c>
      <c r="I25" t="s">
        <v>208</v>
      </c>
      <c r="J25" t="s">
        <v>342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52736.29</v>
      </c>
      <c r="P25" s="78">
        <v>103.7</v>
      </c>
      <c r="Q25" s="78">
        <v>0</v>
      </c>
      <c r="R25" s="78">
        <v>54.687532730000001</v>
      </c>
      <c r="S25" s="79">
        <v>0</v>
      </c>
      <c r="T25" s="79">
        <v>8.0000000000000004E-4</v>
      </c>
      <c r="U25" s="79">
        <v>2.0000000000000001E-4</v>
      </c>
    </row>
    <row r="26" spans="2:21">
      <c r="B26" t="s">
        <v>393</v>
      </c>
      <c r="C26" t="s">
        <v>394</v>
      </c>
      <c r="D26" t="s">
        <v>103</v>
      </c>
      <c r="E26" t="s">
        <v>126</v>
      </c>
      <c r="F26" t="s">
        <v>392</v>
      </c>
      <c r="G26" t="s">
        <v>360</v>
      </c>
      <c r="H26" t="s">
        <v>207</v>
      </c>
      <c r="I26" t="s">
        <v>208</v>
      </c>
      <c r="J26" t="s">
        <v>395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768476.6</v>
      </c>
      <c r="P26" s="78">
        <v>110.95</v>
      </c>
      <c r="Q26" s="78">
        <v>0</v>
      </c>
      <c r="R26" s="78">
        <v>852.62478769999996</v>
      </c>
      <c r="S26" s="79">
        <v>2.0000000000000001E-4</v>
      </c>
      <c r="T26" s="79">
        <v>1.2E-2</v>
      </c>
      <c r="U26" s="79">
        <v>3.3999999999999998E-3</v>
      </c>
    </row>
    <row r="27" spans="2:21">
      <c r="B27" t="s">
        <v>396</v>
      </c>
      <c r="C27" t="s">
        <v>397</v>
      </c>
      <c r="D27" t="s">
        <v>103</v>
      </c>
      <c r="E27" t="s">
        <v>126</v>
      </c>
      <c r="F27" t="s">
        <v>392</v>
      </c>
      <c r="G27" t="s">
        <v>360</v>
      </c>
      <c r="H27" t="s">
        <v>207</v>
      </c>
      <c r="I27" t="s">
        <v>208</v>
      </c>
      <c r="J27" t="s">
        <v>237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72543.94</v>
      </c>
      <c r="P27" s="78">
        <v>105.17</v>
      </c>
      <c r="Q27" s="78">
        <v>0</v>
      </c>
      <c r="R27" s="78">
        <v>76.294461698000006</v>
      </c>
      <c r="S27" s="79">
        <v>0</v>
      </c>
      <c r="T27" s="79">
        <v>1.1000000000000001E-3</v>
      </c>
      <c r="U27" s="79">
        <v>2.9999999999999997E-4</v>
      </c>
    </row>
    <row r="28" spans="2:21">
      <c r="B28" t="s">
        <v>398</v>
      </c>
      <c r="C28" t="s">
        <v>399</v>
      </c>
      <c r="D28" t="s">
        <v>103</v>
      </c>
      <c r="E28" t="s">
        <v>126</v>
      </c>
      <c r="F28" t="s">
        <v>392</v>
      </c>
      <c r="G28" t="s">
        <v>360</v>
      </c>
      <c r="H28" t="s">
        <v>207</v>
      </c>
      <c r="I28" t="s">
        <v>208</v>
      </c>
      <c r="J28" t="s">
        <v>400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961750.02</v>
      </c>
      <c r="P28" s="78">
        <v>124.23</v>
      </c>
      <c r="Q28" s="78">
        <v>0</v>
      </c>
      <c r="R28" s="78">
        <v>1194.7820498460001</v>
      </c>
      <c r="S28" s="79">
        <v>2.9999999999999997E-4</v>
      </c>
      <c r="T28" s="79">
        <v>1.6899999999999998E-2</v>
      </c>
      <c r="U28" s="79">
        <v>4.7999999999999996E-3</v>
      </c>
    </row>
    <row r="29" spans="2:21">
      <c r="B29" t="s">
        <v>401</v>
      </c>
      <c r="C29" t="s">
        <v>402</v>
      </c>
      <c r="D29" t="s">
        <v>103</v>
      </c>
      <c r="E29" t="s">
        <v>126</v>
      </c>
      <c r="F29" t="s">
        <v>392</v>
      </c>
      <c r="G29" t="s">
        <v>360</v>
      </c>
      <c r="H29" t="s">
        <v>207</v>
      </c>
      <c r="I29" t="s">
        <v>208</v>
      </c>
      <c r="J29" t="s">
        <v>403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388053</v>
      </c>
      <c r="P29" s="78">
        <v>105.64</v>
      </c>
      <c r="Q29" s="78">
        <v>0</v>
      </c>
      <c r="R29" s="78">
        <v>409.93918919999999</v>
      </c>
      <c r="S29" s="79">
        <v>1E-4</v>
      </c>
      <c r="T29" s="79">
        <v>5.7999999999999996E-3</v>
      </c>
      <c r="U29" s="79">
        <v>1.6000000000000001E-3</v>
      </c>
    </row>
    <row r="30" spans="2:21">
      <c r="B30" t="s">
        <v>404</v>
      </c>
      <c r="C30" t="s">
        <v>405</v>
      </c>
      <c r="D30" t="s">
        <v>103</v>
      </c>
      <c r="E30" t="s">
        <v>126</v>
      </c>
      <c r="F30" t="s">
        <v>406</v>
      </c>
      <c r="G30" t="s">
        <v>407</v>
      </c>
      <c r="H30" t="s">
        <v>408</v>
      </c>
      <c r="I30" t="s">
        <v>208</v>
      </c>
      <c r="J30" t="s">
        <v>409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510628.47100000002</v>
      </c>
      <c r="P30" s="78">
        <v>108.41</v>
      </c>
      <c r="Q30" s="78">
        <v>35.753731000000002</v>
      </c>
      <c r="R30" s="78">
        <v>589.32605641110001</v>
      </c>
      <c r="S30" s="79">
        <v>5.0000000000000001E-4</v>
      </c>
      <c r="T30" s="79">
        <v>8.3000000000000001E-3</v>
      </c>
      <c r="U30" s="79">
        <v>2.3999999999999998E-3</v>
      </c>
    </row>
    <row r="31" spans="2:21">
      <c r="B31" t="s">
        <v>410</v>
      </c>
      <c r="C31" t="s">
        <v>411</v>
      </c>
      <c r="D31" t="s">
        <v>103</v>
      </c>
      <c r="E31" t="s">
        <v>126</v>
      </c>
      <c r="F31" t="s">
        <v>406</v>
      </c>
      <c r="G31" t="s">
        <v>407</v>
      </c>
      <c r="H31" t="s">
        <v>412</v>
      </c>
      <c r="I31" t="s">
        <v>153</v>
      </c>
      <c r="J31" t="s">
        <v>413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1876068.05</v>
      </c>
      <c r="P31" s="78">
        <v>107.55</v>
      </c>
      <c r="Q31" s="78">
        <v>101.19316999999999</v>
      </c>
      <c r="R31" s="78">
        <v>2118.9043577749999</v>
      </c>
      <c r="S31" s="79">
        <v>5.0000000000000001E-4</v>
      </c>
      <c r="T31" s="79">
        <v>2.9899999999999999E-2</v>
      </c>
      <c r="U31" s="79">
        <v>8.5000000000000006E-3</v>
      </c>
    </row>
    <row r="32" spans="2:21">
      <c r="B32" t="s">
        <v>414</v>
      </c>
      <c r="C32" t="s">
        <v>415</v>
      </c>
      <c r="D32" t="s">
        <v>103</v>
      </c>
      <c r="E32" t="s">
        <v>126</v>
      </c>
      <c r="F32" t="s">
        <v>406</v>
      </c>
      <c r="G32" t="s">
        <v>407</v>
      </c>
      <c r="H32" t="s">
        <v>412</v>
      </c>
      <c r="I32" t="s">
        <v>153</v>
      </c>
      <c r="J32" t="s">
        <v>342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501661.4</v>
      </c>
      <c r="P32" s="78">
        <v>107.5</v>
      </c>
      <c r="Q32" s="78">
        <v>0</v>
      </c>
      <c r="R32" s="78">
        <v>539.28600500000005</v>
      </c>
      <c r="S32" s="79">
        <v>4.0000000000000002E-4</v>
      </c>
      <c r="T32" s="79">
        <v>7.6E-3</v>
      </c>
      <c r="U32" s="79">
        <v>2.2000000000000001E-3</v>
      </c>
    </row>
    <row r="33" spans="2:21">
      <c r="B33" t="s">
        <v>416</v>
      </c>
      <c r="C33" t="s">
        <v>417</v>
      </c>
      <c r="D33" t="s">
        <v>103</v>
      </c>
      <c r="E33" t="s">
        <v>126</v>
      </c>
      <c r="F33" t="s">
        <v>406</v>
      </c>
      <c r="G33" t="s">
        <v>407</v>
      </c>
      <c r="H33" t="s">
        <v>412</v>
      </c>
      <c r="I33" t="s">
        <v>153</v>
      </c>
      <c r="J33" t="s">
        <v>342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48879.8</v>
      </c>
      <c r="P33" s="78">
        <v>110.87</v>
      </c>
      <c r="Q33" s="78">
        <v>0</v>
      </c>
      <c r="R33" s="78">
        <v>54.193034259999997</v>
      </c>
      <c r="S33" s="79">
        <v>2.0000000000000001E-4</v>
      </c>
      <c r="T33" s="79">
        <v>8.0000000000000004E-4</v>
      </c>
      <c r="U33" s="79">
        <v>2.0000000000000001E-4</v>
      </c>
    </row>
    <row r="34" spans="2:21">
      <c r="B34" t="s">
        <v>418</v>
      </c>
      <c r="C34" t="s">
        <v>419</v>
      </c>
      <c r="D34" t="s">
        <v>103</v>
      </c>
      <c r="E34" t="s">
        <v>126</v>
      </c>
      <c r="F34" t="s">
        <v>406</v>
      </c>
      <c r="G34" t="s">
        <v>407</v>
      </c>
      <c r="H34" t="s">
        <v>408</v>
      </c>
      <c r="I34" t="s">
        <v>208</v>
      </c>
      <c r="J34" t="s">
        <v>342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270854.39</v>
      </c>
      <c r="P34" s="78">
        <v>104.36</v>
      </c>
      <c r="Q34" s="78">
        <v>0</v>
      </c>
      <c r="R34" s="78">
        <v>282.66364140399997</v>
      </c>
      <c r="S34" s="79">
        <v>2.9999999999999997E-4</v>
      </c>
      <c r="T34" s="79">
        <v>4.0000000000000001E-3</v>
      </c>
      <c r="U34" s="79">
        <v>1.1000000000000001E-3</v>
      </c>
    </row>
    <row r="35" spans="2:21">
      <c r="B35" t="s">
        <v>420</v>
      </c>
      <c r="C35" t="s">
        <v>421</v>
      </c>
      <c r="D35" t="s">
        <v>103</v>
      </c>
      <c r="E35" t="s">
        <v>126</v>
      </c>
      <c r="F35" t="s">
        <v>422</v>
      </c>
      <c r="G35" t="s">
        <v>360</v>
      </c>
      <c r="H35" t="s">
        <v>408</v>
      </c>
      <c r="I35" t="s">
        <v>208</v>
      </c>
      <c r="J35" t="s">
        <v>342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489646.49</v>
      </c>
      <c r="P35" s="78">
        <v>106.4</v>
      </c>
      <c r="Q35" s="78">
        <v>0</v>
      </c>
      <c r="R35" s="78">
        <v>520.98386535999998</v>
      </c>
      <c r="S35" s="79">
        <v>5.0000000000000001E-4</v>
      </c>
      <c r="T35" s="79">
        <v>7.4000000000000003E-3</v>
      </c>
      <c r="U35" s="79">
        <v>2.0999999999999999E-3</v>
      </c>
    </row>
    <row r="36" spans="2:21">
      <c r="B36" t="s">
        <v>423</v>
      </c>
      <c r="C36" t="s">
        <v>424</v>
      </c>
      <c r="D36" t="s">
        <v>103</v>
      </c>
      <c r="E36" t="s">
        <v>126</v>
      </c>
      <c r="F36" t="s">
        <v>422</v>
      </c>
      <c r="G36" t="s">
        <v>360</v>
      </c>
      <c r="H36" t="s">
        <v>408</v>
      </c>
      <c r="I36" t="s">
        <v>208</v>
      </c>
      <c r="J36" t="s">
        <v>310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216384.14</v>
      </c>
      <c r="P36" s="78">
        <v>104.5</v>
      </c>
      <c r="Q36" s="78">
        <v>0</v>
      </c>
      <c r="R36" s="78">
        <v>226.1214263</v>
      </c>
      <c r="S36" s="79">
        <v>5.0000000000000001E-4</v>
      </c>
      <c r="T36" s="79">
        <v>3.2000000000000002E-3</v>
      </c>
      <c r="U36" s="79">
        <v>8.9999999999999998E-4</v>
      </c>
    </row>
    <row r="37" spans="2:21">
      <c r="B37" t="s">
        <v>425</v>
      </c>
      <c r="C37" t="s">
        <v>426</v>
      </c>
      <c r="D37" t="s">
        <v>103</v>
      </c>
      <c r="E37" t="s">
        <v>126</v>
      </c>
      <c r="F37" t="s">
        <v>427</v>
      </c>
      <c r="G37" t="s">
        <v>407</v>
      </c>
      <c r="H37" t="s">
        <v>408</v>
      </c>
      <c r="I37" t="s">
        <v>208</v>
      </c>
      <c r="J37" t="s">
        <v>342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18572.23</v>
      </c>
      <c r="P37" s="78">
        <v>118.47</v>
      </c>
      <c r="Q37" s="78">
        <v>0</v>
      </c>
      <c r="R37" s="78">
        <v>22.002520880999999</v>
      </c>
      <c r="S37" s="79">
        <v>2.9999999999999997E-4</v>
      </c>
      <c r="T37" s="79">
        <v>2.9999999999999997E-4</v>
      </c>
      <c r="U37" s="79">
        <v>1E-4</v>
      </c>
    </row>
    <row r="38" spans="2:21">
      <c r="B38" t="s">
        <v>428</v>
      </c>
      <c r="C38" t="s">
        <v>429</v>
      </c>
      <c r="D38" t="s">
        <v>103</v>
      </c>
      <c r="E38" t="s">
        <v>126</v>
      </c>
      <c r="F38" t="s">
        <v>359</v>
      </c>
      <c r="G38" t="s">
        <v>360</v>
      </c>
      <c r="H38" t="s">
        <v>408</v>
      </c>
      <c r="I38" t="s">
        <v>208</v>
      </c>
      <c r="J38" t="s">
        <v>430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317557.69</v>
      </c>
      <c r="P38" s="78">
        <v>112.61</v>
      </c>
      <c r="Q38" s="78">
        <v>0</v>
      </c>
      <c r="R38" s="78">
        <v>357.60171470900002</v>
      </c>
      <c r="S38" s="79">
        <v>2.0000000000000001E-4</v>
      </c>
      <c r="T38" s="79">
        <v>5.1000000000000004E-3</v>
      </c>
      <c r="U38" s="79">
        <v>1.4E-3</v>
      </c>
    </row>
    <row r="39" spans="2:21">
      <c r="B39" t="s">
        <v>431</v>
      </c>
      <c r="C39" t="s">
        <v>432</v>
      </c>
      <c r="D39" t="s">
        <v>103</v>
      </c>
      <c r="E39" t="s">
        <v>126</v>
      </c>
      <c r="F39" t="s">
        <v>366</v>
      </c>
      <c r="G39" t="s">
        <v>360</v>
      </c>
      <c r="H39" t="s">
        <v>408</v>
      </c>
      <c r="I39" t="s">
        <v>208</v>
      </c>
      <c r="J39" t="s">
        <v>433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234945.68</v>
      </c>
      <c r="P39" s="78">
        <v>111.33</v>
      </c>
      <c r="Q39" s="78">
        <v>0</v>
      </c>
      <c r="R39" s="78">
        <v>261.56502554399998</v>
      </c>
      <c r="S39" s="79">
        <v>5.0000000000000001E-4</v>
      </c>
      <c r="T39" s="79">
        <v>3.7000000000000002E-3</v>
      </c>
      <c r="U39" s="79">
        <v>1.1000000000000001E-3</v>
      </c>
    </row>
    <row r="40" spans="2:21">
      <c r="B40" t="s">
        <v>434</v>
      </c>
      <c r="C40" t="s">
        <v>435</v>
      </c>
      <c r="D40" t="s">
        <v>103</v>
      </c>
      <c r="E40" t="s">
        <v>126</v>
      </c>
      <c r="F40" t="s">
        <v>436</v>
      </c>
      <c r="G40" t="s">
        <v>407</v>
      </c>
      <c r="H40" t="s">
        <v>412</v>
      </c>
      <c r="I40" t="s">
        <v>153</v>
      </c>
      <c r="J40" t="s">
        <v>437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119167.3</v>
      </c>
      <c r="P40" s="78">
        <v>109.1</v>
      </c>
      <c r="Q40" s="78">
        <v>0</v>
      </c>
      <c r="R40" s="78">
        <v>130.01152429999999</v>
      </c>
      <c r="S40" s="79">
        <v>2.9999999999999997E-4</v>
      </c>
      <c r="T40" s="79">
        <v>1.8E-3</v>
      </c>
      <c r="U40" s="79">
        <v>5.0000000000000001E-4</v>
      </c>
    </row>
    <row r="41" spans="2:21">
      <c r="B41" t="s">
        <v>438</v>
      </c>
      <c r="C41" t="s">
        <v>439</v>
      </c>
      <c r="D41" t="s">
        <v>103</v>
      </c>
      <c r="E41" t="s">
        <v>126</v>
      </c>
      <c r="F41" t="s">
        <v>436</v>
      </c>
      <c r="G41" t="s">
        <v>407</v>
      </c>
      <c r="H41" t="s">
        <v>412</v>
      </c>
      <c r="I41" t="s">
        <v>153</v>
      </c>
      <c r="J41" t="s">
        <v>437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788638.19</v>
      </c>
      <c r="P41" s="78">
        <v>106.2</v>
      </c>
      <c r="Q41" s="78">
        <v>0</v>
      </c>
      <c r="R41" s="78">
        <v>837.53375777999997</v>
      </c>
      <c r="S41" s="79">
        <v>5.0000000000000001E-4</v>
      </c>
      <c r="T41" s="79">
        <v>1.18E-2</v>
      </c>
      <c r="U41" s="79">
        <v>3.3999999999999998E-3</v>
      </c>
    </row>
    <row r="42" spans="2:21">
      <c r="B42" t="s">
        <v>440</v>
      </c>
      <c r="C42" t="s">
        <v>441</v>
      </c>
      <c r="D42" t="s">
        <v>103</v>
      </c>
      <c r="E42" t="s">
        <v>126</v>
      </c>
      <c r="F42" t="s">
        <v>442</v>
      </c>
      <c r="G42" t="s">
        <v>130</v>
      </c>
      <c r="H42" t="s">
        <v>408</v>
      </c>
      <c r="I42" t="s">
        <v>208</v>
      </c>
      <c r="J42" t="s">
        <v>272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16325.39</v>
      </c>
      <c r="P42" s="78">
        <v>118.87</v>
      </c>
      <c r="Q42" s="78">
        <v>0</v>
      </c>
      <c r="R42" s="78">
        <v>19.405991093000001</v>
      </c>
      <c r="S42" s="79">
        <v>0</v>
      </c>
      <c r="T42" s="79">
        <v>2.9999999999999997E-4</v>
      </c>
      <c r="U42" s="79">
        <v>1E-4</v>
      </c>
    </row>
    <row r="43" spans="2:21">
      <c r="B43" t="s">
        <v>443</v>
      </c>
      <c r="C43" t="s">
        <v>444</v>
      </c>
      <c r="D43" t="s">
        <v>103</v>
      </c>
      <c r="E43" t="s">
        <v>126</v>
      </c>
      <c r="F43" t="s">
        <v>392</v>
      </c>
      <c r="G43" t="s">
        <v>360</v>
      </c>
      <c r="H43" t="s">
        <v>408</v>
      </c>
      <c r="I43" t="s">
        <v>208</v>
      </c>
      <c r="J43" t="s">
        <v>445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104778.88</v>
      </c>
      <c r="P43" s="78">
        <v>117.54</v>
      </c>
      <c r="Q43" s="78">
        <v>0</v>
      </c>
      <c r="R43" s="78">
        <v>123.157095552</v>
      </c>
      <c r="S43" s="79">
        <v>1E-4</v>
      </c>
      <c r="T43" s="79">
        <v>1.6999999999999999E-3</v>
      </c>
      <c r="U43" s="79">
        <v>5.0000000000000001E-4</v>
      </c>
    </row>
    <row r="44" spans="2:21">
      <c r="B44" t="s">
        <v>446</v>
      </c>
      <c r="C44" t="s">
        <v>447</v>
      </c>
      <c r="D44" t="s">
        <v>103</v>
      </c>
      <c r="E44" t="s">
        <v>126</v>
      </c>
      <c r="F44" t="s">
        <v>392</v>
      </c>
      <c r="G44" t="s">
        <v>360</v>
      </c>
      <c r="H44" t="s">
        <v>408</v>
      </c>
      <c r="I44" t="s">
        <v>208</v>
      </c>
      <c r="J44" t="s">
        <v>448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491030.7</v>
      </c>
      <c r="P44" s="78">
        <v>130.49</v>
      </c>
      <c r="Q44" s="78">
        <v>0</v>
      </c>
      <c r="R44" s="78">
        <v>640.74596042999997</v>
      </c>
      <c r="S44" s="79">
        <v>2.9999999999999997E-4</v>
      </c>
      <c r="T44" s="79">
        <v>9.1000000000000004E-3</v>
      </c>
      <c r="U44" s="79">
        <v>2.5999999999999999E-3</v>
      </c>
    </row>
    <row r="45" spans="2:21">
      <c r="B45" t="s">
        <v>449</v>
      </c>
      <c r="C45" t="s">
        <v>450</v>
      </c>
      <c r="D45" t="s">
        <v>103</v>
      </c>
      <c r="E45" t="s">
        <v>126</v>
      </c>
      <c r="F45" t="s">
        <v>392</v>
      </c>
      <c r="G45" t="s">
        <v>360</v>
      </c>
      <c r="H45" t="s">
        <v>408</v>
      </c>
      <c r="I45" t="s">
        <v>208</v>
      </c>
      <c r="J45" t="s">
        <v>430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591769.88</v>
      </c>
      <c r="P45" s="78">
        <v>116.54</v>
      </c>
      <c r="Q45" s="78">
        <v>0</v>
      </c>
      <c r="R45" s="78">
        <v>689.64861815200004</v>
      </c>
      <c r="S45" s="79">
        <v>2.0000000000000001E-4</v>
      </c>
      <c r="T45" s="79">
        <v>9.7000000000000003E-3</v>
      </c>
      <c r="U45" s="79">
        <v>2.8E-3</v>
      </c>
    </row>
    <row r="46" spans="2:21">
      <c r="B46" t="s">
        <v>451</v>
      </c>
      <c r="C46" t="s">
        <v>452</v>
      </c>
      <c r="D46" t="s">
        <v>103</v>
      </c>
      <c r="E46" t="s">
        <v>126</v>
      </c>
      <c r="F46" t="s">
        <v>453</v>
      </c>
      <c r="G46" t="s">
        <v>407</v>
      </c>
      <c r="H46" t="s">
        <v>454</v>
      </c>
      <c r="I46" t="s">
        <v>208</v>
      </c>
      <c r="J46" t="s">
        <v>413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1111001.18</v>
      </c>
      <c r="P46" s="78">
        <v>110.18</v>
      </c>
      <c r="Q46" s="78">
        <v>0</v>
      </c>
      <c r="R46" s="78">
        <v>1224.1011001239999</v>
      </c>
      <c r="S46" s="79">
        <v>2.9999999999999997E-4</v>
      </c>
      <c r="T46" s="79">
        <v>1.7299999999999999E-2</v>
      </c>
      <c r="U46" s="79">
        <v>4.8999999999999998E-3</v>
      </c>
    </row>
    <row r="47" spans="2:21">
      <c r="B47" t="s">
        <v>455</v>
      </c>
      <c r="C47" t="s">
        <v>456</v>
      </c>
      <c r="D47" t="s">
        <v>103</v>
      </c>
      <c r="E47" t="s">
        <v>126</v>
      </c>
      <c r="F47" t="s">
        <v>457</v>
      </c>
      <c r="G47" t="s">
        <v>407</v>
      </c>
      <c r="H47" t="s">
        <v>454</v>
      </c>
      <c r="I47" t="s">
        <v>208</v>
      </c>
      <c r="J47" t="s">
        <v>342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9734.2800000000007</v>
      </c>
      <c r="P47" s="78">
        <v>126.73</v>
      </c>
      <c r="Q47" s="78">
        <v>0</v>
      </c>
      <c r="R47" s="78">
        <v>12.336253043999999</v>
      </c>
      <c r="S47" s="79">
        <v>1E-4</v>
      </c>
      <c r="T47" s="79">
        <v>2.0000000000000001E-4</v>
      </c>
      <c r="U47" s="79">
        <v>0</v>
      </c>
    </row>
    <row r="48" spans="2:21">
      <c r="B48" t="s">
        <v>458</v>
      </c>
      <c r="C48" t="s">
        <v>459</v>
      </c>
      <c r="D48" t="s">
        <v>103</v>
      </c>
      <c r="E48" t="s">
        <v>126</v>
      </c>
      <c r="F48" t="s">
        <v>457</v>
      </c>
      <c r="G48" t="s">
        <v>407</v>
      </c>
      <c r="H48" t="s">
        <v>454</v>
      </c>
      <c r="I48" t="s">
        <v>208</v>
      </c>
      <c r="J48" t="s">
        <v>460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815024.72</v>
      </c>
      <c r="P48" s="78">
        <v>114.14</v>
      </c>
      <c r="Q48" s="78">
        <v>138.74457000000001</v>
      </c>
      <c r="R48" s="78">
        <v>1069.0137854080001</v>
      </c>
      <c r="S48" s="79">
        <v>6.9999999999999999E-4</v>
      </c>
      <c r="T48" s="79">
        <v>1.5100000000000001E-2</v>
      </c>
      <c r="U48" s="79">
        <v>4.3E-3</v>
      </c>
    </row>
    <row r="49" spans="2:21">
      <c r="B49" t="s">
        <v>461</v>
      </c>
      <c r="C49" t="s">
        <v>462</v>
      </c>
      <c r="D49" t="s">
        <v>103</v>
      </c>
      <c r="E49" t="s">
        <v>126</v>
      </c>
      <c r="F49" t="s">
        <v>457</v>
      </c>
      <c r="G49" t="s">
        <v>407</v>
      </c>
      <c r="H49" t="s">
        <v>454</v>
      </c>
      <c r="I49" t="s">
        <v>208</v>
      </c>
      <c r="J49" t="s">
        <v>463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104826.02</v>
      </c>
      <c r="P49" s="78">
        <v>118.18</v>
      </c>
      <c r="Q49" s="78">
        <v>0</v>
      </c>
      <c r="R49" s="78">
        <v>123.883390436</v>
      </c>
      <c r="S49" s="79">
        <v>5.0000000000000001E-4</v>
      </c>
      <c r="T49" s="79">
        <v>1.8E-3</v>
      </c>
      <c r="U49" s="79">
        <v>5.0000000000000001E-4</v>
      </c>
    </row>
    <row r="50" spans="2:21">
      <c r="B50" t="s">
        <v>464</v>
      </c>
      <c r="C50" t="s">
        <v>465</v>
      </c>
      <c r="D50" t="s">
        <v>103</v>
      </c>
      <c r="E50" t="s">
        <v>126</v>
      </c>
      <c r="F50" t="s">
        <v>457</v>
      </c>
      <c r="G50" t="s">
        <v>407</v>
      </c>
      <c r="H50" t="s">
        <v>454</v>
      </c>
      <c r="I50" t="s">
        <v>208</v>
      </c>
      <c r="J50" t="s">
        <v>466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747543.94</v>
      </c>
      <c r="P50" s="78">
        <v>116.25</v>
      </c>
      <c r="Q50" s="78">
        <v>24.229800000000001</v>
      </c>
      <c r="R50" s="78">
        <v>893.24963025</v>
      </c>
      <c r="S50" s="79">
        <v>5.0000000000000001E-4</v>
      </c>
      <c r="T50" s="79">
        <v>1.26E-2</v>
      </c>
      <c r="U50" s="79">
        <v>3.5999999999999999E-3</v>
      </c>
    </row>
    <row r="51" spans="2:21">
      <c r="B51" t="s">
        <v>467</v>
      </c>
      <c r="C51" t="s">
        <v>468</v>
      </c>
      <c r="D51" t="s">
        <v>103</v>
      </c>
      <c r="E51" t="s">
        <v>126</v>
      </c>
      <c r="F51" t="s">
        <v>453</v>
      </c>
      <c r="G51" t="s">
        <v>407</v>
      </c>
      <c r="H51" t="s">
        <v>454</v>
      </c>
      <c r="I51" t="s">
        <v>208</v>
      </c>
      <c r="J51" t="s">
        <v>342</v>
      </c>
      <c r="K51" s="78">
        <v>1.83</v>
      </c>
      <c r="L51" t="s">
        <v>105</v>
      </c>
      <c r="M51" s="79">
        <v>0.03</v>
      </c>
      <c r="N51" s="79">
        <v>-1.5E-3</v>
      </c>
      <c r="O51" s="78">
        <v>307050.34999999998</v>
      </c>
      <c r="P51" s="78">
        <v>109.95</v>
      </c>
      <c r="Q51" s="78">
        <v>0</v>
      </c>
      <c r="R51" s="78">
        <v>337.60185982500002</v>
      </c>
      <c r="S51" s="79">
        <v>5.9999999999999995E-4</v>
      </c>
      <c r="T51" s="79">
        <v>4.7999999999999996E-3</v>
      </c>
      <c r="U51" s="79">
        <v>1.4E-3</v>
      </c>
    </row>
    <row r="52" spans="2:21">
      <c r="B52" t="s">
        <v>469</v>
      </c>
      <c r="C52" t="s">
        <v>470</v>
      </c>
      <c r="D52" t="s">
        <v>103</v>
      </c>
      <c r="E52" t="s">
        <v>126</v>
      </c>
      <c r="F52" t="s">
        <v>471</v>
      </c>
      <c r="G52" t="s">
        <v>407</v>
      </c>
      <c r="H52" t="s">
        <v>454</v>
      </c>
      <c r="I52" t="s">
        <v>208</v>
      </c>
      <c r="J52" t="s">
        <v>472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965088.24</v>
      </c>
      <c r="P52" s="78">
        <v>147.21</v>
      </c>
      <c r="Q52" s="78">
        <v>0</v>
      </c>
      <c r="R52" s="78">
        <v>1420.7063981040001</v>
      </c>
      <c r="S52" s="79">
        <v>5.0000000000000001E-4</v>
      </c>
      <c r="T52" s="79">
        <v>2.01E-2</v>
      </c>
      <c r="U52" s="79">
        <v>5.7000000000000002E-3</v>
      </c>
    </row>
    <row r="53" spans="2:21">
      <c r="B53" t="s">
        <v>473</v>
      </c>
      <c r="C53" t="s">
        <v>474</v>
      </c>
      <c r="D53" t="s">
        <v>103</v>
      </c>
      <c r="E53" t="s">
        <v>126</v>
      </c>
      <c r="F53" t="s">
        <v>475</v>
      </c>
      <c r="G53" t="s">
        <v>407</v>
      </c>
      <c r="H53" t="s">
        <v>454</v>
      </c>
      <c r="I53" t="s">
        <v>208</v>
      </c>
      <c r="J53" t="s">
        <v>342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152156.65</v>
      </c>
      <c r="P53" s="78">
        <v>118.46</v>
      </c>
      <c r="Q53" s="78">
        <v>6.57883</v>
      </c>
      <c r="R53" s="78">
        <v>186.82359758999999</v>
      </c>
      <c r="S53" s="79">
        <v>2.9999999999999997E-4</v>
      </c>
      <c r="T53" s="79">
        <v>2.5999999999999999E-3</v>
      </c>
      <c r="U53" s="79">
        <v>8.0000000000000004E-4</v>
      </c>
    </row>
    <row r="54" spans="2:21">
      <c r="B54" t="s">
        <v>476</v>
      </c>
      <c r="C54" t="s">
        <v>477</v>
      </c>
      <c r="D54" t="s">
        <v>103</v>
      </c>
      <c r="E54" t="s">
        <v>126</v>
      </c>
      <c r="F54" t="s">
        <v>475</v>
      </c>
      <c r="G54" t="s">
        <v>407</v>
      </c>
      <c r="H54" t="s">
        <v>454</v>
      </c>
      <c r="I54" t="s">
        <v>208</v>
      </c>
      <c r="J54" t="s">
        <v>342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603091.34</v>
      </c>
      <c r="P54" s="78">
        <v>109.3</v>
      </c>
      <c r="Q54" s="78">
        <v>15.02434</v>
      </c>
      <c r="R54" s="78">
        <v>674.20317462000003</v>
      </c>
      <c r="S54" s="79">
        <v>5.0000000000000001E-4</v>
      </c>
      <c r="T54" s="79">
        <v>9.4999999999999998E-3</v>
      </c>
      <c r="U54" s="79">
        <v>2.7000000000000001E-3</v>
      </c>
    </row>
    <row r="55" spans="2:21">
      <c r="B55" t="s">
        <v>478</v>
      </c>
      <c r="C55" t="s">
        <v>479</v>
      </c>
      <c r="D55" t="s">
        <v>103</v>
      </c>
      <c r="E55" t="s">
        <v>126</v>
      </c>
      <c r="F55" t="s">
        <v>475</v>
      </c>
      <c r="G55" t="s">
        <v>407</v>
      </c>
      <c r="H55" t="s">
        <v>454</v>
      </c>
      <c r="I55" t="s">
        <v>208</v>
      </c>
      <c r="J55" t="s">
        <v>480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658555.21</v>
      </c>
      <c r="P55" s="78">
        <v>109.31</v>
      </c>
      <c r="Q55" s="78">
        <v>13.42445</v>
      </c>
      <c r="R55" s="78">
        <v>733.29115005100005</v>
      </c>
      <c r="S55" s="79">
        <v>5.0000000000000001E-4</v>
      </c>
      <c r="T55" s="79">
        <v>1.04E-2</v>
      </c>
      <c r="U55" s="79">
        <v>2.8999999999999998E-3</v>
      </c>
    </row>
    <row r="56" spans="2:21">
      <c r="B56" t="s">
        <v>481</v>
      </c>
      <c r="C56" t="s">
        <v>482</v>
      </c>
      <c r="D56" t="s">
        <v>103</v>
      </c>
      <c r="E56" t="s">
        <v>126</v>
      </c>
      <c r="F56" t="s">
        <v>475</v>
      </c>
      <c r="G56" t="s">
        <v>407</v>
      </c>
      <c r="H56" t="s">
        <v>454</v>
      </c>
      <c r="I56" t="s">
        <v>208</v>
      </c>
      <c r="J56" t="s">
        <v>386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473564.98</v>
      </c>
      <c r="P56" s="78">
        <v>110.82</v>
      </c>
      <c r="Q56" s="78">
        <v>0</v>
      </c>
      <c r="R56" s="78">
        <v>524.80471083600003</v>
      </c>
      <c r="S56" s="79">
        <v>5.9999999999999995E-4</v>
      </c>
      <c r="T56" s="79">
        <v>7.4000000000000003E-3</v>
      </c>
      <c r="U56" s="79">
        <v>2.0999999999999999E-3</v>
      </c>
    </row>
    <row r="57" spans="2:21">
      <c r="B57" t="s">
        <v>483</v>
      </c>
      <c r="C57" t="s">
        <v>484</v>
      </c>
      <c r="D57" t="s">
        <v>103</v>
      </c>
      <c r="E57" t="s">
        <v>126</v>
      </c>
      <c r="F57" t="s">
        <v>475</v>
      </c>
      <c r="G57" t="s">
        <v>407</v>
      </c>
      <c r="H57" t="s">
        <v>454</v>
      </c>
      <c r="I57" t="s">
        <v>208</v>
      </c>
      <c r="J57" t="s">
        <v>485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435087.15</v>
      </c>
      <c r="P57" s="78">
        <v>112.33</v>
      </c>
      <c r="Q57" s="78">
        <v>0</v>
      </c>
      <c r="R57" s="78">
        <v>488.73339559499999</v>
      </c>
      <c r="S57" s="79">
        <v>5.0000000000000001E-4</v>
      </c>
      <c r="T57" s="79">
        <v>6.8999999999999999E-3</v>
      </c>
      <c r="U57" s="79">
        <v>2E-3</v>
      </c>
    </row>
    <row r="58" spans="2:21">
      <c r="B58" t="s">
        <v>486</v>
      </c>
      <c r="C58" t="s">
        <v>487</v>
      </c>
      <c r="D58" t="s">
        <v>103</v>
      </c>
      <c r="E58" t="s">
        <v>126</v>
      </c>
      <c r="F58" t="s">
        <v>488</v>
      </c>
      <c r="G58" t="s">
        <v>407</v>
      </c>
      <c r="H58" t="s">
        <v>454</v>
      </c>
      <c r="I58" t="s">
        <v>208</v>
      </c>
      <c r="J58" t="s">
        <v>489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146426.46</v>
      </c>
      <c r="P58" s="78">
        <v>117.25</v>
      </c>
      <c r="Q58" s="78">
        <v>0</v>
      </c>
      <c r="R58" s="78">
        <v>171.68502434999999</v>
      </c>
      <c r="S58" s="79">
        <v>2.0000000000000001E-4</v>
      </c>
      <c r="T58" s="79">
        <v>2.3999999999999998E-3</v>
      </c>
      <c r="U58" s="79">
        <v>6.9999999999999999E-4</v>
      </c>
    </row>
    <row r="59" spans="2:21">
      <c r="B59" t="s">
        <v>490</v>
      </c>
      <c r="C59" t="s">
        <v>491</v>
      </c>
      <c r="D59" t="s">
        <v>103</v>
      </c>
      <c r="E59" t="s">
        <v>126</v>
      </c>
      <c r="F59" t="s">
        <v>488</v>
      </c>
      <c r="G59" t="s">
        <v>407</v>
      </c>
      <c r="H59" t="s">
        <v>454</v>
      </c>
      <c r="I59" t="s">
        <v>208</v>
      </c>
      <c r="J59" t="s">
        <v>492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87016.69</v>
      </c>
      <c r="P59" s="78">
        <v>124.79</v>
      </c>
      <c r="Q59" s="78">
        <v>0</v>
      </c>
      <c r="R59" s="78">
        <v>108.58812745100001</v>
      </c>
      <c r="S59" s="79">
        <v>2.9999999999999997E-4</v>
      </c>
      <c r="T59" s="79">
        <v>1.5E-3</v>
      </c>
      <c r="U59" s="79">
        <v>4.0000000000000002E-4</v>
      </c>
    </row>
    <row r="60" spans="2:21">
      <c r="B60" t="s">
        <v>493</v>
      </c>
      <c r="C60" t="s">
        <v>494</v>
      </c>
      <c r="D60" t="s">
        <v>103</v>
      </c>
      <c r="E60" t="s">
        <v>126</v>
      </c>
      <c r="F60" t="s">
        <v>488</v>
      </c>
      <c r="G60" t="s">
        <v>407</v>
      </c>
      <c r="H60" t="s">
        <v>454</v>
      </c>
      <c r="I60" t="s">
        <v>208</v>
      </c>
      <c r="J60" t="s">
        <v>495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476907.51</v>
      </c>
      <c r="P60" s="78">
        <v>124.99</v>
      </c>
      <c r="Q60" s="78">
        <v>0</v>
      </c>
      <c r="R60" s="78">
        <v>596.086696749</v>
      </c>
      <c r="S60" s="79">
        <v>5.0000000000000001E-4</v>
      </c>
      <c r="T60" s="79">
        <v>8.3999999999999995E-3</v>
      </c>
      <c r="U60" s="79">
        <v>2.3999999999999998E-3</v>
      </c>
    </row>
    <row r="61" spans="2:21">
      <c r="B61" t="s">
        <v>496</v>
      </c>
      <c r="C61" t="s">
        <v>497</v>
      </c>
      <c r="D61" t="s">
        <v>103</v>
      </c>
      <c r="E61" t="s">
        <v>126</v>
      </c>
      <c r="F61" t="s">
        <v>498</v>
      </c>
      <c r="G61" t="s">
        <v>135</v>
      </c>
      <c r="H61" t="s">
        <v>454</v>
      </c>
      <c r="I61" t="s">
        <v>208</v>
      </c>
      <c r="J61" t="s">
        <v>499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526074.59</v>
      </c>
      <c r="P61" s="78">
        <v>109.06</v>
      </c>
      <c r="Q61" s="78">
        <v>0</v>
      </c>
      <c r="R61" s="78">
        <v>573.73694785400005</v>
      </c>
      <c r="S61" s="79">
        <v>5.9999999999999995E-4</v>
      </c>
      <c r="T61" s="79">
        <v>8.0999999999999996E-3</v>
      </c>
      <c r="U61" s="79">
        <v>2.3E-3</v>
      </c>
    </row>
    <row r="62" spans="2:21">
      <c r="B62" t="s">
        <v>500</v>
      </c>
      <c r="C62" t="s">
        <v>501</v>
      </c>
      <c r="D62" t="s">
        <v>103</v>
      </c>
      <c r="E62" t="s">
        <v>126</v>
      </c>
      <c r="F62" t="s">
        <v>498</v>
      </c>
      <c r="G62" t="s">
        <v>135</v>
      </c>
      <c r="H62" t="s">
        <v>454</v>
      </c>
      <c r="I62" t="s">
        <v>208</v>
      </c>
      <c r="J62" t="s">
        <v>502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614455.19999999995</v>
      </c>
      <c r="P62" s="78">
        <v>112.91</v>
      </c>
      <c r="Q62" s="78">
        <v>0</v>
      </c>
      <c r="R62" s="78">
        <v>693.78136631999996</v>
      </c>
      <c r="S62" s="79">
        <v>2.9999999999999997E-4</v>
      </c>
      <c r="T62" s="79">
        <v>9.7999999999999997E-3</v>
      </c>
      <c r="U62" s="79">
        <v>2.8E-3</v>
      </c>
    </row>
    <row r="63" spans="2:21">
      <c r="B63" t="s">
        <v>503</v>
      </c>
      <c r="C63" t="s">
        <v>504</v>
      </c>
      <c r="D63" t="s">
        <v>103</v>
      </c>
      <c r="E63" t="s">
        <v>126</v>
      </c>
      <c r="F63" t="s">
        <v>505</v>
      </c>
      <c r="G63" t="s">
        <v>407</v>
      </c>
      <c r="H63" t="s">
        <v>454</v>
      </c>
      <c r="I63" t="s">
        <v>208</v>
      </c>
      <c r="J63" t="s">
        <v>506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242406.42</v>
      </c>
      <c r="P63" s="78">
        <v>107.12</v>
      </c>
      <c r="Q63" s="78">
        <v>0</v>
      </c>
      <c r="R63" s="78">
        <v>259.66575710400002</v>
      </c>
      <c r="S63" s="79">
        <v>5.0000000000000001E-4</v>
      </c>
      <c r="T63" s="79">
        <v>3.7000000000000002E-3</v>
      </c>
      <c r="U63" s="79">
        <v>1E-3</v>
      </c>
    </row>
    <row r="64" spans="2:21">
      <c r="B64" t="s">
        <v>507</v>
      </c>
      <c r="C64" t="s">
        <v>508</v>
      </c>
      <c r="D64" t="s">
        <v>103</v>
      </c>
      <c r="E64" t="s">
        <v>126</v>
      </c>
      <c r="F64" t="s">
        <v>422</v>
      </c>
      <c r="G64" t="s">
        <v>360</v>
      </c>
      <c r="H64" t="s">
        <v>454</v>
      </c>
      <c r="I64" t="s">
        <v>208</v>
      </c>
      <c r="J64" t="s">
        <v>342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7464.64</v>
      </c>
      <c r="P64" s="78">
        <v>130.6</v>
      </c>
      <c r="Q64" s="78">
        <v>0</v>
      </c>
      <c r="R64" s="78">
        <v>9.7488198399999995</v>
      </c>
      <c r="S64" s="79">
        <v>1E-4</v>
      </c>
      <c r="T64" s="79">
        <v>1E-4</v>
      </c>
      <c r="U64" s="79">
        <v>0</v>
      </c>
    </row>
    <row r="65" spans="2:21">
      <c r="B65" t="s">
        <v>509</v>
      </c>
      <c r="C65" t="s">
        <v>510</v>
      </c>
      <c r="D65" t="s">
        <v>103</v>
      </c>
      <c r="E65" t="s">
        <v>126</v>
      </c>
      <c r="F65" t="s">
        <v>422</v>
      </c>
      <c r="G65" t="s">
        <v>360</v>
      </c>
      <c r="H65" t="s">
        <v>454</v>
      </c>
      <c r="I65" t="s">
        <v>208</v>
      </c>
      <c r="J65" t="s">
        <v>511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128765.66</v>
      </c>
      <c r="P65" s="78">
        <v>112.69</v>
      </c>
      <c r="Q65" s="78">
        <v>0</v>
      </c>
      <c r="R65" s="78">
        <v>145.10602225400001</v>
      </c>
      <c r="S65" s="79">
        <v>4.0000000000000002E-4</v>
      </c>
      <c r="T65" s="79">
        <v>2E-3</v>
      </c>
      <c r="U65" s="79">
        <v>5.9999999999999995E-4</v>
      </c>
    </row>
    <row r="66" spans="2:21">
      <c r="B66" t="s">
        <v>512</v>
      </c>
      <c r="C66" t="s">
        <v>513</v>
      </c>
      <c r="D66" t="s">
        <v>103</v>
      </c>
      <c r="E66" t="s">
        <v>126</v>
      </c>
      <c r="F66" t="s">
        <v>359</v>
      </c>
      <c r="G66" t="s">
        <v>360</v>
      </c>
      <c r="H66" t="s">
        <v>454</v>
      </c>
      <c r="I66" t="s">
        <v>208</v>
      </c>
      <c r="J66" t="s">
        <v>433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628294.53</v>
      </c>
      <c r="P66" s="78">
        <v>117.88</v>
      </c>
      <c r="Q66" s="78">
        <v>0</v>
      </c>
      <c r="R66" s="78">
        <v>740.63359196399995</v>
      </c>
      <c r="S66" s="79">
        <v>5.0000000000000001E-4</v>
      </c>
      <c r="T66" s="79">
        <v>1.0500000000000001E-2</v>
      </c>
      <c r="U66" s="79">
        <v>3.0000000000000001E-3</v>
      </c>
    </row>
    <row r="67" spans="2:21">
      <c r="B67" t="s">
        <v>514</v>
      </c>
      <c r="C67" t="s">
        <v>515</v>
      </c>
      <c r="D67" t="s">
        <v>103</v>
      </c>
      <c r="E67" t="s">
        <v>126</v>
      </c>
      <c r="F67" t="s">
        <v>516</v>
      </c>
      <c r="G67" t="s">
        <v>360</v>
      </c>
      <c r="H67" t="s">
        <v>454</v>
      </c>
      <c r="I67" t="s">
        <v>208</v>
      </c>
      <c r="J67" t="s">
        <v>342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62941.07</v>
      </c>
      <c r="P67" s="78">
        <v>135.21</v>
      </c>
      <c r="Q67" s="78">
        <v>0</v>
      </c>
      <c r="R67" s="78">
        <v>85.102620747000003</v>
      </c>
      <c r="S67" s="79">
        <v>2.0000000000000001E-4</v>
      </c>
      <c r="T67" s="79">
        <v>1.1999999999999999E-3</v>
      </c>
      <c r="U67" s="79">
        <v>2.9999999999999997E-4</v>
      </c>
    </row>
    <row r="68" spans="2:21">
      <c r="B68" t="s">
        <v>517</v>
      </c>
      <c r="C68" t="s">
        <v>518</v>
      </c>
      <c r="D68" t="s">
        <v>103</v>
      </c>
      <c r="E68" t="s">
        <v>126</v>
      </c>
      <c r="F68" t="s">
        <v>516</v>
      </c>
      <c r="G68" t="s">
        <v>360</v>
      </c>
      <c r="H68" t="s">
        <v>454</v>
      </c>
      <c r="I68" t="s">
        <v>208</v>
      </c>
      <c r="J68" t="s">
        <v>342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33555.42</v>
      </c>
      <c r="P68" s="78">
        <v>132.02000000000001</v>
      </c>
      <c r="Q68" s="78">
        <v>0</v>
      </c>
      <c r="R68" s="78">
        <v>44.299865484000001</v>
      </c>
      <c r="S68" s="79">
        <v>2.9999999999999997E-4</v>
      </c>
      <c r="T68" s="79">
        <v>5.9999999999999995E-4</v>
      </c>
      <c r="U68" s="79">
        <v>2.0000000000000001E-4</v>
      </c>
    </row>
    <row r="69" spans="2:21">
      <c r="B69" t="s">
        <v>519</v>
      </c>
      <c r="C69" t="s">
        <v>520</v>
      </c>
      <c r="D69" t="s">
        <v>103</v>
      </c>
      <c r="E69" t="s">
        <v>126</v>
      </c>
      <c r="F69" t="s">
        <v>521</v>
      </c>
      <c r="G69" t="s">
        <v>360</v>
      </c>
      <c r="H69" t="s">
        <v>454</v>
      </c>
      <c r="I69" t="s">
        <v>208</v>
      </c>
      <c r="J69" t="s">
        <v>522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271358.37</v>
      </c>
      <c r="P69" s="78">
        <v>109.59</v>
      </c>
      <c r="Q69" s="78">
        <v>0</v>
      </c>
      <c r="R69" s="78">
        <v>297.38163768300001</v>
      </c>
      <c r="S69" s="79">
        <v>5.0000000000000001E-4</v>
      </c>
      <c r="T69" s="79">
        <v>4.1999999999999997E-3</v>
      </c>
      <c r="U69" s="79">
        <v>1.1999999999999999E-3</v>
      </c>
    </row>
    <row r="70" spans="2:21">
      <c r="B70" t="s">
        <v>523</v>
      </c>
      <c r="C70" t="s">
        <v>524</v>
      </c>
      <c r="D70" t="s">
        <v>103</v>
      </c>
      <c r="E70" t="s">
        <v>126</v>
      </c>
      <c r="F70" t="s">
        <v>521</v>
      </c>
      <c r="G70" t="s">
        <v>360</v>
      </c>
      <c r="H70" t="s">
        <v>454</v>
      </c>
      <c r="I70" t="s">
        <v>208</v>
      </c>
      <c r="J70" t="s">
        <v>403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113039.46</v>
      </c>
      <c r="P70" s="78">
        <v>122.02</v>
      </c>
      <c r="Q70" s="78">
        <v>0</v>
      </c>
      <c r="R70" s="78">
        <v>137.93074909200001</v>
      </c>
      <c r="S70" s="79">
        <v>2.9999999999999997E-4</v>
      </c>
      <c r="T70" s="79">
        <v>1.9E-3</v>
      </c>
      <c r="U70" s="79">
        <v>5.9999999999999995E-4</v>
      </c>
    </row>
    <row r="71" spans="2:21">
      <c r="B71" t="s">
        <v>525</v>
      </c>
      <c r="C71" t="s">
        <v>526</v>
      </c>
      <c r="D71" t="s">
        <v>103</v>
      </c>
      <c r="E71" t="s">
        <v>126</v>
      </c>
      <c r="F71" t="s">
        <v>521</v>
      </c>
      <c r="G71" t="s">
        <v>360</v>
      </c>
      <c r="H71" t="s">
        <v>454</v>
      </c>
      <c r="I71" t="s">
        <v>208</v>
      </c>
      <c r="J71" t="s">
        <v>527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58372.31</v>
      </c>
      <c r="P71" s="78">
        <v>130.71</v>
      </c>
      <c r="Q71" s="78">
        <v>0</v>
      </c>
      <c r="R71" s="78">
        <v>76.298446401000007</v>
      </c>
      <c r="S71" s="79">
        <v>2.9999999999999997E-4</v>
      </c>
      <c r="T71" s="79">
        <v>1.1000000000000001E-3</v>
      </c>
      <c r="U71" s="79">
        <v>2.9999999999999997E-4</v>
      </c>
    </row>
    <row r="72" spans="2:21">
      <c r="B72" t="s">
        <v>528</v>
      </c>
      <c r="C72" t="s">
        <v>529</v>
      </c>
      <c r="D72" t="s">
        <v>103</v>
      </c>
      <c r="E72" t="s">
        <v>126</v>
      </c>
      <c r="F72" t="s">
        <v>530</v>
      </c>
      <c r="G72" t="s">
        <v>531</v>
      </c>
      <c r="H72" t="s">
        <v>454</v>
      </c>
      <c r="I72" t="s">
        <v>208</v>
      </c>
      <c r="J72" t="s">
        <v>342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1928.57</v>
      </c>
      <c r="P72" s="78">
        <v>133.82</v>
      </c>
      <c r="Q72" s="78">
        <v>0</v>
      </c>
      <c r="R72" s="78">
        <v>2.5808123740000002</v>
      </c>
      <c r="S72" s="79">
        <v>0</v>
      </c>
      <c r="T72" s="79">
        <v>0</v>
      </c>
      <c r="U72" s="79">
        <v>0</v>
      </c>
    </row>
    <row r="73" spans="2:21">
      <c r="B73" t="s">
        <v>532</v>
      </c>
      <c r="C73" t="s">
        <v>533</v>
      </c>
      <c r="D73" t="s">
        <v>103</v>
      </c>
      <c r="E73" t="s">
        <v>126</v>
      </c>
      <c r="F73" t="s">
        <v>534</v>
      </c>
      <c r="G73" t="s">
        <v>535</v>
      </c>
      <c r="H73" t="s">
        <v>536</v>
      </c>
      <c r="I73" t="s">
        <v>153</v>
      </c>
      <c r="J73" t="s">
        <v>537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1537096.6</v>
      </c>
      <c r="P73" s="78">
        <v>128.71</v>
      </c>
      <c r="Q73" s="78">
        <v>0</v>
      </c>
      <c r="R73" s="78">
        <v>1978.39703386</v>
      </c>
      <c r="S73" s="79">
        <v>5.0000000000000001E-4</v>
      </c>
      <c r="T73" s="79">
        <v>2.7900000000000001E-2</v>
      </c>
      <c r="U73" s="79">
        <v>8.0000000000000002E-3</v>
      </c>
    </row>
    <row r="74" spans="2:21">
      <c r="B74" t="s">
        <v>538</v>
      </c>
      <c r="C74" t="s">
        <v>539</v>
      </c>
      <c r="D74" t="s">
        <v>103</v>
      </c>
      <c r="E74" t="s">
        <v>126</v>
      </c>
      <c r="F74" t="s">
        <v>534</v>
      </c>
      <c r="G74" t="s">
        <v>535</v>
      </c>
      <c r="H74" t="s">
        <v>536</v>
      </c>
      <c r="I74" t="s">
        <v>153</v>
      </c>
      <c r="J74" t="s">
        <v>540</v>
      </c>
      <c r="K74" s="78">
        <v>7.5</v>
      </c>
      <c r="L74" t="s">
        <v>105</v>
      </c>
      <c r="M74" s="79">
        <v>3.85E-2</v>
      </c>
      <c r="N74" s="79">
        <v>1.01E-2</v>
      </c>
      <c r="O74" s="78">
        <v>630406.22</v>
      </c>
      <c r="P74" s="78">
        <v>126.81</v>
      </c>
      <c r="Q74" s="78">
        <v>0</v>
      </c>
      <c r="R74" s="78">
        <v>799.41812758200001</v>
      </c>
      <c r="S74" s="79">
        <v>2.0000000000000001E-4</v>
      </c>
      <c r="T74" s="79">
        <v>1.1299999999999999E-2</v>
      </c>
      <c r="U74" s="79">
        <v>3.2000000000000002E-3</v>
      </c>
    </row>
    <row r="75" spans="2:21">
      <c r="B75" t="s">
        <v>541</v>
      </c>
      <c r="C75" t="s">
        <v>542</v>
      </c>
      <c r="D75" t="s">
        <v>103</v>
      </c>
      <c r="E75" t="s">
        <v>126</v>
      </c>
      <c r="F75" t="s">
        <v>534</v>
      </c>
      <c r="G75" t="s">
        <v>535</v>
      </c>
      <c r="H75" t="s">
        <v>536</v>
      </c>
      <c r="I75" t="s">
        <v>153</v>
      </c>
      <c r="J75" t="s">
        <v>543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592050.78</v>
      </c>
      <c r="P75" s="78">
        <v>111.41</v>
      </c>
      <c r="Q75" s="78">
        <v>0</v>
      </c>
      <c r="R75" s="78">
        <v>659.60377399799995</v>
      </c>
      <c r="S75" s="79">
        <v>5.0000000000000001E-4</v>
      </c>
      <c r="T75" s="79">
        <v>9.2999999999999992E-3</v>
      </c>
      <c r="U75" s="79">
        <v>2.7000000000000001E-3</v>
      </c>
    </row>
    <row r="76" spans="2:21">
      <c r="B76" t="s">
        <v>544</v>
      </c>
      <c r="C76" t="s">
        <v>545</v>
      </c>
      <c r="D76" t="s">
        <v>103</v>
      </c>
      <c r="E76" t="s">
        <v>126</v>
      </c>
      <c r="F76" t="s">
        <v>546</v>
      </c>
      <c r="G76" t="s">
        <v>360</v>
      </c>
      <c r="H76" t="s">
        <v>454</v>
      </c>
      <c r="I76" t="s">
        <v>208</v>
      </c>
      <c r="J76" t="s">
        <v>547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71583.64</v>
      </c>
      <c r="P76" s="78">
        <v>119.27</v>
      </c>
      <c r="Q76" s="78">
        <v>0</v>
      </c>
      <c r="R76" s="78">
        <v>85.377807427999997</v>
      </c>
      <c r="S76" s="79">
        <v>2.0000000000000001E-4</v>
      </c>
      <c r="T76" s="79">
        <v>1.1999999999999999E-3</v>
      </c>
      <c r="U76" s="79">
        <v>2.9999999999999997E-4</v>
      </c>
    </row>
    <row r="77" spans="2:21">
      <c r="B77" t="s">
        <v>548</v>
      </c>
      <c r="C77" t="s">
        <v>549</v>
      </c>
      <c r="D77" t="s">
        <v>103</v>
      </c>
      <c r="E77" t="s">
        <v>126</v>
      </c>
      <c r="F77" t="s">
        <v>550</v>
      </c>
      <c r="G77" t="s">
        <v>531</v>
      </c>
      <c r="H77" t="s">
        <v>454</v>
      </c>
      <c r="I77" t="s">
        <v>208</v>
      </c>
      <c r="J77" t="s">
        <v>342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2546.34</v>
      </c>
      <c r="P77" s="78">
        <v>129.79</v>
      </c>
      <c r="Q77" s="78">
        <v>0</v>
      </c>
      <c r="R77" s="78">
        <v>3.3048946859999999</v>
      </c>
      <c r="S77" s="79">
        <v>1E-4</v>
      </c>
      <c r="T77" s="79">
        <v>0</v>
      </c>
      <c r="U77" s="79">
        <v>0</v>
      </c>
    </row>
    <row r="78" spans="2:21">
      <c r="B78" t="s">
        <v>551</v>
      </c>
      <c r="C78" t="s">
        <v>552</v>
      </c>
      <c r="D78" t="s">
        <v>103</v>
      </c>
      <c r="E78" t="s">
        <v>126</v>
      </c>
      <c r="F78" t="s">
        <v>359</v>
      </c>
      <c r="G78" t="s">
        <v>360</v>
      </c>
      <c r="H78" t="s">
        <v>454</v>
      </c>
      <c r="I78" t="s">
        <v>208</v>
      </c>
      <c r="J78" t="s">
        <v>342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2.79</v>
      </c>
      <c r="P78" s="78">
        <v>5309991</v>
      </c>
      <c r="Q78" s="78">
        <v>0</v>
      </c>
      <c r="R78" s="78">
        <v>148.14874889999999</v>
      </c>
      <c r="S78" s="79">
        <v>0</v>
      </c>
      <c r="T78" s="79">
        <v>2.0999999999999999E-3</v>
      </c>
      <c r="U78" s="79">
        <v>5.9999999999999995E-4</v>
      </c>
    </row>
    <row r="79" spans="2:21">
      <c r="B79" t="s">
        <v>553</v>
      </c>
      <c r="C79" t="s">
        <v>554</v>
      </c>
      <c r="D79" t="s">
        <v>103</v>
      </c>
      <c r="E79" t="s">
        <v>126</v>
      </c>
      <c r="F79" t="s">
        <v>359</v>
      </c>
      <c r="G79" t="s">
        <v>360</v>
      </c>
      <c r="H79" t="s">
        <v>454</v>
      </c>
      <c r="I79" t="s">
        <v>208</v>
      </c>
      <c r="J79" t="s">
        <v>555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5.83</v>
      </c>
      <c r="P79" s="78">
        <v>5215210</v>
      </c>
      <c r="Q79" s="78">
        <v>0</v>
      </c>
      <c r="R79" s="78">
        <v>304.04674299999999</v>
      </c>
      <c r="S79" s="79">
        <v>0</v>
      </c>
      <c r="T79" s="79">
        <v>4.3E-3</v>
      </c>
      <c r="U79" s="79">
        <v>1.1999999999999999E-3</v>
      </c>
    </row>
    <row r="80" spans="2:21">
      <c r="B80" t="s">
        <v>556</v>
      </c>
      <c r="C80" t="s">
        <v>557</v>
      </c>
      <c r="D80" t="s">
        <v>103</v>
      </c>
      <c r="E80" t="s">
        <v>126</v>
      </c>
      <c r="F80" t="s">
        <v>359</v>
      </c>
      <c r="G80" t="s">
        <v>360</v>
      </c>
      <c r="H80" t="s">
        <v>454</v>
      </c>
      <c r="I80" t="s">
        <v>208</v>
      </c>
      <c r="J80" t="s">
        <v>555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2.23</v>
      </c>
      <c r="P80" s="78">
        <v>5339591.8600000003</v>
      </c>
      <c r="Q80" s="78">
        <v>0</v>
      </c>
      <c r="R80" s="78">
        <v>119.072898478</v>
      </c>
      <c r="S80" s="79">
        <v>0</v>
      </c>
      <c r="T80" s="79">
        <v>1.6999999999999999E-3</v>
      </c>
      <c r="U80" s="79">
        <v>5.0000000000000001E-4</v>
      </c>
    </row>
    <row r="81" spans="2:21">
      <c r="B81" t="s">
        <v>558</v>
      </c>
      <c r="C81" t="s">
        <v>559</v>
      </c>
      <c r="D81" t="s">
        <v>103</v>
      </c>
      <c r="E81" t="s">
        <v>126</v>
      </c>
      <c r="F81" t="s">
        <v>359</v>
      </c>
      <c r="G81" t="s">
        <v>360</v>
      </c>
      <c r="H81" t="s">
        <v>454</v>
      </c>
      <c r="I81" t="s">
        <v>208</v>
      </c>
      <c r="J81" t="s">
        <v>560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396282.53</v>
      </c>
      <c r="P81" s="78">
        <v>118.94</v>
      </c>
      <c r="Q81" s="78">
        <v>0</v>
      </c>
      <c r="R81" s="78">
        <v>471.338441182</v>
      </c>
      <c r="S81" s="79">
        <v>4.0000000000000002E-4</v>
      </c>
      <c r="T81" s="79">
        <v>6.7000000000000002E-3</v>
      </c>
      <c r="U81" s="79">
        <v>1.9E-3</v>
      </c>
    </row>
    <row r="82" spans="2:21">
      <c r="B82" t="s">
        <v>561</v>
      </c>
      <c r="C82" t="s">
        <v>562</v>
      </c>
      <c r="D82" t="s">
        <v>103</v>
      </c>
      <c r="E82" t="s">
        <v>126</v>
      </c>
      <c r="F82" t="s">
        <v>563</v>
      </c>
      <c r="G82" t="s">
        <v>531</v>
      </c>
      <c r="H82" t="s">
        <v>536</v>
      </c>
      <c r="I82" t="s">
        <v>153</v>
      </c>
      <c r="J82" t="s">
        <v>342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12579.92</v>
      </c>
      <c r="P82" s="78">
        <v>127.53</v>
      </c>
      <c r="Q82" s="78">
        <v>0</v>
      </c>
      <c r="R82" s="78">
        <v>16.043171976</v>
      </c>
      <c r="S82" s="79">
        <v>2.0000000000000001E-4</v>
      </c>
      <c r="T82" s="79">
        <v>2.0000000000000001E-4</v>
      </c>
      <c r="U82" s="79">
        <v>1E-4</v>
      </c>
    </row>
    <row r="83" spans="2:21">
      <c r="B83" t="s">
        <v>564</v>
      </c>
      <c r="C83" t="s">
        <v>565</v>
      </c>
      <c r="D83" t="s">
        <v>103</v>
      </c>
      <c r="E83" t="s">
        <v>126</v>
      </c>
      <c r="F83" t="s">
        <v>392</v>
      </c>
      <c r="G83" t="s">
        <v>360</v>
      </c>
      <c r="H83" t="s">
        <v>454</v>
      </c>
      <c r="I83" t="s">
        <v>208</v>
      </c>
      <c r="J83" t="s">
        <v>566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779998.56</v>
      </c>
      <c r="P83" s="78">
        <v>120.1</v>
      </c>
      <c r="Q83" s="78">
        <v>14.301880000000001</v>
      </c>
      <c r="R83" s="78">
        <v>951.08015055999999</v>
      </c>
      <c r="S83" s="79">
        <v>5.0000000000000001E-4</v>
      </c>
      <c r="T83" s="79">
        <v>1.34E-2</v>
      </c>
      <c r="U83" s="79">
        <v>3.8E-3</v>
      </c>
    </row>
    <row r="84" spans="2:21">
      <c r="B84" t="s">
        <v>567</v>
      </c>
      <c r="C84" t="s">
        <v>568</v>
      </c>
      <c r="D84" t="s">
        <v>103</v>
      </c>
      <c r="E84" t="s">
        <v>126</v>
      </c>
      <c r="F84" t="s">
        <v>475</v>
      </c>
      <c r="G84" t="s">
        <v>407</v>
      </c>
      <c r="H84" t="s">
        <v>569</v>
      </c>
      <c r="I84" t="s">
        <v>208</v>
      </c>
      <c r="J84" t="s">
        <v>570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139216.34</v>
      </c>
      <c r="P84" s="78">
        <v>124.43</v>
      </c>
      <c r="Q84" s="78">
        <v>0</v>
      </c>
      <c r="R84" s="78">
        <v>173.226891862</v>
      </c>
      <c r="S84" s="79">
        <v>1E-4</v>
      </c>
      <c r="T84" s="79">
        <v>2.3999999999999998E-3</v>
      </c>
      <c r="U84" s="79">
        <v>6.9999999999999999E-4</v>
      </c>
    </row>
    <row r="85" spans="2:21">
      <c r="B85" t="s">
        <v>571</v>
      </c>
      <c r="C85" t="s">
        <v>572</v>
      </c>
      <c r="D85" t="s">
        <v>103</v>
      </c>
      <c r="E85" t="s">
        <v>126</v>
      </c>
      <c r="F85" t="s">
        <v>475</v>
      </c>
      <c r="G85" t="s">
        <v>407</v>
      </c>
      <c r="H85" t="s">
        <v>569</v>
      </c>
      <c r="I85" t="s">
        <v>208</v>
      </c>
      <c r="J85" t="s">
        <v>342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227255.44</v>
      </c>
      <c r="P85" s="78">
        <v>116.76</v>
      </c>
      <c r="Q85" s="78">
        <v>0</v>
      </c>
      <c r="R85" s="78">
        <v>265.34345174399999</v>
      </c>
      <c r="S85" s="79">
        <v>2.9999999999999997E-4</v>
      </c>
      <c r="T85" s="79">
        <v>3.7000000000000002E-3</v>
      </c>
      <c r="U85" s="79">
        <v>1.1000000000000001E-3</v>
      </c>
    </row>
    <row r="86" spans="2:21">
      <c r="B86" t="s">
        <v>573</v>
      </c>
      <c r="C86" t="s">
        <v>574</v>
      </c>
      <c r="D86" t="s">
        <v>103</v>
      </c>
      <c r="E86" t="s">
        <v>126</v>
      </c>
      <c r="F86" t="s">
        <v>475</v>
      </c>
      <c r="G86" t="s">
        <v>407</v>
      </c>
      <c r="H86" t="s">
        <v>569</v>
      </c>
      <c r="I86" t="s">
        <v>208</v>
      </c>
      <c r="J86" t="s">
        <v>575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127334.83</v>
      </c>
      <c r="P86" s="78">
        <v>107.26</v>
      </c>
      <c r="Q86" s="78">
        <v>3.5203099999999998</v>
      </c>
      <c r="R86" s="78">
        <v>140.09964865800001</v>
      </c>
      <c r="S86" s="79">
        <v>6.9999999999999999E-4</v>
      </c>
      <c r="T86" s="79">
        <v>2E-3</v>
      </c>
      <c r="U86" s="79">
        <v>5.9999999999999995E-4</v>
      </c>
    </row>
    <row r="87" spans="2:21">
      <c r="B87" t="s">
        <v>576</v>
      </c>
      <c r="C87" t="s">
        <v>577</v>
      </c>
      <c r="D87" t="s">
        <v>103</v>
      </c>
      <c r="E87" t="s">
        <v>126</v>
      </c>
      <c r="F87" t="s">
        <v>578</v>
      </c>
      <c r="G87" t="s">
        <v>535</v>
      </c>
      <c r="H87" t="s">
        <v>569</v>
      </c>
      <c r="I87" t="s">
        <v>208</v>
      </c>
      <c r="J87" t="s">
        <v>579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229445.04</v>
      </c>
      <c r="P87" s="78">
        <v>109.9</v>
      </c>
      <c r="Q87" s="78">
        <v>0</v>
      </c>
      <c r="R87" s="78">
        <v>252.16009896</v>
      </c>
      <c r="S87" s="79">
        <v>4.0000000000000002E-4</v>
      </c>
      <c r="T87" s="79">
        <v>3.5999999999999999E-3</v>
      </c>
      <c r="U87" s="79">
        <v>1E-3</v>
      </c>
    </row>
    <row r="88" spans="2:21">
      <c r="B88" t="s">
        <v>580</v>
      </c>
      <c r="C88" t="s">
        <v>581</v>
      </c>
      <c r="D88" t="s">
        <v>103</v>
      </c>
      <c r="E88" t="s">
        <v>126</v>
      </c>
      <c r="F88" t="s">
        <v>578</v>
      </c>
      <c r="G88" t="s">
        <v>535</v>
      </c>
      <c r="H88" t="s">
        <v>569</v>
      </c>
      <c r="I88" t="s">
        <v>208</v>
      </c>
      <c r="J88" t="s">
        <v>582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594502.36</v>
      </c>
      <c r="P88" s="78">
        <v>104.84</v>
      </c>
      <c r="Q88" s="78">
        <v>0</v>
      </c>
      <c r="R88" s="78">
        <v>623.27627422399996</v>
      </c>
      <c r="S88" s="79">
        <v>4.0000000000000002E-4</v>
      </c>
      <c r="T88" s="79">
        <v>8.8000000000000005E-3</v>
      </c>
      <c r="U88" s="79">
        <v>2.5000000000000001E-3</v>
      </c>
    </row>
    <row r="89" spans="2:21">
      <c r="B89" t="s">
        <v>583</v>
      </c>
      <c r="C89" t="s">
        <v>584</v>
      </c>
      <c r="D89" t="s">
        <v>103</v>
      </c>
      <c r="E89" t="s">
        <v>126</v>
      </c>
      <c r="F89" t="s">
        <v>585</v>
      </c>
      <c r="G89" t="s">
        <v>586</v>
      </c>
      <c r="H89" t="s">
        <v>569</v>
      </c>
      <c r="I89" t="s">
        <v>208</v>
      </c>
      <c r="J89" t="s">
        <v>587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1081169.99</v>
      </c>
      <c r="P89" s="78">
        <v>155.02000000000001</v>
      </c>
      <c r="Q89" s="78">
        <v>0</v>
      </c>
      <c r="R89" s="78">
        <v>1676.029718498</v>
      </c>
      <c r="S89" s="79">
        <v>2.9999999999999997E-4</v>
      </c>
      <c r="T89" s="79">
        <v>2.3699999999999999E-2</v>
      </c>
      <c r="U89" s="79">
        <v>6.7000000000000002E-3</v>
      </c>
    </row>
    <row r="90" spans="2:21">
      <c r="B90" t="s">
        <v>588</v>
      </c>
      <c r="C90" t="s">
        <v>589</v>
      </c>
      <c r="D90" t="s">
        <v>103</v>
      </c>
      <c r="E90" t="s">
        <v>126</v>
      </c>
      <c r="F90" t="s">
        <v>505</v>
      </c>
      <c r="G90" t="s">
        <v>407</v>
      </c>
      <c r="H90" t="s">
        <v>590</v>
      </c>
      <c r="I90" t="s">
        <v>153</v>
      </c>
      <c r="J90" t="s">
        <v>591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115473.84</v>
      </c>
      <c r="P90" s="78">
        <v>106.37</v>
      </c>
      <c r="Q90" s="78">
        <v>0</v>
      </c>
      <c r="R90" s="78">
        <v>122.829523608</v>
      </c>
      <c r="S90" s="79">
        <v>4.0000000000000002E-4</v>
      </c>
      <c r="T90" s="79">
        <v>1.6999999999999999E-3</v>
      </c>
      <c r="U90" s="79">
        <v>5.0000000000000001E-4</v>
      </c>
    </row>
    <row r="91" spans="2:21">
      <c r="B91" t="s">
        <v>592</v>
      </c>
      <c r="C91" t="s">
        <v>593</v>
      </c>
      <c r="D91" t="s">
        <v>103</v>
      </c>
      <c r="E91" t="s">
        <v>126</v>
      </c>
      <c r="F91" t="s">
        <v>505</v>
      </c>
      <c r="G91" t="s">
        <v>407</v>
      </c>
      <c r="H91" t="s">
        <v>590</v>
      </c>
      <c r="I91" t="s">
        <v>153</v>
      </c>
      <c r="J91" t="s">
        <v>594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210308.24</v>
      </c>
      <c r="P91" s="78">
        <v>106.3</v>
      </c>
      <c r="Q91" s="78">
        <v>0</v>
      </c>
      <c r="R91" s="78">
        <v>223.55765912000001</v>
      </c>
      <c r="S91" s="79">
        <v>2.9999999999999997E-4</v>
      </c>
      <c r="T91" s="79">
        <v>3.2000000000000002E-3</v>
      </c>
      <c r="U91" s="79">
        <v>8.9999999999999998E-4</v>
      </c>
    </row>
    <row r="92" spans="2:21">
      <c r="B92" t="s">
        <v>595</v>
      </c>
      <c r="C92" t="s">
        <v>596</v>
      </c>
      <c r="D92" t="s">
        <v>103</v>
      </c>
      <c r="E92" t="s">
        <v>126</v>
      </c>
      <c r="F92" t="s">
        <v>505</v>
      </c>
      <c r="G92" t="s">
        <v>407</v>
      </c>
      <c r="H92" t="s">
        <v>569</v>
      </c>
      <c r="I92" t="s">
        <v>208</v>
      </c>
      <c r="J92" t="s">
        <v>342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96007.19</v>
      </c>
      <c r="P92" s="78">
        <v>112.48</v>
      </c>
      <c r="Q92" s="78">
        <v>2.0029400000000002</v>
      </c>
      <c r="R92" s="78">
        <v>109.991827312</v>
      </c>
      <c r="S92" s="79">
        <v>2.9999999999999997E-4</v>
      </c>
      <c r="T92" s="79">
        <v>1.6000000000000001E-3</v>
      </c>
      <c r="U92" s="79">
        <v>4.0000000000000002E-4</v>
      </c>
    </row>
    <row r="93" spans="2:21">
      <c r="B93" t="s">
        <v>597</v>
      </c>
      <c r="C93" t="s">
        <v>598</v>
      </c>
      <c r="D93" t="s">
        <v>103</v>
      </c>
      <c r="E93" t="s">
        <v>126</v>
      </c>
      <c r="F93" t="s">
        <v>505</v>
      </c>
      <c r="G93" t="s">
        <v>407</v>
      </c>
      <c r="H93" t="s">
        <v>590</v>
      </c>
      <c r="I93" t="s">
        <v>153</v>
      </c>
      <c r="J93" t="s">
        <v>599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99484.6</v>
      </c>
      <c r="P93" s="78">
        <v>110.18</v>
      </c>
      <c r="Q93" s="78">
        <v>0</v>
      </c>
      <c r="R93" s="78">
        <v>109.61213228</v>
      </c>
      <c r="S93" s="79">
        <v>2.0000000000000001E-4</v>
      </c>
      <c r="T93" s="79">
        <v>1.5E-3</v>
      </c>
      <c r="U93" s="79">
        <v>4.0000000000000002E-4</v>
      </c>
    </row>
    <row r="94" spans="2:21">
      <c r="B94" t="s">
        <v>600</v>
      </c>
      <c r="C94" t="s">
        <v>601</v>
      </c>
      <c r="D94" t="s">
        <v>103</v>
      </c>
      <c r="E94" t="s">
        <v>126</v>
      </c>
      <c r="F94" t="s">
        <v>505</v>
      </c>
      <c r="G94" t="s">
        <v>407</v>
      </c>
      <c r="H94" t="s">
        <v>569</v>
      </c>
      <c r="I94" t="s">
        <v>208</v>
      </c>
      <c r="J94" t="s">
        <v>342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139844.76999999999</v>
      </c>
      <c r="P94" s="78">
        <v>110.02</v>
      </c>
      <c r="Q94" s="78">
        <v>0</v>
      </c>
      <c r="R94" s="78">
        <v>153.857215954</v>
      </c>
      <c r="S94" s="79">
        <v>2.9999999999999997E-4</v>
      </c>
      <c r="T94" s="79">
        <v>2.2000000000000001E-3</v>
      </c>
      <c r="U94" s="79">
        <v>5.9999999999999995E-4</v>
      </c>
    </row>
    <row r="95" spans="2:21">
      <c r="B95" t="s">
        <v>602</v>
      </c>
      <c r="C95" t="s">
        <v>603</v>
      </c>
      <c r="D95" t="s">
        <v>103</v>
      </c>
      <c r="E95" t="s">
        <v>126</v>
      </c>
      <c r="F95" t="s">
        <v>505</v>
      </c>
      <c r="G95" t="s">
        <v>407</v>
      </c>
      <c r="H95" t="s">
        <v>590</v>
      </c>
      <c r="I95" t="s">
        <v>153</v>
      </c>
      <c r="J95" t="s">
        <v>342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244707.01</v>
      </c>
      <c r="P95" s="78">
        <v>113.3</v>
      </c>
      <c r="Q95" s="78">
        <v>0</v>
      </c>
      <c r="R95" s="78">
        <v>277.25304233000003</v>
      </c>
      <c r="S95" s="79">
        <v>5.0000000000000001E-4</v>
      </c>
      <c r="T95" s="79">
        <v>3.8999999999999998E-3</v>
      </c>
      <c r="U95" s="79">
        <v>1.1000000000000001E-3</v>
      </c>
    </row>
    <row r="96" spans="2:21">
      <c r="B96" t="s">
        <v>604</v>
      </c>
      <c r="C96" t="s">
        <v>605</v>
      </c>
      <c r="D96" t="s">
        <v>103</v>
      </c>
      <c r="E96" t="s">
        <v>126</v>
      </c>
      <c r="F96" t="s">
        <v>606</v>
      </c>
      <c r="G96" t="s">
        <v>407</v>
      </c>
      <c r="H96" t="s">
        <v>590</v>
      </c>
      <c r="I96" t="s">
        <v>153</v>
      </c>
      <c r="J96" t="s">
        <v>607</v>
      </c>
      <c r="K96" s="78">
        <v>1.31</v>
      </c>
      <c r="L96" t="s">
        <v>105</v>
      </c>
      <c r="M96" s="79">
        <v>5.0999999999999997E-2</v>
      </c>
      <c r="N96" s="79">
        <v>4.1999999999999997E-3</v>
      </c>
      <c r="O96" s="78">
        <v>38675.89</v>
      </c>
      <c r="P96" s="78">
        <v>129.44999999999999</v>
      </c>
      <c r="Q96" s="78">
        <v>0</v>
      </c>
      <c r="R96" s="78">
        <v>50.065939604999997</v>
      </c>
      <c r="S96" s="79">
        <v>0</v>
      </c>
      <c r="T96" s="79">
        <v>6.9999999999999999E-4</v>
      </c>
      <c r="U96" s="79">
        <v>2.0000000000000001E-4</v>
      </c>
    </row>
    <row r="97" spans="2:21">
      <c r="B97" t="s">
        <v>608</v>
      </c>
      <c r="C97" t="s">
        <v>609</v>
      </c>
      <c r="D97" t="s">
        <v>103</v>
      </c>
      <c r="E97" t="s">
        <v>126</v>
      </c>
      <c r="F97" t="s">
        <v>606</v>
      </c>
      <c r="G97" t="s">
        <v>407</v>
      </c>
      <c r="H97" t="s">
        <v>590</v>
      </c>
      <c r="I97" t="s">
        <v>153</v>
      </c>
      <c r="J97" t="s">
        <v>342</v>
      </c>
      <c r="K97" s="78">
        <v>0.25</v>
      </c>
      <c r="L97" t="s">
        <v>105</v>
      </c>
      <c r="M97" s="79">
        <v>6.5000000000000002E-2</v>
      </c>
      <c r="N97" s="79">
        <v>-5.0000000000000001E-4</v>
      </c>
      <c r="O97" s="78">
        <v>14026.04</v>
      </c>
      <c r="P97" s="78">
        <v>118.6</v>
      </c>
      <c r="Q97" s="78">
        <v>0</v>
      </c>
      <c r="R97" s="78">
        <v>16.634883439999999</v>
      </c>
      <c r="S97" s="79">
        <v>1E-4</v>
      </c>
      <c r="T97" s="79">
        <v>2.0000000000000001E-4</v>
      </c>
      <c r="U97" s="79">
        <v>1E-4</v>
      </c>
    </row>
    <row r="98" spans="2:21">
      <c r="B98" t="s">
        <v>610</v>
      </c>
      <c r="C98" t="s">
        <v>611</v>
      </c>
      <c r="D98" t="s">
        <v>103</v>
      </c>
      <c r="E98" t="s">
        <v>126</v>
      </c>
      <c r="F98" t="s">
        <v>606</v>
      </c>
      <c r="G98" t="s">
        <v>407</v>
      </c>
      <c r="H98" t="s">
        <v>590</v>
      </c>
      <c r="I98" t="s">
        <v>153</v>
      </c>
      <c r="J98" t="s">
        <v>612</v>
      </c>
      <c r="K98" s="78">
        <v>5.88</v>
      </c>
      <c r="L98" t="s">
        <v>105</v>
      </c>
      <c r="M98" s="79">
        <v>0.04</v>
      </c>
      <c r="N98" s="79">
        <v>2.0299999999999999E-2</v>
      </c>
      <c r="O98" s="78">
        <v>129961.8</v>
      </c>
      <c r="P98" s="78">
        <v>113.52</v>
      </c>
      <c r="Q98" s="78">
        <v>0</v>
      </c>
      <c r="R98" s="78">
        <v>147.53263536</v>
      </c>
      <c r="S98" s="79">
        <v>0</v>
      </c>
      <c r="T98" s="79">
        <v>2.0999999999999999E-3</v>
      </c>
      <c r="U98" s="79">
        <v>5.9999999999999995E-4</v>
      </c>
    </row>
    <row r="99" spans="2:21">
      <c r="B99" t="s">
        <v>613</v>
      </c>
      <c r="C99" t="s">
        <v>614</v>
      </c>
      <c r="D99" t="s">
        <v>103</v>
      </c>
      <c r="E99" t="s">
        <v>126</v>
      </c>
      <c r="F99" t="s">
        <v>606</v>
      </c>
      <c r="G99" t="s">
        <v>407</v>
      </c>
      <c r="H99" t="s">
        <v>569</v>
      </c>
      <c r="I99" t="s">
        <v>208</v>
      </c>
      <c r="J99" t="s">
        <v>615</v>
      </c>
      <c r="K99" s="78">
        <v>6.15</v>
      </c>
      <c r="L99" t="s">
        <v>105</v>
      </c>
      <c r="M99" s="79">
        <v>2.7799999999999998E-2</v>
      </c>
      <c r="N99" s="79">
        <v>2.0299999999999999E-2</v>
      </c>
      <c r="O99" s="78">
        <v>339487.26</v>
      </c>
      <c r="P99" s="78">
        <v>107.66</v>
      </c>
      <c r="Q99" s="78">
        <v>0</v>
      </c>
      <c r="R99" s="78">
        <v>365.49198411600003</v>
      </c>
      <c r="S99" s="79">
        <v>2.0000000000000001E-4</v>
      </c>
      <c r="T99" s="79">
        <v>5.1999999999999998E-3</v>
      </c>
      <c r="U99" s="79">
        <v>1.5E-3</v>
      </c>
    </row>
    <row r="100" spans="2:21">
      <c r="B100" t="s">
        <v>616</v>
      </c>
      <c r="C100" t="s">
        <v>617</v>
      </c>
      <c r="D100" t="s">
        <v>103</v>
      </c>
      <c r="E100" t="s">
        <v>126</v>
      </c>
      <c r="F100" t="s">
        <v>530</v>
      </c>
      <c r="G100" t="s">
        <v>531</v>
      </c>
      <c r="H100" t="s">
        <v>569</v>
      </c>
      <c r="I100" t="s">
        <v>208</v>
      </c>
      <c r="J100" t="s">
        <v>342</v>
      </c>
      <c r="K100" s="78">
        <v>3.69</v>
      </c>
      <c r="L100" t="s">
        <v>105</v>
      </c>
      <c r="M100" s="79">
        <v>3.85E-2</v>
      </c>
      <c r="N100" s="79">
        <v>-1.4E-3</v>
      </c>
      <c r="O100" s="78">
        <v>98600.52</v>
      </c>
      <c r="P100" s="78">
        <v>121.59</v>
      </c>
      <c r="Q100" s="78">
        <v>0</v>
      </c>
      <c r="R100" s="78">
        <v>119.888372268</v>
      </c>
      <c r="S100" s="79">
        <v>4.0000000000000002E-4</v>
      </c>
      <c r="T100" s="79">
        <v>1.6999999999999999E-3</v>
      </c>
      <c r="U100" s="79">
        <v>5.0000000000000001E-4</v>
      </c>
    </row>
    <row r="101" spans="2:21">
      <c r="B101" t="s">
        <v>618</v>
      </c>
      <c r="C101" t="s">
        <v>619</v>
      </c>
      <c r="D101" t="s">
        <v>103</v>
      </c>
      <c r="E101" t="s">
        <v>126</v>
      </c>
      <c r="F101" t="s">
        <v>530</v>
      </c>
      <c r="G101" t="s">
        <v>531</v>
      </c>
      <c r="H101" t="s">
        <v>569</v>
      </c>
      <c r="I101" t="s">
        <v>208</v>
      </c>
      <c r="J101" t="s">
        <v>342</v>
      </c>
      <c r="K101" s="78">
        <v>4.55</v>
      </c>
      <c r="L101" t="s">
        <v>105</v>
      </c>
      <c r="M101" s="79">
        <v>3.85E-2</v>
      </c>
      <c r="N101" s="79">
        <v>8.9999999999999998E-4</v>
      </c>
      <c r="O101" s="78">
        <v>99550.29</v>
      </c>
      <c r="P101" s="78">
        <v>124.46</v>
      </c>
      <c r="Q101" s="78">
        <v>0</v>
      </c>
      <c r="R101" s="78">
        <v>123.900290934</v>
      </c>
      <c r="S101" s="79">
        <v>4.0000000000000002E-4</v>
      </c>
      <c r="T101" s="79">
        <v>1.8E-3</v>
      </c>
      <c r="U101" s="79">
        <v>5.0000000000000001E-4</v>
      </c>
    </row>
    <row r="102" spans="2:21">
      <c r="B102" t="s">
        <v>620</v>
      </c>
      <c r="C102" t="s">
        <v>621</v>
      </c>
      <c r="D102" t="s">
        <v>103</v>
      </c>
      <c r="E102" t="s">
        <v>126</v>
      </c>
      <c r="F102" t="s">
        <v>530</v>
      </c>
      <c r="G102" t="s">
        <v>531</v>
      </c>
      <c r="H102" t="s">
        <v>569</v>
      </c>
      <c r="I102" t="s">
        <v>208</v>
      </c>
      <c r="J102" t="s">
        <v>342</v>
      </c>
      <c r="K102" s="78">
        <v>0.91</v>
      </c>
      <c r="L102" t="s">
        <v>105</v>
      </c>
      <c r="M102" s="79">
        <v>3.9E-2</v>
      </c>
      <c r="N102" s="79">
        <v>1.9E-3</v>
      </c>
      <c r="O102" s="78">
        <v>65627.350000000006</v>
      </c>
      <c r="P102" s="78">
        <v>114.03</v>
      </c>
      <c r="Q102" s="78">
        <v>0</v>
      </c>
      <c r="R102" s="78">
        <v>74.834867204999995</v>
      </c>
      <c r="S102" s="79">
        <v>2.9999999999999997E-4</v>
      </c>
      <c r="T102" s="79">
        <v>1.1000000000000001E-3</v>
      </c>
      <c r="U102" s="79">
        <v>2.9999999999999997E-4</v>
      </c>
    </row>
    <row r="103" spans="2:21">
      <c r="B103" t="s">
        <v>622</v>
      </c>
      <c r="C103" t="s">
        <v>623</v>
      </c>
      <c r="D103" t="s">
        <v>103</v>
      </c>
      <c r="E103" t="s">
        <v>126</v>
      </c>
      <c r="F103" t="s">
        <v>530</v>
      </c>
      <c r="G103" t="s">
        <v>531</v>
      </c>
      <c r="H103" t="s">
        <v>569</v>
      </c>
      <c r="I103" t="s">
        <v>208</v>
      </c>
      <c r="J103" t="s">
        <v>342</v>
      </c>
      <c r="K103" s="78">
        <v>1.86</v>
      </c>
      <c r="L103" t="s">
        <v>105</v>
      </c>
      <c r="M103" s="79">
        <v>3.9E-2</v>
      </c>
      <c r="N103" s="79">
        <v>-2.3999999999999998E-3</v>
      </c>
      <c r="O103" s="78">
        <v>105934.46</v>
      </c>
      <c r="P103" s="78">
        <v>119.05</v>
      </c>
      <c r="Q103" s="78">
        <v>0</v>
      </c>
      <c r="R103" s="78">
        <v>126.11497463000001</v>
      </c>
      <c r="S103" s="79">
        <v>2.9999999999999997E-4</v>
      </c>
      <c r="T103" s="79">
        <v>1.8E-3</v>
      </c>
      <c r="U103" s="79">
        <v>5.0000000000000001E-4</v>
      </c>
    </row>
    <row r="104" spans="2:21">
      <c r="B104" t="s">
        <v>624</v>
      </c>
      <c r="C104" t="s">
        <v>625</v>
      </c>
      <c r="D104" t="s">
        <v>103</v>
      </c>
      <c r="E104" t="s">
        <v>126</v>
      </c>
      <c r="F104" t="s">
        <v>626</v>
      </c>
      <c r="G104" t="s">
        <v>360</v>
      </c>
      <c r="H104" t="s">
        <v>569</v>
      </c>
      <c r="I104" t="s">
        <v>208</v>
      </c>
      <c r="J104" t="s">
        <v>342</v>
      </c>
      <c r="K104" s="78">
        <v>1.49</v>
      </c>
      <c r="L104" t="s">
        <v>105</v>
      </c>
      <c r="M104" s="79">
        <v>0.02</v>
      </c>
      <c r="N104" s="79">
        <v>-1.4E-3</v>
      </c>
      <c r="O104" s="78">
        <v>104235.12</v>
      </c>
      <c r="P104" s="78">
        <v>107.68</v>
      </c>
      <c r="Q104" s="78">
        <v>0</v>
      </c>
      <c r="R104" s="78">
        <v>112.240377216</v>
      </c>
      <c r="S104" s="79">
        <v>2.0000000000000001E-4</v>
      </c>
      <c r="T104" s="79">
        <v>1.6000000000000001E-3</v>
      </c>
      <c r="U104" s="79">
        <v>5.0000000000000001E-4</v>
      </c>
    </row>
    <row r="105" spans="2:21">
      <c r="B105" t="s">
        <v>627</v>
      </c>
      <c r="C105" t="s">
        <v>628</v>
      </c>
      <c r="D105" t="s">
        <v>103</v>
      </c>
      <c r="E105" t="s">
        <v>126</v>
      </c>
      <c r="F105" t="s">
        <v>629</v>
      </c>
      <c r="G105" t="s">
        <v>407</v>
      </c>
      <c r="H105" t="s">
        <v>590</v>
      </c>
      <c r="I105" t="s">
        <v>153</v>
      </c>
      <c r="J105" t="s">
        <v>630</v>
      </c>
      <c r="K105" s="78">
        <v>5.96</v>
      </c>
      <c r="L105" t="s">
        <v>105</v>
      </c>
      <c r="M105" s="79">
        <v>1.5800000000000002E-2</v>
      </c>
      <c r="N105" s="79">
        <v>7.7000000000000002E-3</v>
      </c>
      <c r="O105" s="78">
        <v>201151.65</v>
      </c>
      <c r="P105" s="78">
        <v>107.75</v>
      </c>
      <c r="Q105" s="78">
        <v>0</v>
      </c>
      <c r="R105" s="78">
        <v>216.74090287499999</v>
      </c>
      <c r="S105" s="79">
        <v>4.0000000000000002E-4</v>
      </c>
      <c r="T105" s="79">
        <v>3.0999999999999999E-3</v>
      </c>
      <c r="U105" s="79">
        <v>8.9999999999999998E-4</v>
      </c>
    </row>
    <row r="106" spans="2:21">
      <c r="B106" t="s">
        <v>631</v>
      </c>
      <c r="C106" t="s">
        <v>632</v>
      </c>
      <c r="D106" t="s">
        <v>103</v>
      </c>
      <c r="E106" t="s">
        <v>126</v>
      </c>
      <c r="F106" t="s">
        <v>629</v>
      </c>
      <c r="G106" t="s">
        <v>407</v>
      </c>
      <c r="H106" t="s">
        <v>569</v>
      </c>
      <c r="I106" t="s">
        <v>208</v>
      </c>
      <c r="J106" t="s">
        <v>633</v>
      </c>
      <c r="K106" s="78">
        <v>6.87</v>
      </c>
      <c r="L106" t="s">
        <v>105</v>
      </c>
      <c r="M106" s="79">
        <v>2.4E-2</v>
      </c>
      <c r="N106" s="79">
        <v>1.54E-2</v>
      </c>
      <c r="O106" s="78">
        <v>288119.24</v>
      </c>
      <c r="P106" s="78">
        <v>109.65</v>
      </c>
      <c r="Q106" s="78">
        <v>0</v>
      </c>
      <c r="R106" s="78">
        <v>315.92274665999997</v>
      </c>
      <c r="S106" s="79">
        <v>5.0000000000000001E-4</v>
      </c>
      <c r="T106" s="79">
        <v>4.4999999999999997E-3</v>
      </c>
      <c r="U106" s="79">
        <v>1.2999999999999999E-3</v>
      </c>
    </row>
    <row r="107" spans="2:21">
      <c r="B107" t="s">
        <v>634</v>
      </c>
      <c r="C107" t="s">
        <v>635</v>
      </c>
      <c r="D107" t="s">
        <v>103</v>
      </c>
      <c r="E107" t="s">
        <v>126</v>
      </c>
      <c r="F107" t="s">
        <v>629</v>
      </c>
      <c r="G107" t="s">
        <v>407</v>
      </c>
      <c r="H107" t="s">
        <v>590</v>
      </c>
      <c r="I107" t="s">
        <v>153</v>
      </c>
      <c r="J107" t="s">
        <v>342</v>
      </c>
      <c r="K107" s="78">
        <v>2.85</v>
      </c>
      <c r="L107" t="s">
        <v>105</v>
      </c>
      <c r="M107" s="79">
        <v>3.4799999999999998E-2</v>
      </c>
      <c r="N107" s="79">
        <v>2.8999999999999998E-3</v>
      </c>
      <c r="O107" s="78">
        <v>5591.14</v>
      </c>
      <c r="P107" s="78">
        <v>110.41</v>
      </c>
      <c r="Q107" s="78">
        <v>0</v>
      </c>
      <c r="R107" s="78">
        <v>6.1731776739999997</v>
      </c>
      <c r="S107" s="79">
        <v>0</v>
      </c>
      <c r="T107" s="79">
        <v>1E-4</v>
      </c>
      <c r="U107" s="79">
        <v>0</v>
      </c>
    </row>
    <row r="108" spans="2:21">
      <c r="B108" t="s">
        <v>636</v>
      </c>
      <c r="C108" t="s">
        <v>637</v>
      </c>
      <c r="D108" t="s">
        <v>103</v>
      </c>
      <c r="E108" t="s">
        <v>126</v>
      </c>
      <c r="F108" t="s">
        <v>550</v>
      </c>
      <c r="G108" t="s">
        <v>531</v>
      </c>
      <c r="H108" t="s">
        <v>569</v>
      </c>
      <c r="I108" t="s">
        <v>208</v>
      </c>
      <c r="J108" t="s">
        <v>342</v>
      </c>
      <c r="K108" s="78">
        <v>2</v>
      </c>
      <c r="L108" t="s">
        <v>105</v>
      </c>
      <c r="M108" s="79">
        <v>3.7499999999999999E-2</v>
      </c>
      <c r="N108" s="79">
        <v>-2.0000000000000001E-4</v>
      </c>
      <c r="O108" s="78">
        <v>328827.71999999997</v>
      </c>
      <c r="P108" s="78">
        <v>119.51</v>
      </c>
      <c r="Q108" s="78">
        <v>0</v>
      </c>
      <c r="R108" s="78">
        <v>392.98200817200001</v>
      </c>
      <c r="S108" s="79">
        <v>4.0000000000000002E-4</v>
      </c>
      <c r="T108" s="79">
        <v>5.5999999999999999E-3</v>
      </c>
      <c r="U108" s="79">
        <v>1.6000000000000001E-3</v>
      </c>
    </row>
    <row r="109" spans="2:21">
      <c r="B109" t="s">
        <v>638</v>
      </c>
      <c r="C109" t="s">
        <v>639</v>
      </c>
      <c r="D109" t="s">
        <v>103</v>
      </c>
      <c r="E109" t="s">
        <v>126</v>
      </c>
      <c r="F109" t="s">
        <v>550</v>
      </c>
      <c r="G109" t="s">
        <v>531</v>
      </c>
      <c r="H109" t="s">
        <v>590</v>
      </c>
      <c r="I109" t="s">
        <v>153</v>
      </c>
      <c r="J109" t="s">
        <v>342</v>
      </c>
      <c r="K109" s="78">
        <v>5.66</v>
      </c>
      <c r="L109" t="s">
        <v>105</v>
      </c>
      <c r="M109" s="79">
        <v>2.4799999999999999E-2</v>
      </c>
      <c r="N109" s="79">
        <v>7.3000000000000001E-3</v>
      </c>
      <c r="O109" s="78">
        <v>173343.61</v>
      </c>
      <c r="P109" s="78">
        <v>113.33</v>
      </c>
      <c r="Q109" s="78">
        <v>0</v>
      </c>
      <c r="R109" s="78">
        <v>196.45031321299999</v>
      </c>
      <c r="S109" s="79">
        <v>4.0000000000000002E-4</v>
      </c>
      <c r="T109" s="79">
        <v>2.8E-3</v>
      </c>
      <c r="U109" s="79">
        <v>8.0000000000000004E-4</v>
      </c>
    </row>
    <row r="110" spans="2:21">
      <c r="B110" t="s">
        <v>640</v>
      </c>
      <c r="C110" t="s">
        <v>641</v>
      </c>
      <c r="D110" t="s">
        <v>103</v>
      </c>
      <c r="E110" t="s">
        <v>126</v>
      </c>
      <c r="F110" t="s">
        <v>642</v>
      </c>
      <c r="G110" t="s">
        <v>407</v>
      </c>
      <c r="H110" t="s">
        <v>569</v>
      </c>
      <c r="I110" t="s">
        <v>208</v>
      </c>
      <c r="J110" t="s">
        <v>480</v>
      </c>
      <c r="K110" s="78">
        <v>4.2699999999999996</v>
      </c>
      <c r="L110" t="s">
        <v>105</v>
      </c>
      <c r="M110" s="79">
        <v>2.8500000000000001E-2</v>
      </c>
      <c r="N110" s="79">
        <v>4.1000000000000003E-3</v>
      </c>
      <c r="O110" s="78">
        <v>437408.49</v>
      </c>
      <c r="P110" s="78">
        <v>115.32</v>
      </c>
      <c r="Q110" s="78">
        <v>0</v>
      </c>
      <c r="R110" s="78">
        <v>504.41947066799997</v>
      </c>
      <c r="S110" s="79">
        <v>5.9999999999999995E-4</v>
      </c>
      <c r="T110" s="79">
        <v>7.1000000000000004E-3</v>
      </c>
      <c r="U110" s="79">
        <v>2E-3</v>
      </c>
    </row>
    <row r="111" spans="2:21">
      <c r="B111" t="s">
        <v>643</v>
      </c>
      <c r="C111" t="s">
        <v>644</v>
      </c>
      <c r="D111" t="s">
        <v>103</v>
      </c>
      <c r="E111" t="s">
        <v>126</v>
      </c>
      <c r="F111" t="s">
        <v>645</v>
      </c>
      <c r="G111" t="s">
        <v>407</v>
      </c>
      <c r="H111" t="s">
        <v>569</v>
      </c>
      <c r="I111" t="s">
        <v>208</v>
      </c>
      <c r="J111" t="s">
        <v>646</v>
      </c>
      <c r="K111" s="78">
        <v>6.27</v>
      </c>
      <c r="L111" t="s">
        <v>105</v>
      </c>
      <c r="M111" s="79">
        <v>1.4E-2</v>
      </c>
      <c r="N111" s="79">
        <v>8.8000000000000005E-3</v>
      </c>
      <c r="O111" s="78">
        <v>170783.88</v>
      </c>
      <c r="P111" s="78">
        <v>105.75</v>
      </c>
      <c r="Q111" s="78">
        <v>0</v>
      </c>
      <c r="R111" s="78">
        <v>180.60395310000001</v>
      </c>
      <c r="S111" s="79">
        <v>6.9999999999999999E-4</v>
      </c>
      <c r="T111" s="79">
        <v>2.5999999999999999E-3</v>
      </c>
      <c r="U111" s="79">
        <v>6.9999999999999999E-4</v>
      </c>
    </row>
    <row r="112" spans="2:21">
      <c r="B112" t="s">
        <v>647</v>
      </c>
      <c r="C112" t="s">
        <v>648</v>
      </c>
      <c r="D112" t="s">
        <v>103</v>
      </c>
      <c r="E112" t="s">
        <v>126</v>
      </c>
      <c r="F112" t="s">
        <v>366</v>
      </c>
      <c r="G112" t="s">
        <v>360</v>
      </c>
      <c r="H112" t="s">
        <v>569</v>
      </c>
      <c r="I112" t="s">
        <v>208</v>
      </c>
      <c r="J112" t="s">
        <v>649</v>
      </c>
      <c r="K112" s="78">
        <v>4.1399999999999997</v>
      </c>
      <c r="L112" t="s">
        <v>105</v>
      </c>
      <c r="M112" s="79">
        <v>1.8200000000000001E-2</v>
      </c>
      <c r="N112" s="79">
        <v>1.6E-2</v>
      </c>
      <c r="O112" s="78">
        <v>4.4400000000000004</v>
      </c>
      <c r="P112" s="78">
        <v>5170000</v>
      </c>
      <c r="Q112" s="78">
        <v>0</v>
      </c>
      <c r="R112" s="78">
        <v>229.548</v>
      </c>
      <c r="S112" s="79">
        <v>0</v>
      </c>
      <c r="T112" s="79">
        <v>3.2000000000000002E-3</v>
      </c>
      <c r="U112" s="79">
        <v>8.9999999999999998E-4</v>
      </c>
    </row>
    <row r="113" spans="2:21">
      <c r="B113" t="s">
        <v>650</v>
      </c>
      <c r="C113" t="s">
        <v>651</v>
      </c>
      <c r="D113" t="s">
        <v>103</v>
      </c>
      <c r="E113" t="s">
        <v>126</v>
      </c>
      <c r="F113" t="s">
        <v>366</v>
      </c>
      <c r="G113" t="s">
        <v>360</v>
      </c>
      <c r="H113" t="s">
        <v>569</v>
      </c>
      <c r="I113" t="s">
        <v>208</v>
      </c>
      <c r="J113" t="s">
        <v>652</v>
      </c>
      <c r="K113" s="78">
        <v>3.41</v>
      </c>
      <c r="L113" t="s">
        <v>105</v>
      </c>
      <c r="M113" s="79">
        <v>1.06E-2</v>
      </c>
      <c r="N113" s="79">
        <v>1.26E-2</v>
      </c>
      <c r="O113" s="78">
        <v>5.42</v>
      </c>
      <c r="P113" s="78">
        <v>5115110</v>
      </c>
      <c r="Q113" s="78">
        <v>0</v>
      </c>
      <c r="R113" s="78">
        <v>277.23896200000001</v>
      </c>
      <c r="S113" s="79">
        <v>0</v>
      </c>
      <c r="T113" s="79">
        <v>3.8999999999999998E-3</v>
      </c>
      <c r="U113" s="79">
        <v>1.1000000000000001E-3</v>
      </c>
    </row>
    <row r="114" spans="2:21">
      <c r="B114" t="s">
        <v>653</v>
      </c>
      <c r="C114" t="s">
        <v>654</v>
      </c>
      <c r="D114" t="s">
        <v>103</v>
      </c>
      <c r="E114" t="s">
        <v>126</v>
      </c>
      <c r="F114" t="s">
        <v>366</v>
      </c>
      <c r="G114" t="s">
        <v>360</v>
      </c>
      <c r="H114" t="s">
        <v>569</v>
      </c>
      <c r="I114" t="s">
        <v>208</v>
      </c>
      <c r="J114" t="s">
        <v>290</v>
      </c>
      <c r="K114" s="78">
        <v>5.26</v>
      </c>
      <c r="L114" t="s">
        <v>105</v>
      </c>
      <c r="M114" s="79">
        <v>1.89E-2</v>
      </c>
      <c r="N114" s="79">
        <v>1.8499999999999999E-2</v>
      </c>
      <c r="O114" s="78">
        <v>4.9000000000000004</v>
      </c>
      <c r="P114" s="78">
        <v>5011240</v>
      </c>
      <c r="Q114" s="78">
        <v>0</v>
      </c>
      <c r="R114" s="78">
        <v>245.55076</v>
      </c>
      <c r="S114" s="79">
        <v>0</v>
      </c>
      <c r="T114" s="79">
        <v>3.5000000000000001E-3</v>
      </c>
      <c r="U114" s="79">
        <v>1E-3</v>
      </c>
    </row>
    <row r="115" spans="2:21">
      <c r="B115" t="s">
        <v>655</v>
      </c>
      <c r="C115" t="s">
        <v>656</v>
      </c>
      <c r="D115" t="s">
        <v>103</v>
      </c>
      <c r="E115" t="s">
        <v>126</v>
      </c>
      <c r="F115" t="s">
        <v>657</v>
      </c>
      <c r="G115" t="s">
        <v>531</v>
      </c>
      <c r="H115" t="s">
        <v>590</v>
      </c>
      <c r="I115" t="s">
        <v>153</v>
      </c>
      <c r="J115" t="s">
        <v>342</v>
      </c>
      <c r="K115" s="78">
        <v>1.98</v>
      </c>
      <c r="L115" t="s">
        <v>105</v>
      </c>
      <c r="M115" s="79">
        <v>4.0500000000000001E-2</v>
      </c>
      <c r="N115" s="79">
        <v>-2.3E-3</v>
      </c>
      <c r="O115" s="78">
        <v>37033.572</v>
      </c>
      <c r="P115" s="78">
        <v>132.79</v>
      </c>
      <c r="Q115" s="78">
        <v>17.541475999999999</v>
      </c>
      <c r="R115" s="78">
        <v>66.7183562588</v>
      </c>
      <c r="S115" s="79">
        <v>2.9999999999999997E-4</v>
      </c>
      <c r="T115" s="79">
        <v>8.9999999999999998E-4</v>
      </c>
      <c r="U115" s="79">
        <v>2.9999999999999997E-4</v>
      </c>
    </row>
    <row r="116" spans="2:21">
      <c r="B116" t="s">
        <v>658</v>
      </c>
      <c r="C116" t="s">
        <v>659</v>
      </c>
      <c r="D116" t="s">
        <v>103</v>
      </c>
      <c r="E116" t="s">
        <v>126</v>
      </c>
      <c r="F116" t="s">
        <v>660</v>
      </c>
      <c r="G116" t="s">
        <v>407</v>
      </c>
      <c r="H116" t="s">
        <v>590</v>
      </c>
      <c r="I116" t="s">
        <v>153</v>
      </c>
      <c r="J116" t="s">
        <v>661</v>
      </c>
      <c r="K116" s="78">
        <v>3.51</v>
      </c>
      <c r="L116" t="s">
        <v>105</v>
      </c>
      <c r="M116" s="79">
        <v>2.7400000000000001E-2</v>
      </c>
      <c r="N116" s="79">
        <v>1.6999999999999999E-3</v>
      </c>
      <c r="O116" s="78">
        <v>60626.5</v>
      </c>
      <c r="P116" s="78">
        <v>113.35</v>
      </c>
      <c r="Q116" s="78">
        <v>0</v>
      </c>
      <c r="R116" s="78">
        <v>68.720137750000006</v>
      </c>
      <c r="S116" s="79">
        <v>1E-4</v>
      </c>
      <c r="T116" s="79">
        <v>1E-3</v>
      </c>
      <c r="U116" s="79">
        <v>2.9999999999999997E-4</v>
      </c>
    </row>
    <row r="117" spans="2:21">
      <c r="B117" t="s">
        <v>662</v>
      </c>
      <c r="C117" t="s">
        <v>663</v>
      </c>
      <c r="D117" t="s">
        <v>103</v>
      </c>
      <c r="E117" t="s">
        <v>126</v>
      </c>
      <c r="F117" t="s">
        <v>660</v>
      </c>
      <c r="G117" t="s">
        <v>407</v>
      </c>
      <c r="H117" t="s">
        <v>590</v>
      </c>
      <c r="I117" t="s">
        <v>153</v>
      </c>
      <c r="J117" t="s">
        <v>607</v>
      </c>
      <c r="K117" s="78">
        <v>7.67</v>
      </c>
      <c r="L117" t="s">
        <v>105</v>
      </c>
      <c r="M117" s="79">
        <v>1.9599999999999999E-2</v>
      </c>
      <c r="N117" s="79">
        <v>1.3899999999999999E-2</v>
      </c>
      <c r="O117" s="78">
        <v>225721.73</v>
      </c>
      <c r="P117" s="78">
        <v>107.11</v>
      </c>
      <c r="Q117" s="78">
        <v>0</v>
      </c>
      <c r="R117" s="78">
        <v>241.770545003</v>
      </c>
      <c r="S117" s="79">
        <v>2.9999999999999997E-4</v>
      </c>
      <c r="T117" s="79">
        <v>3.3999999999999998E-3</v>
      </c>
      <c r="U117" s="79">
        <v>1E-3</v>
      </c>
    </row>
    <row r="118" spans="2:21">
      <c r="B118" t="s">
        <v>664</v>
      </c>
      <c r="C118" t="s">
        <v>665</v>
      </c>
      <c r="D118" t="s">
        <v>103</v>
      </c>
      <c r="E118" t="s">
        <v>126</v>
      </c>
      <c r="F118" t="s">
        <v>392</v>
      </c>
      <c r="G118" t="s">
        <v>360</v>
      </c>
      <c r="H118" t="s">
        <v>590</v>
      </c>
      <c r="I118" t="s">
        <v>153</v>
      </c>
      <c r="J118" t="s">
        <v>237</v>
      </c>
      <c r="K118" s="78">
        <v>3.75</v>
      </c>
      <c r="L118" t="s">
        <v>105</v>
      </c>
      <c r="M118" s="79">
        <v>1.4200000000000001E-2</v>
      </c>
      <c r="N118" s="79">
        <v>1.09E-2</v>
      </c>
      <c r="O118" s="78">
        <v>8.92</v>
      </c>
      <c r="P118" s="78">
        <v>5195190</v>
      </c>
      <c r="Q118" s="78">
        <v>0</v>
      </c>
      <c r="R118" s="78">
        <v>463.41094800000002</v>
      </c>
      <c r="S118" s="79">
        <v>0</v>
      </c>
      <c r="T118" s="79">
        <v>6.4999999999999997E-3</v>
      </c>
      <c r="U118" s="79">
        <v>1.9E-3</v>
      </c>
    </row>
    <row r="119" spans="2:21">
      <c r="B119" t="s">
        <v>666</v>
      </c>
      <c r="C119" t="s">
        <v>667</v>
      </c>
      <c r="D119" t="s">
        <v>103</v>
      </c>
      <c r="E119" t="s">
        <v>126</v>
      </c>
      <c r="F119" t="s">
        <v>392</v>
      </c>
      <c r="G119" t="s">
        <v>360</v>
      </c>
      <c r="H119" t="s">
        <v>590</v>
      </c>
      <c r="I119" t="s">
        <v>153</v>
      </c>
      <c r="J119" t="s">
        <v>237</v>
      </c>
      <c r="K119" s="78">
        <v>4.3499999999999996</v>
      </c>
      <c r="L119" t="s">
        <v>105</v>
      </c>
      <c r="M119" s="79">
        <v>1.5900000000000001E-2</v>
      </c>
      <c r="N119" s="79">
        <v>1.38E-2</v>
      </c>
      <c r="O119" s="78">
        <v>6.51</v>
      </c>
      <c r="P119" s="78">
        <v>5160000</v>
      </c>
      <c r="Q119" s="78">
        <v>0</v>
      </c>
      <c r="R119" s="78">
        <v>335.916</v>
      </c>
      <c r="S119" s="79">
        <v>0</v>
      </c>
      <c r="T119" s="79">
        <v>4.7000000000000002E-3</v>
      </c>
      <c r="U119" s="79">
        <v>1.4E-3</v>
      </c>
    </row>
    <row r="120" spans="2:21">
      <c r="B120" t="s">
        <v>668</v>
      </c>
      <c r="C120" t="s">
        <v>669</v>
      </c>
      <c r="D120" t="s">
        <v>103</v>
      </c>
      <c r="E120" t="s">
        <v>126</v>
      </c>
      <c r="F120" t="s">
        <v>670</v>
      </c>
      <c r="G120" t="s">
        <v>531</v>
      </c>
      <c r="H120" t="s">
        <v>569</v>
      </c>
      <c r="I120" t="s">
        <v>208</v>
      </c>
      <c r="J120" t="s">
        <v>671</v>
      </c>
      <c r="K120" s="78">
        <v>0.25</v>
      </c>
      <c r="L120" t="s">
        <v>105</v>
      </c>
      <c r="M120" s="79">
        <v>3.5999999999999997E-2</v>
      </c>
      <c r="N120" s="79">
        <v>-1.21E-2</v>
      </c>
      <c r="O120" s="78">
        <v>243531.28</v>
      </c>
      <c r="P120" s="78">
        <v>110.48</v>
      </c>
      <c r="Q120" s="78">
        <v>0</v>
      </c>
      <c r="R120" s="78">
        <v>269.05335814400001</v>
      </c>
      <c r="S120" s="79">
        <v>5.9999999999999995E-4</v>
      </c>
      <c r="T120" s="79">
        <v>3.8E-3</v>
      </c>
      <c r="U120" s="79">
        <v>1.1000000000000001E-3</v>
      </c>
    </row>
    <row r="121" spans="2:21">
      <c r="B121" t="s">
        <v>672</v>
      </c>
      <c r="C121" t="s">
        <v>673</v>
      </c>
      <c r="D121" t="s">
        <v>103</v>
      </c>
      <c r="E121" t="s">
        <v>126</v>
      </c>
      <c r="F121" t="s">
        <v>670</v>
      </c>
      <c r="G121" t="s">
        <v>531</v>
      </c>
      <c r="H121" t="s">
        <v>590</v>
      </c>
      <c r="I121" t="s">
        <v>153</v>
      </c>
      <c r="J121" t="s">
        <v>674</v>
      </c>
      <c r="K121" s="78">
        <v>6.82</v>
      </c>
      <c r="L121" t="s">
        <v>105</v>
      </c>
      <c r="M121" s="79">
        <v>2.2499999999999999E-2</v>
      </c>
      <c r="N121" s="79">
        <v>8.6999999999999994E-3</v>
      </c>
      <c r="O121" s="78">
        <v>92395.22</v>
      </c>
      <c r="P121" s="78">
        <v>113.27</v>
      </c>
      <c r="Q121" s="78">
        <v>0</v>
      </c>
      <c r="R121" s="78">
        <v>104.65606569400001</v>
      </c>
      <c r="S121" s="79">
        <v>2.0000000000000001E-4</v>
      </c>
      <c r="T121" s="79">
        <v>1.5E-3</v>
      </c>
      <c r="U121" s="79">
        <v>4.0000000000000002E-4</v>
      </c>
    </row>
    <row r="122" spans="2:21">
      <c r="B122" t="s">
        <v>675</v>
      </c>
      <c r="C122" t="s">
        <v>676</v>
      </c>
      <c r="D122" t="s">
        <v>103</v>
      </c>
      <c r="E122" t="s">
        <v>126</v>
      </c>
      <c r="F122" t="s">
        <v>516</v>
      </c>
      <c r="G122" t="s">
        <v>360</v>
      </c>
      <c r="H122" t="s">
        <v>569</v>
      </c>
      <c r="I122" t="s">
        <v>208</v>
      </c>
      <c r="J122" t="s">
        <v>342</v>
      </c>
      <c r="K122" s="78">
        <v>0.78</v>
      </c>
      <c r="L122" t="s">
        <v>105</v>
      </c>
      <c r="M122" s="79">
        <v>6.4000000000000001E-2</v>
      </c>
      <c r="N122" s="79">
        <v>3.3999999999999998E-3</v>
      </c>
      <c r="O122" s="78">
        <v>682175.85</v>
      </c>
      <c r="P122" s="78">
        <v>122</v>
      </c>
      <c r="Q122" s="78">
        <v>0</v>
      </c>
      <c r="R122" s="78">
        <v>832.25453700000003</v>
      </c>
      <c r="S122" s="79">
        <v>5.0000000000000001E-4</v>
      </c>
      <c r="T122" s="79">
        <v>1.18E-2</v>
      </c>
      <c r="U122" s="79">
        <v>3.3E-3</v>
      </c>
    </row>
    <row r="123" spans="2:21">
      <c r="B123" t="s">
        <v>677</v>
      </c>
      <c r="C123" t="s">
        <v>678</v>
      </c>
      <c r="D123" t="s">
        <v>103</v>
      </c>
      <c r="E123" t="s">
        <v>126</v>
      </c>
      <c r="F123" t="s">
        <v>679</v>
      </c>
      <c r="G123" t="s">
        <v>130</v>
      </c>
      <c r="H123" t="s">
        <v>569</v>
      </c>
      <c r="I123" t="s">
        <v>208</v>
      </c>
      <c r="J123" t="s">
        <v>290</v>
      </c>
      <c r="K123" s="78">
        <v>2</v>
      </c>
      <c r="L123" t="s">
        <v>105</v>
      </c>
      <c r="M123" s="79">
        <v>2.1499999999999998E-2</v>
      </c>
      <c r="N123" s="79">
        <v>3.7000000000000002E-3</v>
      </c>
      <c r="O123" s="78">
        <v>213479.85</v>
      </c>
      <c r="P123" s="78">
        <v>105.7</v>
      </c>
      <c r="Q123" s="78">
        <v>15.79602</v>
      </c>
      <c r="R123" s="78">
        <v>241.44422144999999</v>
      </c>
      <c r="S123" s="79">
        <v>2.0000000000000001E-4</v>
      </c>
      <c r="T123" s="79">
        <v>3.3999999999999998E-3</v>
      </c>
      <c r="U123" s="79">
        <v>1E-3</v>
      </c>
    </row>
    <row r="124" spans="2:21">
      <c r="B124" t="s">
        <v>680</v>
      </c>
      <c r="C124" t="s">
        <v>681</v>
      </c>
      <c r="D124" t="s">
        <v>103</v>
      </c>
      <c r="E124" t="s">
        <v>126</v>
      </c>
      <c r="F124" t="s">
        <v>679</v>
      </c>
      <c r="G124" t="s">
        <v>130</v>
      </c>
      <c r="H124" t="s">
        <v>569</v>
      </c>
      <c r="I124" t="s">
        <v>208</v>
      </c>
      <c r="J124" t="s">
        <v>682</v>
      </c>
      <c r="K124" s="78">
        <v>3.51</v>
      </c>
      <c r="L124" t="s">
        <v>105</v>
      </c>
      <c r="M124" s="79">
        <v>1.7999999999999999E-2</v>
      </c>
      <c r="N124" s="79">
        <v>6.0000000000000001E-3</v>
      </c>
      <c r="O124" s="78">
        <v>175005.58</v>
      </c>
      <c r="P124" s="78">
        <v>106.4</v>
      </c>
      <c r="Q124" s="78">
        <v>0</v>
      </c>
      <c r="R124" s="78">
        <v>186.20593711999999</v>
      </c>
      <c r="S124" s="79">
        <v>2.0000000000000001E-4</v>
      </c>
      <c r="T124" s="79">
        <v>2.5999999999999999E-3</v>
      </c>
      <c r="U124" s="79">
        <v>6.9999999999999999E-4</v>
      </c>
    </row>
    <row r="125" spans="2:21">
      <c r="B125" t="s">
        <v>683</v>
      </c>
      <c r="C125" t="s">
        <v>684</v>
      </c>
      <c r="D125" t="s">
        <v>103</v>
      </c>
      <c r="E125" t="s">
        <v>126</v>
      </c>
      <c r="F125" t="s">
        <v>685</v>
      </c>
      <c r="G125" t="s">
        <v>360</v>
      </c>
      <c r="H125" t="s">
        <v>686</v>
      </c>
      <c r="I125" t="s">
        <v>153</v>
      </c>
      <c r="J125" t="s">
        <v>342</v>
      </c>
      <c r="K125" s="78">
        <v>1.5</v>
      </c>
      <c r="L125" t="s">
        <v>105</v>
      </c>
      <c r="M125" s="79">
        <v>4.1500000000000002E-2</v>
      </c>
      <c r="N125" s="79">
        <v>-1.8E-3</v>
      </c>
      <c r="O125" s="78">
        <v>9007.33</v>
      </c>
      <c r="P125" s="78">
        <v>112.07</v>
      </c>
      <c r="Q125" s="78">
        <v>5.3286800000000003</v>
      </c>
      <c r="R125" s="78">
        <v>15.423194731000001</v>
      </c>
      <c r="S125" s="79">
        <v>0</v>
      </c>
      <c r="T125" s="79">
        <v>2.0000000000000001E-4</v>
      </c>
      <c r="U125" s="79">
        <v>1E-4</v>
      </c>
    </row>
    <row r="126" spans="2:21">
      <c r="B126" t="s">
        <v>687</v>
      </c>
      <c r="C126" t="s">
        <v>688</v>
      </c>
      <c r="D126" t="s">
        <v>103</v>
      </c>
      <c r="E126" t="s">
        <v>126</v>
      </c>
      <c r="F126" t="s">
        <v>689</v>
      </c>
      <c r="G126" t="s">
        <v>130</v>
      </c>
      <c r="H126" t="s">
        <v>690</v>
      </c>
      <c r="I126" t="s">
        <v>208</v>
      </c>
      <c r="J126" t="s">
        <v>269</v>
      </c>
      <c r="K126" s="78">
        <v>2.63</v>
      </c>
      <c r="L126" t="s">
        <v>105</v>
      </c>
      <c r="M126" s="79">
        <v>3.15E-2</v>
      </c>
      <c r="N126" s="79">
        <v>1.95E-2</v>
      </c>
      <c r="O126" s="78">
        <v>145590.23000000001</v>
      </c>
      <c r="P126" s="78">
        <v>105.35</v>
      </c>
      <c r="Q126" s="78">
        <v>0</v>
      </c>
      <c r="R126" s="78">
        <v>153.379307305</v>
      </c>
      <c r="S126" s="79">
        <v>2.9999999999999997E-4</v>
      </c>
      <c r="T126" s="79">
        <v>2.2000000000000001E-3</v>
      </c>
      <c r="U126" s="79">
        <v>5.9999999999999995E-4</v>
      </c>
    </row>
    <row r="127" spans="2:21">
      <c r="B127" t="s">
        <v>691</v>
      </c>
      <c r="C127" t="s">
        <v>692</v>
      </c>
      <c r="D127" t="s">
        <v>103</v>
      </c>
      <c r="E127" t="s">
        <v>126</v>
      </c>
      <c r="F127" t="s">
        <v>422</v>
      </c>
      <c r="G127" t="s">
        <v>360</v>
      </c>
      <c r="H127" t="s">
        <v>690</v>
      </c>
      <c r="I127" t="s">
        <v>208</v>
      </c>
      <c r="J127" t="s">
        <v>693</v>
      </c>
      <c r="K127" s="78">
        <v>4.7300000000000004</v>
      </c>
      <c r="L127" t="s">
        <v>105</v>
      </c>
      <c r="M127" s="79">
        <v>2.1999999999999999E-2</v>
      </c>
      <c r="N127" s="79">
        <v>1.8499999999999999E-2</v>
      </c>
      <c r="O127" s="78">
        <v>1.73</v>
      </c>
      <c r="P127" s="78">
        <v>5266500</v>
      </c>
      <c r="Q127" s="78">
        <v>0</v>
      </c>
      <c r="R127" s="78">
        <v>91.11045</v>
      </c>
      <c r="S127" s="79">
        <v>0</v>
      </c>
      <c r="T127" s="79">
        <v>1.2999999999999999E-3</v>
      </c>
      <c r="U127" s="79">
        <v>4.0000000000000002E-4</v>
      </c>
    </row>
    <row r="128" spans="2:21">
      <c r="B128" t="s">
        <v>694</v>
      </c>
      <c r="C128" t="s">
        <v>695</v>
      </c>
      <c r="D128" t="s">
        <v>103</v>
      </c>
      <c r="E128" t="s">
        <v>126</v>
      </c>
      <c r="F128" t="s">
        <v>422</v>
      </c>
      <c r="G128" t="s">
        <v>360</v>
      </c>
      <c r="H128" t="s">
        <v>690</v>
      </c>
      <c r="I128" t="s">
        <v>208</v>
      </c>
      <c r="J128" t="s">
        <v>696</v>
      </c>
      <c r="K128" s="78">
        <v>1.96</v>
      </c>
      <c r="L128" t="s">
        <v>105</v>
      </c>
      <c r="M128" s="79">
        <v>2.8000000000000001E-2</v>
      </c>
      <c r="N128" s="79">
        <v>7.4999999999999997E-3</v>
      </c>
      <c r="O128" s="78">
        <v>7.57</v>
      </c>
      <c r="P128" s="78">
        <v>5350000</v>
      </c>
      <c r="Q128" s="78">
        <v>0</v>
      </c>
      <c r="R128" s="78">
        <v>404.995</v>
      </c>
      <c r="S128" s="79">
        <v>0</v>
      </c>
      <c r="T128" s="79">
        <v>5.7000000000000002E-3</v>
      </c>
      <c r="U128" s="79">
        <v>1.6000000000000001E-3</v>
      </c>
    </row>
    <row r="129" spans="2:21">
      <c r="B129" t="s">
        <v>697</v>
      </c>
      <c r="C129" t="s">
        <v>698</v>
      </c>
      <c r="D129" t="s">
        <v>103</v>
      </c>
      <c r="E129" t="s">
        <v>126</v>
      </c>
      <c r="F129" t="s">
        <v>422</v>
      </c>
      <c r="G129" t="s">
        <v>360</v>
      </c>
      <c r="H129" t="s">
        <v>690</v>
      </c>
      <c r="I129" t="s">
        <v>208</v>
      </c>
      <c r="J129" t="s">
        <v>555</v>
      </c>
      <c r="K129" s="78">
        <v>3.17</v>
      </c>
      <c r="L129" t="s">
        <v>105</v>
      </c>
      <c r="M129" s="79">
        <v>1.49E-2</v>
      </c>
      <c r="N129" s="79">
        <v>1.49E-2</v>
      </c>
      <c r="O129" s="78">
        <v>0.41</v>
      </c>
      <c r="P129" s="78">
        <v>5181900</v>
      </c>
      <c r="Q129" s="78">
        <v>0</v>
      </c>
      <c r="R129" s="78">
        <v>21.24579</v>
      </c>
      <c r="S129" s="79">
        <v>0</v>
      </c>
      <c r="T129" s="79">
        <v>2.9999999999999997E-4</v>
      </c>
      <c r="U129" s="79">
        <v>1E-4</v>
      </c>
    </row>
    <row r="130" spans="2:21">
      <c r="B130" t="s">
        <v>699</v>
      </c>
      <c r="C130" t="s">
        <v>700</v>
      </c>
      <c r="D130" t="s">
        <v>103</v>
      </c>
      <c r="E130" t="s">
        <v>126</v>
      </c>
      <c r="F130" t="s">
        <v>701</v>
      </c>
      <c r="G130" t="s">
        <v>407</v>
      </c>
      <c r="H130" t="s">
        <v>686</v>
      </c>
      <c r="I130" t="s">
        <v>153</v>
      </c>
      <c r="J130" t="s">
        <v>702</v>
      </c>
      <c r="K130" s="78">
        <v>5.05</v>
      </c>
      <c r="L130" t="s">
        <v>105</v>
      </c>
      <c r="M130" s="79">
        <v>2.5000000000000001E-2</v>
      </c>
      <c r="N130" s="79">
        <v>1.18E-2</v>
      </c>
      <c r="O130" s="78">
        <v>76846.66</v>
      </c>
      <c r="P130" s="78">
        <v>109.68</v>
      </c>
      <c r="Q130" s="78">
        <v>0</v>
      </c>
      <c r="R130" s="78">
        <v>84.285416687999998</v>
      </c>
      <c r="S130" s="79">
        <v>2.9999999999999997E-4</v>
      </c>
      <c r="T130" s="79">
        <v>1.1999999999999999E-3</v>
      </c>
      <c r="U130" s="79">
        <v>2.9999999999999997E-4</v>
      </c>
    </row>
    <row r="131" spans="2:21">
      <c r="B131" t="s">
        <v>703</v>
      </c>
      <c r="C131" t="s">
        <v>704</v>
      </c>
      <c r="D131" t="s">
        <v>103</v>
      </c>
      <c r="E131" t="s">
        <v>126</v>
      </c>
      <c r="F131" t="s">
        <v>701</v>
      </c>
      <c r="G131" t="s">
        <v>407</v>
      </c>
      <c r="H131" t="s">
        <v>686</v>
      </c>
      <c r="I131" t="s">
        <v>153</v>
      </c>
      <c r="J131" t="s">
        <v>652</v>
      </c>
      <c r="K131" s="78">
        <v>7.13</v>
      </c>
      <c r="L131" t="s">
        <v>105</v>
      </c>
      <c r="M131" s="79">
        <v>1.9E-2</v>
      </c>
      <c r="N131" s="79">
        <v>1.8800000000000001E-2</v>
      </c>
      <c r="O131" s="78">
        <v>172068.75</v>
      </c>
      <c r="P131" s="78">
        <v>102.3</v>
      </c>
      <c r="Q131" s="78">
        <v>0</v>
      </c>
      <c r="R131" s="78">
        <v>176.02633125</v>
      </c>
      <c r="S131" s="79">
        <v>6.9999999999999999E-4</v>
      </c>
      <c r="T131" s="79">
        <v>2.5000000000000001E-3</v>
      </c>
      <c r="U131" s="79">
        <v>6.9999999999999999E-4</v>
      </c>
    </row>
    <row r="132" spans="2:21">
      <c r="B132" t="s">
        <v>705</v>
      </c>
      <c r="C132" t="s">
        <v>706</v>
      </c>
      <c r="D132" t="s">
        <v>103</v>
      </c>
      <c r="E132" t="s">
        <v>126</v>
      </c>
      <c r="F132" t="s">
        <v>707</v>
      </c>
      <c r="G132" t="s">
        <v>407</v>
      </c>
      <c r="H132" t="s">
        <v>686</v>
      </c>
      <c r="I132" t="s">
        <v>153</v>
      </c>
      <c r="J132" t="s">
        <v>342</v>
      </c>
      <c r="K132" s="78">
        <v>1.51</v>
      </c>
      <c r="L132" t="s">
        <v>105</v>
      </c>
      <c r="M132" s="79">
        <v>4.5999999999999999E-2</v>
      </c>
      <c r="N132" s="79">
        <v>-1.1999999999999999E-3</v>
      </c>
      <c r="O132" s="78">
        <v>40220.17</v>
      </c>
      <c r="P132" s="78">
        <v>130.97</v>
      </c>
      <c r="Q132" s="78">
        <v>27.986090000000001</v>
      </c>
      <c r="R132" s="78">
        <v>80.662446649000003</v>
      </c>
      <c r="S132" s="79">
        <v>2.0000000000000001E-4</v>
      </c>
      <c r="T132" s="79">
        <v>1.1000000000000001E-3</v>
      </c>
      <c r="U132" s="79">
        <v>2.9999999999999997E-4</v>
      </c>
    </row>
    <row r="133" spans="2:21">
      <c r="B133" t="s">
        <v>708</v>
      </c>
      <c r="C133" t="s">
        <v>709</v>
      </c>
      <c r="D133" t="s">
        <v>103</v>
      </c>
      <c r="E133" t="s">
        <v>126</v>
      </c>
      <c r="F133" t="s">
        <v>710</v>
      </c>
      <c r="G133" t="s">
        <v>407</v>
      </c>
      <c r="H133" t="s">
        <v>686</v>
      </c>
      <c r="I133" t="s">
        <v>153</v>
      </c>
      <c r="J133" t="s">
        <v>711</v>
      </c>
      <c r="K133" s="78">
        <v>6.78</v>
      </c>
      <c r="L133" t="s">
        <v>105</v>
      </c>
      <c r="M133" s="79">
        <v>2.5999999999999999E-2</v>
      </c>
      <c r="N133" s="79">
        <v>1.52E-2</v>
      </c>
      <c r="O133" s="78">
        <v>273592.44</v>
      </c>
      <c r="P133" s="78">
        <v>109.66</v>
      </c>
      <c r="Q133" s="78">
        <v>0</v>
      </c>
      <c r="R133" s="78">
        <v>300.02146970400003</v>
      </c>
      <c r="S133" s="79">
        <v>5.0000000000000001E-4</v>
      </c>
      <c r="T133" s="79">
        <v>4.1999999999999997E-3</v>
      </c>
      <c r="U133" s="79">
        <v>1.1999999999999999E-3</v>
      </c>
    </row>
    <row r="134" spans="2:21">
      <c r="B134" t="s">
        <v>712</v>
      </c>
      <c r="C134" t="s">
        <v>713</v>
      </c>
      <c r="D134" t="s">
        <v>103</v>
      </c>
      <c r="E134" t="s">
        <v>126</v>
      </c>
      <c r="F134" t="s">
        <v>710</v>
      </c>
      <c r="G134" t="s">
        <v>407</v>
      </c>
      <c r="H134" t="s">
        <v>686</v>
      </c>
      <c r="I134" t="s">
        <v>153</v>
      </c>
      <c r="J134" t="s">
        <v>342</v>
      </c>
      <c r="K134" s="78">
        <v>3.72</v>
      </c>
      <c r="L134" t="s">
        <v>105</v>
      </c>
      <c r="M134" s="79">
        <v>4.3999999999999997E-2</v>
      </c>
      <c r="N134" s="79">
        <v>4.7999999999999996E-3</v>
      </c>
      <c r="O134" s="78">
        <v>5184.62</v>
      </c>
      <c r="P134" s="78">
        <v>117</v>
      </c>
      <c r="Q134" s="78">
        <v>0</v>
      </c>
      <c r="R134" s="78">
        <v>6.0660053999999999</v>
      </c>
      <c r="S134" s="79">
        <v>0</v>
      </c>
      <c r="T134" s="79">
        <v>1E-4</v>
      </c>
      <c r="U134" s="79">
        <v>0</v>
      </c>
    </row>
    <row r="135" spans="2:21">
      <c r="B135" t="s">
        <v>714</v>
      </c>
      <c r="C135" t="s">
        <v>715</v>
      </c>
      <c r="D135" t="s">
        <v>103</v>
      </c>
      <c r="E135" t="s">
        <v>126</v>
      </c>
      <c r="F135" t="s">
        <v>642</v>
      </c>
      <c r="G135" t="s">
        <v>407</v>
      </c>
      <c r="H135" t="s">
        <v>690</v>
      </c>
      <c r="I135" t="s">
        <v>208</v>
      </c>
      <c r="J135" t="s">
        <v>716</v>
      </c>
      <c r="K135" s="78">
        <v>6.59</v>
      </c>
      <c r="L135" t="s">
        <v>105</v>
      </c>
      <c r="M135" s="79">
        <v>2.81E-2</v>
      </c>
      <c r="N135" s="79">
        <v>1.55E-2</v>
      </c>
      <c r="O135" s="78">
        <v>23966.080000000002</v>
      </c>
      <c r="P135" s="78">
        <v>111.44</v>
      </c>
      <c r="Q135" s="78">
        <v>0</v>
      </c>
      <c r="R135" s="78">
        <v>26.707799552000001</v>
      </c>
      <c r="S135" s="79">
        <v>0</v>
      </c>
      <c r="T135" s="79">
        <v>4.0000000000000002E-4</v>
      </c>
      <c r="U135" s="79">
        <v>1E-4</v>
      </c>
    </row>
    <row r="136" spans="2:21">
      <c r="B136" t="s">
        <v>717</v>
      </c>
      <c r="C136" t="s">
        <v>718</v>
      </c>
      <c r="D136" t="s">
        <v>103</v>
      </c>
      <c r="E136" t="s">
        <v>126</v>
      </c>
      <c r="F136" t="s">
        <v>642</v>
      </c>
      <c r="G136" t="s">
        <v>407</v>
      </c>
      <c r="H136" t="s">
        <v>690</v>
      </c>
      <c r="I136" t="s">
        <v>208</v>
      </c>
      <c r="J136" t="s">
        <v>719</v>
      </c>
      <c r="K136" s="78">
        <v>4.88</v>
      </c>
      <c r="L136" t="s">
        <v>105</v>
      </c>
      <c r="M136" s="79">
        <v>3.6999999999999998E-2</v>
      </c>
      <c r="N136" s="79">
        <v>1.03E-2</v>
      </c>
      <c r="O136" s="78">
        <v>63232.06</v>
      </c>
      <c r="P136" s="78">
        <v>115.32</v>
      </c>
      <c r="Q136" s="78">
        <v>0</v>
      </c>
      <c r="R136" s="78">
        <v>72.919211591999996</v>
      </c>
      <c r="S136" s="79">
        <v>1E-4</v>
      </c>
      <c r="T136" s="79">
        <v>1E-3</v>
      </c>
      <c r="U136" s="79">
        <v>2.9999999999999997E-4</v>
      </c>
    </row>
    <row r="137" spans="2:21">
      <c r="B137" t="s">
        <v>720</v>
      </c>
      <c r="C137" t="s">
        <v>721</v>
      </c>
      <c r="D137" t="s">
        <v>103</v>
      </c>
      <c r="E137" t="s">
        <v>126</v>
      </c>
      <c r="F137" t="s">
        <v>722</v>
      </c>
      <c r="G137" t="s">
        <v>360</v>
      </c>
      <c r="H137" t="s">
        <v>690</v>
      </c>
      <c r="I137" t="s">
        <v>208</v>
      </c>
      <c r="J137" t="s">
        <v>723</v>
      </c>
      <c r="K137" s="78">
        <v>2.4</v>
      </c>
      <c r="L137" t="s">
        <v>105</v>
      </c>
      <c r="M137" s="79">
        <v>4.4999999999999998E-2</v>
      </c>
      <c r="N137" s="79">
        <v>1.5E-3</v>
      </c>
      <c r="O137" s="78">
        <v>537227.14</v>
      </c>
      <c r="P137" s="78">
        <v>135.66999999999999</v>
      </c>
      <c r="Q137" s="78">
        <v>7.39642</v>
      </c>
      <c r="R137" s="78">
        <v>736.252480838</v>
      </c>
      <c r="S137" s="79">
        <v>2.9999999999999997E-4</v>
      </c>
      <c r="T137" s="79">
        <v>1.04E-2</v>
      </c>
      <c r="U137" s="79">
        <v>3.0000000000000001E-3</v>
      </c>
    </row>
    <row r="138" spans="2:21">
      <c r="B138" t="s">
        <v>724</v>
      </c>
      <c r="C138" t="s">
        <v>725</v>
      </c>
      <c r="D138" t="s">
        <v>103</v>
      </c>
      <c r="E138" t="s">
        <v>126</v>
      </c>
      <c r="F138" t="s">
        <v>726</v>
      </c>
      <c r="G138" t="s">
        <v>135</v>
      </c>
      <c r="H138" t="s">
        <v>690</v>
      </c>
      <c r="I138" t="s">
        <v>208</v>
      </c>
      <c r="J138" t="s">
        <v>727</v>
      </c>
      <c r="K138" s="78">
        <v>0.52</v>
      </c>
      <c r="L138" t="s">
        <v>105</v>
      </c>
      <c r="M138" s="79">
        <v>4.5999999999999999E-2</v>
      </c>
      <c r="N138" s="79">
        <v>1.2200000000000001E-2</v>
      </c>
      <c r="O138" s="78">
        <v>10051.42</v>
      </c>
      <c r="P138" s="78">
        <v>106.56</v>
      </c>
      <c r="Q138" s="78">
        <v>0.24231</v>
      </c>
      <c r="R138" s="78">
        <v>10.953103152000001</v>
      </c>
      <c r="S138" s="79">
        <v>0</v>
      </c>
      <c r="T138" s="79">
        <v>2.0000000000000001E-4</v>
      </c>
      <c r="U138" s="79">
        <v>0</v>
      </c>
    </row>
    <row r="139" spans="2:21">
      <c r="B139" t="s">
        <v>728</v>
      </c>
      <c r="C139" t="s">
        <v>729</v>
      </c>
      <c r="D139" t="s">
        <v>103</v>
      </c>
      <c r="E139" t="s">
        <v>126</v>
      </c>
      <c r="F139" t="s">
        <v>726</v>
      </c>
      <c r="G139" t="s">
        <v>135</v>
      </c>
      <c r="H139" t="s">
        <v>690</v>
      </c>
      <c r="I139" t="s">
        <v>208</v>
      </c>
      <c r="J139" t="s">
        <v>730</v>
      </c>
      <c r="K139" s="78">
        <v>3.03</v>
      </c>
      <c r="L139" t="s">
        <v>105</v>
      </c>
      <c r="M139" s="79">
        <v>1.9800000000000002E-2</v>
      </c>
      <c r="N139" s="79">
        <v>1.7500000000000002E-2</v>
      </c>
      <c r="O139" s="78">
        <v>291085.57</v>
      </c>
      <c r="P139" s="78">
        <v>102.28</v>
      </c>
      <c r="Q139" s="78">
        <v>50.080069999999999</v>
      </c>
      <c r="R139" s="78">
        <v>347.80239099599999</v>
      </c>
      <c r="S139" s="79">
        <v>4.0000000000000002E-4</v>
      </c>
      <c r="T139" s="79">
        <v>4.8999999999999998E-3</v>
      </c>
      <c r="U139" s="79">
        <v>1.4E-3</v>
      </c>
    </row>
    <row r="140" spans="2:21">
      <c r="B140" t="s">
        <v>731</v>
      </c>
      <c r="C140" t="s">
        <v>732</v>
      </c>
      <c r="D140" t="s">
        <v>103</v>
      </c>
      <c r="E140" t="s">
        <v>126</v>
      </c>
      <c r="F140" t="s">
        <v>733</v>
      </c>
      <c r="G140" t="s">
        <v>407</v>
      </c>
      <c r="H140" t="s">
        <v>686</v>
      </c>
      <c r="I140" t="s">
        <v>153</v>
      </c>
      <c r="J140" t="s">
        <v>342</v>
      </c>
      <c r="K140" s="78">
        <v>0.99</v>
      </c>
      <c r="L140" t="s">
        <v>105</v>
      </c>
      <c r="M140" s="79">
        <v>4.4999999999999998E-2</v>
      </c>
      <c r="N140" s="79">
        <v>-4.1000000000000003E-3</v>
      </c>
      <c r="O140" s="78">
        <v>51086.95</v>
      </c>
      <c r="P140" s="78">
        <v>114.92</v>
      </c>
      <c r="Q140" s="78">
        <v>0</v>
      </c>
      <c r="R140" s="78">
        <v>58.70912294</v>
      </c>
      <c r="S140" s="79">
        <v>2.9999999999999997E-4</v>
      </c>
      <c r="T140" s="79">
        <v>8.0000000000000004E-4</v>
      </c>
      <c r="U140" s="79">
        <v>2.0000000000000001E-4</v>
      </c>
    </row>
    <row r="141" spans="2:21">
      <c r="B141" t="s">
        <v>734</v>
      </c>
      <c r="C141" t="s">
        <v>735</v>
      </c>
      <c r="D141" t="s">
        <v>103</v>
      </c>
      <c r="E141" t="s">
        <v>126</v>
      </c>
      <c r="F141" t="s">
        <v>733</v>
      </c>
      <c r="G141" t="s">
        <v>407</v>
      </c>
      <c r="H141" t="s">
        <v>686</v>
      </c>
      <c r="I141" t="s">
        <v>153</v>
      </c>
      <c r="J141" t="s">
        <v>736</v>
      </c>
      <c r="K141" s="78">
        <v>4.87</v>
      </c>
      <c r="L141" t="s">
        <v>105</v>
      </c>
      <c r="M141" s="79">
        <v>1.6E-2</v>
      </c>
      <c r="N141" s="79">
        <v>2.0999999999999999E-3</v>
      </c>
      <c r="O141" s="78">
        <v>33991.550000000003</v>
      </c>
      <c r="P141" s="78">
        <v>110.17</v>
      </c>
      <c r="Q141" s="78">
        <v>0</v>
      </c>
      <c r="R141" s="78">
        <v>37.448490634999999</v>
      </c>
      <c r="S141" s="79">
        <v>2.0000000000000001E-4</v>
      </c>
      <c r="T141" s="79">
        <v>5.0000000000000001E-4</v>
      </c>
      <c r="U141" s="79">
        <v>2.0000000000000001E-4</v>
      </c>
    </row>
    <row r="142" spans="2:21">
      <c r="B142" t="s">
        <v>737</v>
      </c>
      <c r="C142" t="s">
        <v>738</v>
      </c>
      <c r="D142" t="s">
        <v>103</v>
      </c>
      <c r="E142" t="s">
        <v>126</v>
      </c>
      <c r="F142" t="s">
        <v>685</v>
      </c>
      <c r="G142" t="s">
        <v>360</v>
      </c>
      <c r="H142" t="s">
        <v>739</v>
      </c>
      <c r="I142" t="s">
        <v>153</v>
      </c>
      <c r="J142" t="s">
        <v>342</v>
      </c>
      <c r="K142" s="78">
        <v>1.17</v>
      </c>
      <c r="L142" t="s">
        <v>105</v>
      </c>
      <c r="M142" s="79">
        <v>5.2999999999999999E-2</v>
      </c>
      <c r="N142" s="79">
        <v>-4.4999999999999997E-3</v>
      </c>
      <c r="O142" s="78">
        <v>92424.82</v>
      </c>
      <c r="P142" s="78">
        <v>118.63</v>
      </c>
      <c r="Q142" s="78">
        <v>0</v>
      </c>
      <c r="R142" s="78">
        <v>109.643563966</v>
      </c>
      <c r="S142" s="79">
        <v>4.0000000000000002E-4</v>
      </c>
      <c r="T142" s="79">
        <v>1.5E-3</v>
      </c>
      <c r="U142" s="79">
        <v>4.0000000000000002E-4</v>
      </c>
    </row>
    <row r="143" spans="2:21">
      <c r="B143" t="s">
        <v>740</v>
      </c>
      <c r="C143" t="s">
        <v>741</v>
      </c>
      <c r="D143" t="s">
        <v>103</v>
      </c>
      <c r="E143" t="s">
        <v>126</v>
      </c>
      <c r="F143" t="s">
        <v>742</v>
      </c>
      <c r="G143" t="s">
        <v>407</v>
      </c>
      <c r="H143" t="s">
        <v>739</v>
      </c>
      <c r="I143" t="s">
        <v>153</v>
      </c>
      <c r="J143" t="s">
        <v>342</v>
      </c>
      <c r="K143" s="78">
        <v>1.48</v>
      </c>
      <c r="L143" t="s">
        <v>105</v>
      </c>
      <c r="M143" s="79">
        <v>5.3499999999999999E-2</v>
      </c>
      <c r="N143" s="79">
        <v>7.7999999999999996E-3</v>
      </c>
      <c r="O143" s="78">
        <v>1708.85</v>
      </c>
      <c r="P143" s="78">
        <v>110.33</v>
      </c>
      <c r="Q143" s="78">
        <v>0</v>
      </c>
      <c r="R143" s="78">
        <v>1.885374205</v>
      </c>
      <c r="S143" s="79">
        <v>0</v>
      </c>
      <c r="T143" s="79">
        <v>0</v>
      </c>
      <c r="U143" s="79">
        <v>0</v>
      </c>
    </row>
    <row r="144" spans="2:21">
      <c r="B144" t="s">
        <v>743</v>
      </c>
      <c r="C144" t="s">
        <v>744</v>
      </c>
      <c r="D144" t="s">
        <v>103</v>
      </c>
      <c r="E144" t="s">
        <v>126</v>
      </c>
      <c r="F144" t="s">
        <v>745</v>
      </c>
      <c r="G144" t="s">
        <v>407</v>
      </c>
      <c r="H144" t="s">
        <v>746</v>
      </c>
      <c r="I144" t="s">
        <v>208</v>
      </c>
      <c r="J144" t="s">
        <v>342</v>
      </c>
      <c r="K144" s="78">
        <v>0.91</v>
      </c>
      <c r="L144" t="s">
        <v>105</v>
      </c>
      <c r="M144" s="79">
        <v>4.8500000000000001E-2</v>
      </c>
      <c r="N144" s="79">
        <v>6.6E-3</v>
      </c>
      <c r="O144" s="78">
        <v>2330.83</v>
      </c>
      <c r="P144" s="78">
        <v>128.11000000000001</v>
      </c>
      <c r="Q144" s="78">
        <v>0</v>
      </c>
      <c r="R144" s="78">
        <v>2.986026313</v>
      </c>
      <c r="S144" s="79">
        <v>0</v>
      </c>
      <c r="T144" s="79">
        <v>0</v>
      </c>
      <c r="U144" s="79">
        <v>0</v>
      </c>
    </row>
    <row r="145" spans="2:21">
      <c r="B145" t="s">
        <v>747</v>
      </c>
      <c r="C145" t="s">
        <v>748</v>
      </c>
      <c r="D145" t="s">
        <v>103</v>
      </c>
      <c r="E145" t="s">
        <v>126</v>
      </c>
      <c r="F145" t="s">
        <v>749</v>
      </c>
      <c r="G145" t="s">
        <v>407</v>
      </c>
      <c r="H145" t="s">
        <v>746</v>
      </c>
      <c r="I145" t="s">
        <v>208</v>
      </c>
      <c r="J145" t="s">
        <v>342</v>
      </c>
      <c r="K145" s="78">
        <v>1.24</v>
      </c>
      <c r="L145" t="s">
        <v>105</v>
      </c>
      <c r="M145" s="79">
        <v>4.2500000000000003E-2</v>
      </c>
      <c r="N145" s="79">
        <v>2.3E-3</v>
      </c>
      <c r="O145" s="78">
        <v>1460</v>
      </c>
      <c r="P145" s="78">
        <v>114.69</v>
      </c>
      <c r="Q145" s="78">
        <v>0.44097999999999998</v>
      </c>
      <c r="R145" s="78">
        <v>2.1154540000000002</v>
      </c>
      <c r="S145" s="79">
        <v>0</v>
      </c>
      <c r="T145" s="79">
        <v>0</v>
      </c>
      <c r="U145" s="79">
        <v>0</v>
      </c>
    </row>
    <row r="146" spans="2:21">
      <c r="B146" t="s">
        <v>750</v>
      </c>
      <c r="C146" t="s">
        <v>751</v>
      </c>
      <c r="D146" t="s">
        <v>103</v>
      </c>
      <c r="E146" t="s">
        <v>126</v>
      </c>
      <c r="F146" t="s">
        <v>752</v>
      </c>
      <c r="G146" t="s">
        <v>535</v>
      </c>
      <c r="H146" t="s">
        <v>746</v>
      </c>
      <c r="I146" t="s">
        <v>208</v>
      </c>
      <c r="J146" t="s">
        <v>342</v>
      </c>
      <c r="K146" s="78">
        <v>0.75</v>
      </c>
      <c r="L146" t="s">
        <v>105</v>
      </c>
      <c r="M146" s="79">
        <v>4.8000000000000001E-2</v>
      </c>
      <c r="N146" s="79">
        <v>-1.1000000000000001E-3</v>
      </c>
      <c r="O146" s="78">
        <v>54061.88</v>
      </c>
      <c r="P146" s="78">
        <v>124.17</v>
      </c>
      <c r="Q146" s="78">
        <v>0</v>
      </c>
      <c r="R146" s="78">
        <v>67.128636396000005</v>
      </c>
      <c r="S146" s="79">
        <v>2.9999999999999997E-4</v>
      </c>
      <c r="T146" s="79">
        <v>8.9999999999999998E-4</v>
      </c>
      <c r="U146" s="79">
        <v>2.9999999999999997E-4</v>
      </c>
    </row>
    <row r="147" spans="2:21">
      <c r="B147" t="s">
        <v>753</v>
      </c>
      <c r="C147" t="s">
        <v>754</v>
      </c>
      <c r="D147" t="s">
        <v>103</v>
      </c>
      <c r="E147" t="s">
        <v>126</v>
      </c>
      <c r="F147" t="s">
        <v>546</v>
      </c>
      <c r="G147" t="s">
        <v>360</v>
      </c>
      <c r="H147" t="s">
        <v>746</v>
      </c>
      <c r="I147" t="s">
        <v>208</v>
      </c>
      <c r="J147" t="s">
        <v>342</v>
      </c>
      <c r="K147" s="78">
        <v>2.38</v>
      </c>
      <c r="L147" t="s">
        <v>105</v>
      </c>
      <c r="M147" s="79">
        <v>5.0999999999999997E-2</v>
      </c>
      <c r="N147" s="79">
        <v>2E-3</v>
      </c>
      <c r="O147" s="78">
        <v>504570.82</v>
      </c>
      <c r="P147" s="78">
        <v>137.58000000000001</v>
      </c>
      <c r="Q147" s="78">
        <v>7.8883599999999996</v>
      </c>
      <c r="R147" s="78">
        <v>702.07689415599998</v>
      </c>
      <c r="S147" s="79">
        <v>4.0000000000000002E-4</v>
      </c>
      <c r="T147" s="79">
        <v>9.9000000000000008E-3</v>
      </c>
      <c r="U147" s="79">
        <v>2.8E-3</v>
      </c>
    </row>
    <row r="148" spans="2:21">
      <c r="B148" t="s">
        <v>755</v>
      </c>
      <c r="C148" t="s">
        <v>756</v>
      </c>
      <c r="D148" t="s">
        <v>103</v>
      </c>
      <c r="E148" t="s">
        <v>126</v>
      </c>
      <c r="F148" t="s">
        <v>757</v>
      </c>
      <c r="G148" t="s">
        <v>407</v>
      </c>
      <c r="H148" t="s">
        <v>746</v>
      </c>
      <c r="I148" t="s">
        <v>208</v>
      </c>
      <c r="J148" t="s">
        <v>342</v>
      </c>
      <c r="K148" s="78">
        <v>1.01</v>
      </c>
      <c r="L148" t="s">
        <v>105</v>
      </c>
      <c r="M148" s="79">
        <v>5.3999999999999999E-2</v>
      </c>
      <c r="N148" s="79">
        <v>-5.8999999999999999E-3</v>
      </c>
      <c r="O148" s="78">
        <v>38437.769999999997</v>
      </c>
      <c r="P148" s="78">
        <v>129.63</v>
      </c>
      <c r="Q148" s="78">
        <v>1.26885</v>
      </c>
      <c r="R148" s="78">
        <v>51.095731250999997</v>
      </c>
      <c r="S148" s="79">
        <v>4.0000000000000002E-4</v>
      </c>
      <c r="T148" s="79">
        <v>6.9999999999999999E-4</v>
      </c>
      <c r="U148" s="79">
        <v>2.0000000000000001E-4</v>
      </c>
    </row>
    <row r="149" spans="2:21">
      <c r="B149" t="s">
        <v>758</v>
      </c>
      <c r="C149" t="s">
        <v>759</v>
      </c>
      <c r="D149" t="s">
        <v>103</v>
      </c>
      <c r="E149" t="s">
        <v>126</v>
      </c>
      <c r="F149" t="s">
        <v>645</v>
      </c>
      <c r="G149" t="s">
        <v>407</v>
      </c>
      <c r="H149" t="s">
        <v>746</v>
      </c>
      <c r="I149" t="s">
        <v>208</v>
      </c>
      <c r="J149" t="s">
        <v>760</v>
      </c>
      <c r="K149" s="78">
        <v>4.59</v>
      </c>
      <c r="L149" t="s">
        <v>105</v>
      </c>
      <c r="M149" s="79">
        <v>2.0500000000000001E-2</v>
      </c>
      <c r="N149" s="79">
        <v>9.1000000000000004E-3</v>
      </c>
      <c r="O149" s="78">
        <v>11721.42</v>
      </c>
      <c r="P149" s="78">
        <v>108.29</v>
      </c>
      <c r="Q149" s="78">
        <v>0</v>
      </c>
      <c r="R149" s="78">
        <v>12.693125717999999</v>
      </c>
      <c r="S149" s="79">
        <v>0</v>
      </c>
      <c r="T149" s="79">
        <v>2.0000000000000001E-4</v>
      </c>
      <c r="U149" s="79">
        <v>1E-4</v>
      </c>
    </row>
    <row r="150" spans="2:21">
      <c r="B150" t="s">
        <v>761</v>
      </c>
      <c r="C150" t="s">
        <v>762</v>
      </c>
      <c r="D150" t="s">
        <v>103</v>
      </c>
      <c r="E150" t="s">
        <v>126</v>
      </c>
      <c r="F150" t="s">
        <v>645</v>
      </c>
      <c r="G150" t="s">
        <v>407</v>
      </c>
      <c r="H150" t="s">
        <v>746</v>
      </c>
      <c r="I150" t="s">
        <v>208</v>
      </c>
      <c r="J150" t="s">
        <v>342</v>
      </c>
      <c r="K150" s="78">
        <v>5.44</v>
      </c>
      <c r="L150" t="s">
        <v>105</v>
      </c>
      <c r="M150" s="79">
        <v>2.0500000000000001E-2</v>
      </c>
      <c r="N150" s="79">
        <v>1.2500000000000001E-2</v>
      </c>
      <c r="O150" s="78">
        <v>142319.9</v>
      </c>
      <c r="P150" s="78">
        <v>108.06</v>
      </c>
      <c r="Q150" s="78">
        <v>0</v>
      </c>
      <c r="R150" s="78">
        <v>153.79088393999999</v>
      </c>
      <c r="S150" s="79">
        <v>2.9999999999999997E-4</v>
      </c>
      <c r="T150" s="79">
        <v>2.2000000000000001E-3</v>
      </c>
      <c r="U150" s="79">
        <v>5.9999999999999995E-4</v>
      </c>
    </row>
    <row r="151" spans="2:21">
      <c r="B151" t="s">
        <v>763</v>
      </c>
      <c r="C151" t="s">
        <v>764</v>
      </c>
      <c r="D151" t="s">
        <v>103</v>
      </c>
      <c r="E151" t="s">
        <v>126</v>
      </c>
      <c r="F151" t="s">
        <v>765</v>
      </c>
      <c r="G151" t="s">
        <v>407</v>
      </c>
      <c r="H151" t="s">
        <v>766</v>
      </c>
      <c r="I151" t="s">
        <v>153</v>
      </c>
      <c r="J151" t="s">
        <v>767</v>
      </c>
      <c r="K151" s="78">
        <v>0.5</v>
      </c>
      <c r="L151" t="s">
        <v>105</v>
      </c>
      <c r="M151" s="79">
        <v>5.6000000000000001E-2</v>
      </c>
      <c r="N151" s="79">
        <v>1.4500000000000001E-2</v>
      </c>
      <c r="O151" s="78">
        <v>26284.22</v>
      </c>
      <c r="P151" s="78">
        <v>109.7</v>
      </c>
      <c r="Q151" s="78">
        <v>0.79105999999999999</v>
      </c>
      <c r="R151" s="78">
        <v>29.624849340000001</v>
      </c>
      <c r="S151" s="79">
        <v>4.0000000000000002E-4</v>
      </c>
      <c r="T151" s="79">
        <v>4.0000000000000002E-4</v>
      </c>
      <c r="U151" s="79">
        <v>1E-4</v>
      </c>
    </row>
    <row r="152" spans="2:21">
      <c r="B152" t="s">
        <v>768</v>
      </c>
      <c r="C152" t="s">
        <v>769</v>
      </c>
      <c r="D152" t="s">
        <v>103</v>
      </c>
      <c r="E152" t="s">
        <v>126</v>
      </c>
      <c r="F152" t="s">
        <v>770</v>
      </c>
      <c r="G152" t="s">
        <v>407</v>
      </c>
      <c r="H152" t="s">
        <v>766</v>
      </c>
      <c r="I152" t="s">
        <v>153</v>
      </c>
      <c r="J152" t="s">
        <v>342</v>
      </c>
      <c r="K152" s="78">
        <v>1.06</v>
      </c>
      <c r="L152" t="s">
        <v>105</v>
      </c>
      <c r="M152" s="79">
        <v>4.8000000000000001E-2</v>
      </c>
      <c r="N152" s="79">
        <v>1.6000000000000001E-3</v>
      </c>
      <c r="O152" s="78">
        <v>43313.440000000002</v>
      </c>
      <c r="P152" s="78">
        <v>106.45</v>
      </c>
      <c r="Q152" s="78">
        <v>1.0549900000000001</v>
      </c>
      <c r="R152" s="78">
        <v>47.162146880000002</v>
      </c>
      <c r="S152" s="79">
        <v>2.9999999999999997E-4</v>
      </c>
      <c r="T152" s="79">
        <v>6.9999999999999999E-4</v>
      </c>
      <c r="U152" s="79">
        <v>2.0000000000000001E-4</v>
      </c>
    </row>
    <row r="153" spans="2:21">
      <c r="B153" t="s">
        <v>771</v>
      </c>
      <c r="C153" t="s">
        <v>772</v>
      </c>
      <c r="D153" t="s">
        <v>103</v>
      </c>
      <c r="E153" t="s">
        <v>126</v>
      </c>
      <c r="F153" t="s">
        <v>773</v>
      </c>
      <c r="G153" t="s">
        <v>407</v>
      </c>
      <c r="H153" t="s">
        <v>774</v>
      </c>
      <c r="I153" t="s">
        <v>208</v>
      </c>
      <c r="J153" t="s">
        <v>342</v>
      </c>
      <c r="K153" s="78">
        <v>0.84</v>
      </c>
      <c r="L153" t="s">
        <v>105</v>
      </c>
      <c r="M153" s="79">
        <v>5.3999999999999999E-2</v>
      </c>
      <c r="N153" s="79">
        <v>3.49E-2</v>
      </c>
      <c r="O153" s="78">
        <v>27372.77</v>
      </c>
      <c r="P153" s="78">
        <v>106.52</v>
      </c>
      <c r="Q153" s="78">
        <v>0</v>
      </c>
      <c r="R153" s="78">
        <v>29.157474604000001</v>
      </c>
      <c r="S153" s="79">
        <v>5.9999999999999995E-4</v>
      </c>
      <c r="T153" s="79">
        <v>4.0000000000000002E-4</v>
      </c>
      <c r="U153" s="79">
        <v>1E-4</v>
      </c>
    </row>
    <row r="154" spans="2:21">
      <c r="B154" t="s">
        <v>775</v>
      </c>
      <c r="C154" t="s">
        <v>776</v>
      </c>
      <c r="D154" t="s">
        <v>103</v>
      </c>
      <c r="E154" t="s">
        <v>126</v>
      </c>
      <c r="F154" t="s">
        <v>773</v>
      </c>
      <c r="G154" t="s">
        <v>407</v>
      </c>
      <c r="H154" t="s">
        <v>774</v>
      </c>
      <c r="I154" t="s">
        <v>208</v>
      </c>
      <c r="J154" t="s">
        <v>594</v>
      </c>
      <c r="K154" s="78">
        <v>2.2200000000000002</v>
      </c>
      <c r="L154" t="s">
        <v>105</v>
      </c>
      <c r="M154" s="79">
        <v>2.5000000000000001E-2</v>
      </c>
      <c r="N154" s="79">
        <v>5.8400000000000001E-2</v>
      </c>
      <c r="O154" s="78">
        <v>68646.22</v>
      </c>
      <c r="P154" s="78">
        <v>95.17</v>
      </c>
      <c r="Q154" s="78">
        <v>0</v>
      </c>
      <c r="R154" s="78">
        <v>65.330607573999998</v>
      </c>
      <c r="S154" s="79">
        <v>2.0000000000000001E-4</v>
      </c>
      <c r="T154" s="79">
        <v>8.9999999999999998E-4</v>
      </c>
      <c r="U154" s="79">
        <v>2.9999999999999997E-4</v>
      </c>
    </row>
    <row r="155" spans="2:21">
      <c r="B155" t="s">
        <v>777</v>
      </c>
      <c r="C155" t="s">
        <v>778</v>
      </c>
      <c r="D155" t="s">
        <v>103</v>
      </c>
      <c r="E155" t="s">
        <v>126</v>
      </c>
      <c r="F155" t="s">
        <v>626</v>
      </c>
      <c r="G155" t="s">
        <v>360</v>
      </c>
      <c r="H155" t="s">
        <v>774</v>
      </c>
      <c r="I155" t="s">
        <v>208</v>
      </c>
      <c r="J155" t="s">
        <v>342</v>
      </c>
      <c r="K155" s="78">
        <v>1.48</v>
      </c>
      <c r="L155" t="s">
        <v>105</v>
      </c>
      <c r="M155" s="79">
        <v>2.4E-2</v>
      </c>
      <c r="N155" s="79">
        <v>3.0000000000000001E-3</v>
      </c>
      <c r="O155" s="78">
        <v>23824.080000000002</v>
      </c>
      <c r="P155" s="78">
        <v>106.57</v>
      </c>
      <c r="Q155" s="78">
        <v>0</v>
      </c>
      <c r="R155" s="78">
        <v>25.389322056000001</v>
      </c>
      <c r="S155" s="79">
        <v>2.9999999999999997E-4</v>
      </c>
      <c r="T155" s="79">
        <v>4.0000000000000002E-4</v>
      </c>
      <c r="U155" s="79">
        <v>1E-4</v>
      </c>
    </row>
    <row r="156" spans="2:21">
      <c r="B156" t="s">
        <v>779</v>
      </c>
      <c r="C156" t="s">
        <v>780</v>
      </c>
      <c r="D156" t="s">
        <v>103</v>
      </c>
      <c r="E156" t="s">
        <v>126</v>
      </c>
      <c r="F156" t="s">
        <v>689</v>
      </c>
      <c r="G156" t="s">
        <v>130</v>
      </c>
      <c r="H156" t="s">
        <v>781</v>
      </c>
      <c r="I156" t="s">
        <v>153</v>
      </c>
      <c r="J156" t="s">
        <v>782</v>
      </c>
      <c r="K156" s="78">
        <v>1.8</v>
      </c>
      <c r="L156" t="s">
        <v>105</v>
      </c>
      <c r="M156" s="79">
        <v>2.8500000000000001E-2</v>
      </c>
      <c r="N156" s="79">
        <v>1.06E-2</v>
      </c>
      <c r="O156" s="78">
        <v>90503.96</v>
      </c>
      <c r="P156" s="78">
        <v>106.42</v>
      </c>
      <c r="Q156" s="78">
        <v>0</v>
      </c>
      <c r="R156" s="78">
        <v>96.314314232000001</v>
      </c>
      <c r="S156" s="79">
        <v>2.9999999999999997E-4</v>
      </c>
      <c r="T156" s="79">
        <v>1.4E-3</v>
      </c>
      <c r="U156" s="79">
        <v>4.0000000000000002E-4</v>
      </c>
    </row>
    <row r="157" spans="2:21">
      <c r="B157" t="s">
        <v>783</v>
      </c>
      <c r="C157" t="s">
        <v>784</v>
      </c>
      <c r="D157" t="s">
        <v>103</v>
      </c>
      <c r="E157" t="s">
        <v>126</v>
      </c>
      <c r="F157" t="s">
        <v>785</v>
      </c>
      <c r="G157" t="s">
        <v>786</v>
      </c>
      <c r="H157" t="s">
        <v>787</v>
      </c>
      <c r="I157" t="s">
        <v>208</v>
      </c>
      <c r="J157" t="s">
        <v>342</v>
      </c>
      <c r="K157" s="78">
        <v>0.72</v>
      </c>
      <c r="L157" t="s">
        <v>105</v>
      </c>
      <c r="M157" s="79">
        <v>6.7799999999999999E-2</v>
      </c>
      <c r="N157" s="79">
        <v>1E-4</v>
      </c>
      <c r="O157" s="78">
        <v>106704.65</v>
      </c>
      <c r="P157" s="78">
        <v>26.07</v>
      </c>
      <c r="Q157" s="78">
        <v>0</v>
      </c>
      <c r="R157" s="78">
        <v>27.817902255</v>
      </c>
      <c r="S157" s="79">
        <v>1E-4</v>
      </c>
      <c r="T157" s="79">
        <v>4.0000000000000002E-4</v>
      </c>
      <c r="U157" s="79">
        <v>1E-4</v>
      </c>
    </row>
    <row r="158" spans="2:21">
      <c r="B158" s="80" t="s">
        <v>265</v>
      </c>
      <c r="C158" s="16"/>
      <c r="D158" s="16"/>
      <c r="E158" s="16"/>
      <c r="F158" s="16"/>
      <c r="K158" s="82">
        <v>4.1900000000000004</v>
      </c>
      <c r="N158" s="81">
        <v>2.3E-2</v>
      </c>
      <c r="O158" s="82">
        <v>10194460.449999999</v>
      </c>
      <c r="Q158" s="82">
        <v>20.887419999999999</v>
      </c>
      <c r="R158" s="82">
        <v>11013.734708870001</v>
      </c>
      <c r="T158" s="81">
        <v>0.15559999999999999</v>
      </c>
      <c r="U158" s="81">
        <v>4.4299999999999999E-2</v>
      </c>
    </row>
    <row r="159" spans="2:21">
      <c r="B159" t="s">
        <v>788</v>
      </c>
      <c r="C159" t="s">
        <v>789</v>
      </c>
      <c r="D159" t="s">
        <v>103</v>
      </c>
      <c r="E159" t="s">
        <v>126</v>
      </c>
      <c r="F159" t="s">
        <v>366</v>
      </c>
      <c r="G159" t="s">
        <v>360</v>
      </c>
      <c r="H159" t="s">
        <v>207</v>
      </c>
      <c r="I159" t="s">
        <v>208</v>
      </c>
      <c r="J159" t="s">
        <v>790</v>
      </c>
      <c r="K159" s="78">
        <v>2.87</v>
      </c>
      <c r="L159" t="s">
        <v>105</v>
      </c>
      <c r="M159" s="79">
        <v>2.47E-2</v>
      </c>
      <c r="N159" s="79">
        <v>1.09E-2</v>
      </c>
      <c r="O159" s="78">
        <v>171254.73</v>
      </c>
      <c r="P159" s="78">
        <v>104.12</v>
      </c>
      <c r="Q159" s="78">
        <v>0</v>
      </c>
      <c r="R159" s="78">
        <v>178.31042487600001</v>
      </c>
      <c r="S159" s="79">
        <v>1E-4</v>
      </c>
      <c r="T159" s="79">
        <v>2.5000000000000001E-3</v>
      </c>
      <c r="U159" s="79">
        <v>6.9999999999999999E-4</v>
      </c>
    </row>
    <row r="160" spans="2:21">
      <c r="B160" t="s">
        <v>791</v>
      </c>
      <c r="C160" t="s">
        <v>792</v>
      </c>
      <c r="D160" t="s">
        <v>103</v>
      </c>
      <c r="E160" t="s">
        <v>126</v>
      </c>
      <c r="F160" t="s">
        <v>366</v>
      </c>
      <c r="G160" t="s">
        <v>360</v>
      </c>
      <c r="H160" t="s">
        <v>207</v>
      </c>
      <c r="I160" t="s">
        <v>208</v>
      </c>
      <c r="J160" t="s">
        <v>793</v>
      </c>
      <c r="K160" s="78">
        <v>5.54</v>
      </c>
      <c r="L160" t="s">
        <v>105</v>
      </c>
      <c r="M160" s="79">
        <v>2.98E-2</v>
      </c>
      <c r="N160" s="79">
        <v>1.66E-2</v>
      </c>
      <c r="O160" s="78">
        <v>186116.24</v>
      </c>
      <c r="P160" s="78">
        <v>107.61</v>
      </c>
      <c r="Q160" s="78">
        <v>0</v>
      </c>
      <c r="R160" s="78">
        <v>200.27968586399999</v>
      </c>
      <c r="S160" s="79">
        <v>1E-4</v>
      </c>
      <c r="T160" s="79">
        <v>2.8E-3</v>
      </c>
      <c r="U160" s="79">
        <v>8.0000000000000004E-4</v>
      </c>
    </row>
    <row r="161" spans="2:21">
      <c r="B161" t="s">
        <v>794</v>
      </c>
      <c r="C161" t="s">
        <v>795</v>
      </c>
      <c r="D161" t="s">
        <v>103</v>
      </c>
      <c r="E161" t="s">
        <v>126</v>
      </c>
      <c r="F161" t="s">
        <v>796</v>
      </c>
      <c r="G161" t="s">
        <v>407</v>
      </c>
      <c r="H161" t="s">
        <v>207</v>
      </c>
      <c r="I161" t="s">
        <v>208</v>
      </c>
      <c r="J161" t="s">
        <v>797</v>
      </c>
      <c r="K161" s="78">
        <v>4.32</v>
      </c>
      <c r="L161" t="s">
        <v>105</v>
      </c>
      <c r="M161" s="79">
        <v>1.44E-2</v>
      </c>
      <c r="N161" s="79">
        <v>1.3299999999999999E-2</v>
      </c>
      <c r="O161" s="78">
        <v>228391.9</v>
      </c>
      <c r="P161" s="78">
        <v>100.85</v>
      </c>
      <c r="Q161" s="78">
        <v>0</v>
      </c>
      <c r="R161" s="78">
        <v>230.33323114999999</v>
      </c>
      <c r="S161" s="79">
        <v>2.9999999999999997E-4</v>
      </c>
      <c r="T161" s="79">
        <v>3.3E-3</v>
      </c>
      <c r="U161" s="79">
        <v>8.9999999999999998E-4</v>
      </c>
    </row>
    <row r="162" spans="2:21">
      <c r="B162" t="s">
        <v>798</v>
      </c>
      <c r="C162" t="s">
        <v>799</v>
      </c>
      <c r="D162" t="s">
        <v>103</v>
      </c>
      <c r="E162" t="s">
        <v>126</v>
      </c>
      <c r="F162" t="s">
        <v>800</v>
      </c>
      <c r="G162" t="s">
        <v>801</v>
      </c>
      <c r="H162" t="s">
        <v>408</v>
      </c>
      <c r="I162" t="s">
        <v>208</v>
      </c>
      <c r="J162" t="s">
        <v>319</v>
      </c>
      <c r="K162" s="78">
        <v>5.34</v>
      </c>
      <c r="L162" t="s">
        <v>105</v>
      </c>
      <c r="M162" s="79">
        <v>2.6100000000000002E-2</v>
      </c>
      <c r="N162" s="79">
        <v>1.6E-2</v>
      </c>
      <c r="O162" s="78">
        <v>182371.38</v>
      </c>
      <c r="P162" s="78">
        <v>105.47</v>
      </c>
      <c r="Q162" s="78">
        <v>0</v>
      </c>
      <c r="R162" s="78">
        <v>192.347094486</v>
      </c>
      <c r="S162" s="79">
        <v>2.9999999999999997E-4</v>
      </c>
      <c r="T162" s="79">
        <v>2.7000000000000001E-3</v>
      </c>
      <c r="U162" s="79">
        <v>8.0000000000000004E-4</v>
      </c>
    </row>
    <row r="163" spans="2:21">
      <c r="B163" t="s">
        <v>802</v>
      </c>
      <c r="C163" t="s">
        <v>803</v>
      </c>
      <c r="D163" t="s">
        <v>103</v>
      </c>
      <c r="E163" t="s">
        <v>126</v>
      </c>
      <c r="F163" t="s">
        <v>804</v>
      </c>
      <c r="G163" t="s">
        <v>805</v>
      </c>
      <c r="H163" t="s">
        <v>412</v>
      </c>
      <c r="I163" t="s">
        <v>153</v>
      </c>
      <c r="J163" t="s">
        <v>342</v>
      </c>
      <c r="K163" s="78">
        <v>0.99</v>
      </c>
      <c r="L163" t="s">
        <v>105</v>
      </c>
      <c r="M163" s="79">
        <v>4.8399999999999999E-2</v>
      </c>
      <c r="N163" s="79">
        <v>4.7999999999999996E-3</v>
      </c>
      <c r="O163" s="78">
        <v>19083.75</v>
      </c>
      <c r="P163" s="78">
        <v>104.34</v>
      </c>
      <c r="Q163" s="78">
        <v>0</v>
      </c>
      <c r="R163" s="78">
        <v>19.911984749999998</v>
      </c>
      <c r="S163" s="79">
        <v>1E-4</v>
      </c>
      <c r="T163" s="79">
        <v>2.9999999999999997E-4</v>
      </c>
      <c r="U163" s="79">
        <v>1E-4</v>
      </c>
    </row>
    <row r="164" spans="2:21">
      <c r="B164" t="s">
        <v>806</v>
      </c>
      <c r="C164" t="s">
        <v>807</v>
      </c>
      <c r="D164" t="s">
        <v>103</v>
      </c>
      <c r="E164" t="s">
        <v>126</v>
      </c>
      <c r="F164" t="s">
        <v>422</v>
      </c>
      <c r="G164" t="s">
        <v>360</v>
      </c>
      <c r="H164" t="s">
        <v>408</v>
      </c>
      <c r="I164" t="s">
        <v>208</v>
      </c>
      <c r="J164" t="s">
        <v>808</v>
      </c>
      <c r="K164" s="78">
        <v>1.03</v>
      </c>
      <c r="L164" t="s">
        <v>105</v>
      </c>
      <c r="M164" s="79">
        <v>1.95E-2</v>
      </c>
      <c r="N164" s="79">
        <v>7.0000000000000001E-3</v>
      </c>
      <c r="O164" s="78">
        <v>79496.7</v>
      </c>
      <c r="P164" s="78">
        <v>102.19</v>
      </c>
      <c r="Q164" s="78">
        <v>0</v>
      </c>
      <c r="R164" s="78">
        <v>81.237677730000001</v>
      </c>
      <c r="S164" s="79">
        <v>2.0000000000000001E-4</v>
      </c>
      <c r="T164" s="79">
        <v>1.1000000000000001E-3</v>
      </c>
      <c r="U164" s="79">
        <v>2.9999999999999997E-4</v>
      </c>
    </row>
    <row r="165" spans="2:21">
      <c r="B165" t="s">
        <v>809</v>
      </c>
      <c r="C165" t="s">
        <v>810</v>
      </c>
      <c r="D165" t="s">
        <v>103</v>
      </c>
      <c r="E165" t="s">
        <v>126</v>
      </c>
      <c r="F165" t="s">
        <v>516</v>
      </c>
      <c r="G165" t="s">
        <v>360</v>
      </c>
      <c r="H165" t="s">
        <v>408</v>
      </c>
      <c r="I165" t="s">
        <v>208</v>
      </c>
      <c r="J165" t="s">
        <v>342</v>
      </c>
      <c r="K165" s="78">
        <v>2.86</v>
      </c>
      <c r="L165" t="s">
        <v>105</v>
      </c>
      <c r="M165" s="79">
        <v>1.8700000000000001E-2</v>
      </c>
      <c r="N165" s="79">
        <v>9.2999999999999992E-3</v>
      </c>
      <c r="O165" s="78">
        <v>114741.89</v>
      </c>
      <c r="P165" s="78">
        <v>103.66</v>
      </c>
      <c r="Q165" s="78">
        <v>0</v>
      </c>
      <c r="R165" s="78">
        <v>118.941443174</v>
      </c>
      <c r="S165" s="79">
        <v>2.0000000000000001E-4</v>
      </c>
      <c r="T165" s="79">
        <v>1.6999999999999999E-3</v>
      </c>
      <c r="U165" s="79">
        <v>5.0000000000000001E-4</v>
      </c>
    </row>
    <row r="166" spans="2:21">
      <c r="B166" t="s">
        <v>811</v>
      </c>
      <c r="C166" t="s">
        <v>812</v>
      </c>
      <c r="D166" t="s">
        <v>103</v>
      </c>
      <c r="E166" t="s">
        <v>126</v>
      </c>
      <c r="F166" t="s">
        <v>516</v>
      </c>
      <c r="G166" t="s">
        <v>360</v>
      </c>
      <c r="H166" t="s">
        <v>408</v>
      </c>
      <c r="I166" t="s">
        <v>208</v>
      </c>
      <c r="J166" t="s">
        <v>342</v>
      </c>
      <c r="K166" s="78">
        <v>5.47</v>
      </c>
      <c r="L166" t="s">
        <v>105</v>
      </c>
      <c r="M166" s="79">
        <v>2.6800000000000001E-2</v>
      </c>
      <c r="N166" s="79">
        <v>1.6799999999999999E-2</v>
      </c>
      <c r="O166" s="78">
        <v>171909.89</v>
      </c>
      <c r="P166" s="78">
        <v>106.88</v>
      </c>
      <c r="Q166" s="78">
        <v>0</v>
      </c>
      <c r="R166" s="78">
        <v>183.73729043200001</v>
      </c>
      <c r="S166" s="79">
        <v>2.0000000000000001E-4</v>
      </c>
      <c r="T166" s="79">
        <v>2.5999999999999999E-3</v>
      </c>
      <c r="U166" s="79">
        <v>6.9999999999999999E-4</v>
      </c>
    </row>
    <row r="167" spans="2:21">
      <c r="B167" t="s">
        <v>813</v>
      </c>
      <c r="C167" t="s">
        <v>814</v>
      </c>
      <c r="D167" t="s">
        <v>103</v>
      </c>
      <c r="E167" t="s">
        <v>126</v>
      </c>
      <c r="F167" t="s">
        <v>815</v>
      </c>
      <c r="G167" t="s">
        <v>360</v>
      </c>
      <c r="H167" t="s">
        <v>408</v>
      </c>
      <c r="I167" t="s">
        <v>208</v>
      </c>
      <c r="J167" t="s">
        <v>342</v>
      </c>
      <c r="K167" s="78">
        <v>2.69</v>
      </c>
      <c r="L167" t="s">
        <v>105</v>
      </c>
      <c r="M167" s="79">
        <v>2.07E-2</v>
      </c>
      <c r="N167" s="79">
        <v>1.0699999999999999E-2</v>
      </c>
      <c r="O167" s="78">
        <v>69294.880000000005</v>
      </c>
      <c r="P167" s="78">
        <v>103.2</v>
      </c>
      <c r="Q167" s="78">
        <v>0</v>
      </c>
      <c r="R167" s="78">
        <v>71.512316159999997</v>
      </c>
      <c r="S167" s="79">
        <v>2.9999999999999997E-4</v>
      </c>
      <c r="T167" s="79">
        <v>1E-3</v>
      </c>
      <c r="U167" s="79">
        <v>2.9999999999999997E-4</v>
      </c>
    </row>
    <row r="168" spans="2:21">
      <c r="B168" t="s">
        <v>816</v>
      </c>
      <c r="C168" t="s">
        <v>817</v>
      </c>
      <c r="D168" t="s">
        <v>103</v>
      </c>
      <c r="E168" t="s">
        <v>126</v>
      </c>
      <c r="F168" t="s">
        <v>436</v>
      </c>
      <c r="G168" t="s">
        <v>407</v>
      </c>
      <c r="H168" t="s">
        <v>412</v>
      </c>
      <c r="I168" t="s">
        <v>153</v>
      </c>
      <c r="J168" t="s">
        <v>437</v>
      </c>
      <c r="K168" s="78">
        <v>3.89</v>
      </c>
      <c r="L168" t="s">
        <v>105</v>
      </c>
      <c r="M168" s="79">
        <v>1.6299999999999999E-2</v>
      </c>
      <c r="N168" s="79">
        <v>1.17E-2</v>
      </c>
      <c r="O168" s="78">
        <v>223227.24</v>
      </c>
      <c r="P168" s="78">
        <v>101.8</v>
      </c>
      <c r="Q168" s="78">
        <v>0</v>
      </c>
      <c r="R168" s="78">
        <v>227.24533031999999</v>
      </c>
      <c r="S168" s="79">
        <v>4.0000000000000002E-4</v>
      </c>
      <c r="T168" s="79">
        <v>3.2000000000000002E-3</v>
      </c>
      <c r="U168" s="79">
        <v>8.9999999999999998E-4</v>
      </c>
    </row>
    <row r="169" spans="2:21">
      <c r="B169" t="s">
        <v>818</v>
      </c>
      <c r="C169" t="s">
        <v>819</v>
      </c>
      <c r="D169" t="s">
        <v>103</v>
      </c>
      <c r="E169" t="s">
        <v>126</v>
      </c>
      <c r="F169" t="s">
        <v>392</v>
      </c>
      <c r="G169" t="s">
        <v>360</v>
      </c>
      <c r="H169" t="s">
        <v>408</v>
      </c>
      <c r="I169" t="s">
        <v>208</v>
      </c>
      <c r="J169" t="s">
        <v>342</v>
      </c>
      <c r="K169" s="78">
        <v>1.23</v>
      </c>
      <c r="L169" t="s">
        <v>105</v>
      </c>
      <c r="M169" s="79">
        <v>6.0999999999999999E-2</v>
      </c>
      <c r="N169" s="79">
        <v>5.1999999999999998E-3</v>
      </c>
      <c r="O169" s="78">
        <v>116498.08</v>
      </c>
      <c r="P169" s="78">
        <v>108.46</v>
      </c>
      <c r="Q169" s="78">
        <v>0</v>
      </c>
      <c r="R169" s="78">
        <v>126.353817568</v>
      </c>
      <c r="S169" s="79">
        <v>2.0000000000000001E-4</v>
      </c>
      <c r="T169" s="79">
        <v>1.8E-3</v>
      </c>
      <c r="U169" s="79">
        <v>5.0000000000000001E-4</v>
      </c>
    </row>
    <row r="170" spans="2:21">
      <c r="B170" t="s">
        <v>820</v>
      </c>
      <c r="C170" t="s">
        <v>821</v>
      </c>
      <c r="D170" t="s">
        <v>103</v>
      </c>
      <c r="E170" t="s">
        <v>126</v>
      </c>
      <c r="F170" t="s">
        <v>457</v>
      </c>
      <c r="G170" t="s">
        <v>407</v>
      </c>
      <c r="H170" t="s">
        <v>454</v>
      </c>
      <c r="I170" t="s">
        <v>208</v>
      </c>
      <c r="J170" t="s">
        <v>822</v>
      </c>
      <c r="K170" s="78">
        <v>4.12</v>
      </c>
      <c r="L170" t="s">
        <v>105</v>
      </c>
      <c r="M170" s="79">
        <v>3.39E-2</v>
      </c>
      <c r="N170" s="79">
        <v>1.7999999999999999E-2</v>
      </c>
      <c r="O170" s="78">
        <v>270927.5</v>
      </c>
      <c r="P170" s="78">
        <v>108.29</v>
      </c>
      <c r="Q170" s="78">
        <v>0</v>
      </c>
      <c r="R170" s="78">
        <v>293.38738975000001</v>
      </c>
      <c r="S170" s="79">
        <v>2.0000000000000001E-4</v>
      </c>
      <c r="T170" s="79">
        <v>4.1000000000000003E-3</v>
      </c>
      <c r="U170" s="79">
        <v>1.1999999999999999E-3</v>
      </c>
    </row>
    <row r="171" spans="2:21">
      <c r="B171" t="s">
        <v>823</v>
      </c>
      <c r="C171" t="s">
        <v>824</v>
      </c>
      <c r="D171" t="s">
        <v>103</v>
      </c>
      <c r="E171" t="s">
        <v>126</v>
      </c>
      <c r="F171" t="s">
        <v>471</v>
      </c>
      <c r="G171" t="s">
        <v>407</v>
      </c>
      <c r="H171" t="s">
        <v>454</v>
      </c>
      <c r="I171" t="s">
        <v>208</v>
      </c>
      <c r="J171" t="s">
        <v>825</v>
      </c>
      <c r="K171" s="78">
        <v>6.87</v>
      </c>
      <c r="L171" t="s">
        <v>105</v>
      </c>
      <c r="M171" s="79">
        <v>2.5499999999999998E-2</v>
      </c>
      <c r="N171" s="79">
        <v>2.6200000000000001E-2</v>
      </c>
      <c r="O171" s="78">
        <v>576976.75</v>
      </c>
      <c r="P171" s="78">
        <v>99.6</v>
      </c>
      <c r="Q171" s="78">
        <v>0</v>
      </c>
      <c r="R171" s="78">
        <v>574.66884300000004</v>
      </c>
      <c r="S171" s="79">
        <v>6.9999999999999999E-4</v>
      </c>
      <c r="T171" s="79">
        <v>8.0999999999999996E-3</v>
      </c>
      <c r="U171" s="79">
        <v>2.3E-3</v>
      </c>
    </row>
    <row r="172" spans="2:21">
      <c r="B172" t="s">
        <v>826</v>
      </c>
      <c r="C172" t="s">
        <v>827</v>
      </c>
      <c r="D172" t="s">
        <v>103</v>
      </c>
      <c r="E172" t="s">
        <v>126</v>
      </c>
      <c r="F172" t="s">
        <v>498</v>
      </c>
      <c r="G172" t="s">
        <v>135</v>
      </c>
      <c r="H172" t="s">
        <v>454</v>
      </c>
      <c r="I172" t="s">
        <v>208</v>
      </c>
      <c r="J172" t="s">
        <v>828</v>
      </c>
      <c r="K172" s="78">
        <v>1.89</v>
      </c>
      <c r="L172" t="s">
        <v>105</v>
      </c>
      <c r="M172" s="79">
        <v>1.6500000000000001E-2</v>
      </c>
      <c r="N172" s="79">
        <v>1.2800000000000001E-2</v>
      </c>
      <c r="O172" s="78">
        <v>49185.11</v>
      </c>
      <c r="P172" s="78">
        <v>100.94</v>
      </c>
      <c r="Q172" s="78">
        <v>0</v>
      </c>
      <c r="R172" s="78">
        <v>49.647450034000002</v>
      </c>
      <c r="S172" s="79">
        <v>1E-4</v>
      </c>
      <c r="T172" s="79">
        <v>6.9999999999999999E-4</v>
      </c>
      <c r="U172" s="79">
        <v>2.0000000000000001E-4</v>
      </c>
    </row>
    <row r="173" spans="2:21">
      <c r="B173" t="s">
        <v>829</v>
      </c>
      <c r="C173" t="s">
        <v>830</v>
      </c>
      <c r="D173" t="s">
        <v>103</v>
      </c>
      <c r="E173" t="s">
        <v>126</v>
      </c>
      <c r="F173" t="s">
        <v>498</v>
      </c>
      <c r="G173" t="s">
        <v>135</v>
      </c>
      <c r="H173" t="s">
        <v>454</v>
      </c>
      <c r="I173" t="s">
        <v>208</v>
      </c>
      <c r="J173" t="s">
        <v>831</v>
      </c>
      <c r="K173" s="78">
        <v>4.8</v>
      </c>
      <c r="L173" t="s">
        <v>105</v>
      </c>
      <c r="M173" s="79">
        <v>3.6499999999999998E-2</v>
      </c>
      <c r="N173" s="79">
        <v>2.3099999999999999E-2</v>
      </c>
      <c r="O173" s="78">
        <v>446131.15</v>
      </c>
      <c r="P173" s="78">
        <v>106.91</v>
      </c>
      <c r="Q173" s="78">
        <v>0</v>
      </c>
      <c r="R173" s="78">
        <v>476.95881246499999</v>
      </c>
      <c r="S173" s="79">
        <v>2.0000000000000001E-4</v>
      </c>
      <c r="T173" s="79">
        <v>6.7000000000000002E-3</v>
      </c>
      <c r="U173" s="79">
        <v>1.9E-3</v>
      </c>
    </row>
    <row r="174" spans="2:21">
      <c r="B174" t="s">
        <v>832</v>
      </c>
      <c r="C174" t="s">
        <v>833</v>
      </c>
      <c r="D174" t="s">
        <v>103</v>
      </c>
      <c r="E174" t="s">
        <v>126</v>
      </c>
      <c r="F174" t="s">
        <v>359</v>
      </c>
      <c r="G174" t="s">
        <v>360</v>
      </c>
      <c r="H174" t="s">
        <v>454</v>
      </c>
      <c r="I174" t="s">
        <v>208</v>
      </c>
      <c r="J174" t="s">
        <v>342</v>
      </c>
      <c r="K174" s="78">
        <v>1.58</v>
      </c>
      <c r="L174" t="s">
        <v>105</v>
      </c>
      <c r="M174" s="79">
        <v>3.6400000000000002E-2</v>
      </c>
      <c r="N174" s="79">
        <v>7.9000000000000008E-3</v>
      </c>
      <c r="O174" s="78">
        <v>299036.44</v>
      </c>
      <c r="P174" s="78">
        <v>101.71</v>
      </c>
      <c r="Q174" s="78">
        <v>0</v>
      </c>
      <c r="R174" s="78">
        <v>304.14996312400001</v>
      </c>
      <c r="S174" s="79">
        <v>2.9999999999999997E-4</v>
      </c>
      <c r="T174" s="79">
        <v>4.3E-3</v>
      </c>
      <c r="U174" s="79">
        <v>1.1999999999999999E-3</v>
      </c>
    </row>
    <row r="175" spans="2:21">
      <c r="B175" t="s">
        <v>834</v>
      </c>
      <c r="C175" t="s">
        <v>835</v>
      </c>
      <c r="D175" t="s">
        <v>103</v>
      </c>
      <c r="E175" t="s">
        <v>126</v>
      </c>
      <c r="F175" t="s">
        <v>521</v>
      </c>
      <c r="G175" t="s">
        <v>360</v>
      </c>
      <c r="H175" t="s">
        <v>454</v>
      </c>
      <c r="I175" t="s">
        <v>208</v>
      </c>
      <c r="J175" t="s">
        <v>342</v>
      </c>
      <c r="K175" s="78">
        <v>0.75</v>
      </c>
      <c r="L175" t="s">
        <v>105</v>
      </c>
      <c r="M175" s="79">
        <v>1.2E-2</v>
      </c>
      <c r="N175" s="79">
        <v>4.8999999999999998E-3</v>
      </c>
      <c r="O175" s="78">
        <v>45794.75</v>
      </c>
      <c r="P175" s="78">
        <v>100.53</v>
      </c>
      <c r="Q175" s="78">
        <v>0.13700999999999999</v>
      </c>
      <c r="R175" s="78">
        <v>46.174472174999998</v>
      </c>
      <c r="S175" s="79">
        <v>2.0000000000000001E-4</v>
      </c>
      <c r="T175" s="79">
        <v>6.9999999999999999E-4</v>
      </c>
      <c r="U175" s="79">
        <v>2.0000000000000001E-4</v>
      </c>
    </row>
    <row r="176" spans="2:21">
      <c r="B176" t="s">
        <v>836</v>
      </c>
      <c r="C176" t="s">
        <v>837</v>
      </c>
      <c r="D176" t="s">
        <v>103</v>
      </c>
      <c r="E176" t="s">
        <v>126</v>
      </c>
      <c r="F176" t="s">
        <v>534</v>
      </c>
      <c r="G176" t="s">
        <v>535</v>
      </c>
      <c r="H176" t="s">
        <v>536</v>
      </c>
      <c r="I176" t="s">
        <v>153</v>
      </c>
      <c r="J176" t="s">
        <v>540</v>
      </c>
      <c r="K176" s="78">
        <v>2.98</v>
      </c>
      <c r="L176" t="s">
        <v>105</v>
      </c>
      <c r="M176" s="79">
        <v>4.8000000000000001E-2</v>
      </c>
      <c r="N176" s="79">
        <v>1.24E-2</v>
      </c>
      <c r="O176" s="78">
        <v>433231.2</v>
      </c>
      <c r="P176" s="78">
        <v>112.08</v>
      </c>
      <c r="Q176" s="78">
        <v>0</v>
      </c>
      <c r="R176" s="78">
        <v>485.56552895999999</v>
      </c>
      <c r="S176" s="79">
        <v>2.0000000000000001E-4</v>
      </c>
      <c r="T176" s="79">
        <v>6.8999999999999999E-3</v>
      </c>
      <c r="U176" s="79">
        <v>2E-3</v>
      </c>
    </row>
    <row r="177" spans="2:21">
      <c r="B177" t="s">
        <v>838</v>
      </c>
      <c r="C177" t="s">
        <v>839</v>
      </c>
      <c r="D177" t="s">
        <v>103</v>
      </c>
      <c r="E177" t="s">
        <v>126</v>
      </c>
      <c r="F177" t="s">
        <v>534</v>
      </c>
      <c r="G177" t="s">
        <v>535</v>
      </c>
      <c r="H177" t="s">
        <v>536</v>
      </c>
      <c r="I177" t="s">
        <v>153</v>
      </c>
      <c r="J177" t="s">
        <v>342</v>
      </c>
      <c r="K177" s="78">
        <v>1.6</v>
      </c>
      <c r="L177" t="s">
        <v>105</v>
      </c>
      <c r="M177" s="79">
        <v>4.4999999999999998E-2</v>
      </c>
      <c r="N177" s="79">
        <v>8.3999999999999995E-3</v>
      </c>
      <c r="O177" s="78">
        <v>11774.88</v>
      </c>
      <c r="P177" s="78">
        <v>107.54</v>
      </c>
      <c r="Q177" s="78">
        <v>0</v>
      </c>
      <c r="R177" s="78">
        <v>12.662705952</v>
      </c>
      <c r="S177" s="79">
        <v>0</v>
      </c>
      <c r="T177" s="79">
        <v>2.0000000000000001E-4</v>
      </c>
      <c r="U177" s="79">
        <v>1E-4</v>
      </c>
    </row>
    <row r="178" spans="2:21">
      <c r="B178" t="s">
        <v>840</v>
      </c>
      <c r="C178" t="s">
        <v>841</v>
      </c>
      <c r="D178" t="s">
        <v>103</v>
      </c>
      <c r="E178" t="s">
        <v>126</v>
      </c>
      <c r="F178" t="s">
        <v>842</v>
      </c>
      <c r="G178" t="s">
        <v>131</v>
      </c>
      <c r="H178" t="s">
        <v>454</v>
      </c>
      <c r="I178" t="s">
        <v>208</v>
      </c>
      <c r="J178" t="s">
        <v>287</v>
      </c>
      <c r="K178" s="78">
        <v>2.86</v>
      </c>
      <c r="L178" t="s">
        <v>105</v>
      </c>
      <c r="M178" s="79">
        <v>1.49E-2</v>
      </c>
      <c r="N178" s="79">
        <v>9.4000000000000004E-3</v>
      </c>
      <c r="O178" s="78">
        <v>166628.56</v>
      </c>
      <c r="P178" s="78">
        <v>101.88</v>
      </c>
      <c r="Q178" s="78">
        <v>0</v>
      </c>
      <c r="R178" s="78">
        <v>169.761176928</v>
      </c>
      <c r="S178" s="79">
        <v>2.0000000000000001E-4</v>
      </c>
      <c r="T178" s="79">
        <v>2.3999999999999998E-3</v>
      </c>
      <c r="U178" s="79">
        <v>6.9999999999999999E-4</v>
      </c>
    </row>
    <row r="179" spans="2:21">
      <c r="B179" t="s">
        <v>843</v>
      </c>
      <c r="C179" t="s">
        <v>844</v>
      </c>
      <c r="D179" t="s">
        <v>103</v>
      </c>
      <c r="E179" t="s">
        <v>126</v>
      </c>
      <c r="F179" t="s">
        <v>546</v>
      </c>
      <c r="G179" t="s">
        <v>360</v>
      </c>
      <c r="H179" t="s">
        <v>454</v>
      </c>
      <c r="I179" t="s">
        <v>208</v>
      </c>
      <c r="J179" t="s">
        <v>342</v>
      </c>
      <c r="K179" s="78">
        <v>1.87</v>
      </c>
      <c r="L179" t="s">
        <v>105</v>
      </c>
      <c r="M179" s="79">
        <v>6.4000000000000001E-2</v>
      </c>
      <c r="N179" s="79">
        <v>7.7999999999999996E-3</v>
      </c>
      <c r="O179" s="78">
        <v>72365.289999999994</v>
      </c>
      <c r="P179" s="78">
        <v>111.16</v>
      </c>
      <c r="Q179" s="78">
        <v>0</v>
      </c>
      <c r="R179" s="78">
        <v>80.441256363999997</v>
      </c>
      <c r="S179" s="79">
        <v>2.9999999999999997E-4</v>
      </c>
      <c r="T179" s="79">
        <v>1.1000000000000001E-3</v>
      </c>
      <c r="U179" s="79">
        <v>2.9999999999999997E-4</v>
      </c>
    </row>
    <row r="180" spans="2:21">
      <c r="B180" t="s">
        <v>845</v>
      </c>
      <c r="C180" t="s">
        <v>846</v>
      </c>
      <c r="D180" t="s">
        <v>103</v>
      </c>
      <c r="E180" t="s">
        <v>126</v>
      </c>
      <c r="F180" t="s">
        <v>847</v>
      </c>
      <c r="G180" t="s">
        <v>586</v>
      </c>
      <c r="H180" t="s">
        <v>454</v>
      </c>
      <c r="I180" t="s">
        <v>208</v>
      </c>
      <c r="J180" t="s">
        <v>582</v>
      </c>
      <c r="K180" s="78">
        <v>3.13</v>
      </c>
      <c r="L180" t="s">
        <v>105</v>
      </c>
      <c r="M180" s="79">
        <v>2.4500000000000001E-2</v>
      </c>
      <c r="N180" s="79">
        <v>1.34E-2</v>
      </c>
      <c r="O180" s="78">
        <v>1760.2</v>
      </c>
      <c r="P180" s="78">
        <v>104.15</v>
      </c>
      <c r="Q180" s="78">
        <v>0</v>
      </c>
      <c r="R180" s="78">
        <v>1.8332482999999999</v>
      </c>
      <c r="S180" s="79">
        <v>0</v>
      </c>
      <c r="T180" s="79">
        <v>0</v>
      </c>
      <c r="U180" s="79">
        <v>0</v>
      </c>
    </row>
    <row r="181" spans="2:21">
      <c r="B181" t="s">
        <v>848</v>
      </c>
      <c r="C181" t="s">
        <v>849</v>
      </c>
      <c r="D181" t="s">
        <v>103</v>
      </c>
      <c r="E181" t="s">
        <v>126</v>
      </c>
      <c r="F181" t="s">
        <v>359</v>
      </c>
      <c r="G181" t="s">
        <v>360</v>
      </c>
      <c r="H181" t="s">
        <v>454</v>
      </c>
      <c r="I181" t="s">
        <v>208</v>
      </c>
      <c r="J181" t="s">
        <v>342</v>
      </c>
      <c r="K181" s="78">
        <v>1.53</v>
      </c>
      <c r="L181" t="s">
        <v>105</v>
      </c>
      <c r="M181" s="79">
        <v>3.2500000000000001E-2</v>
      </c>
      <c r="N181" s="79">
        <v>1.5299999999999999E-2</v>
      </c>
      <c r="O181" s="78">
        <v>3.53</v>
      </c>
      <c r="P181" s="78">
        <v>5132051</v>
      </c>
      <c r="Q181" s="78">
        <v>0</v>
      </c>
      <c r="R181" s="78">
        <v>181.1614003</v>
      </c>
      <c r="S181" s="79">
        <v>0</v>
      </c>
      <c r="T181" s="79">
        <v>2.5999999999999999E-3</v>
      </c>
      <c r="U181" s="79">
        <v>6.9999999999999999E-4</v>
      </c>
    </row>
    <row r="182" spans="2:21">
      <c r="B182" t="s">
        <v>850</v>
      </c>
      <c r="C182" t="s">
        <v>851</v>
      </c>
      <c r="D182" t="s">
        <v>103</v>
      </c>
      <c r="E182" t="s">
        <v>126</v>
      </c>
      <c r="F182" t="s">
        <v>359</v>
      </c>
      <c r="G182" t="s">
        <v>360</v>
      </c>
      <c r="H182" t="s">
        <v>454</v>
      </c>
      <c r="I182" t="s">
        <v>208</v>
      </c>
      <c r="J182" t="s">
        <v>342</v>
      </c>
      <c r="K182" s="78">
        <v>1.1000000000000001</v>
      </c>
      <c r="L182" t="s">
        <v>105</v>
      </c>
      <c r="M182" s="79">
        <v>2.2499999999999999E-2</v>
      </c>
      <c r="N182" s="79">
        <v>7.1999999999999998E-3</v>
      </c>
      <c r="O182" s="78">
        <v>21768.32</v>
      </c>
      <c r="P182" s="78">
        <v>102.08</v>
      </c>
      <c r="Q182" s="78">
        <v>0</v>
      </c>
      <c r="R182" s="78">
        <v>22.221101055999998</v>
      </c>
      <c r="S182" s="79">
        <v>0</v>
      </c>
      <c r="T182" s="79">
        <v>2.9999999999999997E-4</v>
      </c>
      <c r="U182" s="79">
        <v>1E-4</v>
      </c>
    </row>
    <row r="183" spans="2:21">
      <c r="B183" t="s">
        <v>852</v>
      </c>
      <c r="C183" t="s">
        <v>853</v>
      </c>
      <c r="D183" t="s">
        <v>103</v>
      </c>
      <c r="E183" t="s">
        <v>126</v>
      </c>
      <c r="F183" t="s">
        <v>854</v>
      </c>
      <c r="G183" t="s">
        <v>407</v>
      </c>
      <c r="H183" t="s">
        <v>454</v>
      </c>
      <c r="I183" t="s">
        <v>208</v>
      </c>
      <c r="J183" t="s">
        <v>855</v>
      </c>
      <c r="K183" s="78">
        <v>3.77</v>
      </c>
      <c r="L183" t="s">
        <v>105</v>
      </c>
      <c r="M183" s="79">
        <v>3.3799999999999997E-2</v>
      </c>
      <c r="N183" s="79">
        <v>3.0800000000000001E-2</v>
      </c>
      <c r="O183" s="78">
        <v>119036.38</v>
      </c>
      <c r="P183" s="78">
        <v>101.2</v>
      </c>
      <c r="Q183" s="78">
        <v>0</v>
      </c>
      <c r="R183" s="78">
        <v>120.46481656</v>
      </c>
      <c r="S183" s="79">
        <v>1E-4</v>
      </c>
      <c r="T183" s="79">
        <v>1.6999999999999999E-3</v>
      </c>
      <c r="U183" s="79">
        <v>5.0000000000000001E-4</v>
      </c>
    </row>
    <row r="184" spans="2:21">
      <c r="B184" t="s">
        <v>856</v>
      </c>
      <c r="C184" t="s">
        <v>857</v>
      </c>
      <c r="D184" t="s">
        <v>103</v>
      </c>
      <c r="E184" t="s">
        <v>126</v>
      </c>
      <c r="F184" t="s">
        <v>670</v>
      </c>
      <c r="G184" t="s">
        <v>531</v>
      </c>
      <c r="H184" t="s">
        <v>536</v>
      </c>
      <c r="I184" t="s">
        <v>153</v>
      </c>
      <c r="J184" t="s">
        <v>287</v>
      </c>
      <c r="K184" s="78">
        <v>4.21</v>
      </c>
      <c r="L184" t="s">
        <v>105</v>
      </c>
      <c r="M184" s="79">
        <v>3.85E-2</v>
      </c>
      <c r="N184" s="79">
        <v>1.6299999999999999E-2</v>
      </c>
      <c r="O184" s="78">
        <v>25414.560000000001</v>
      </c>
      <c r="P184" s="78">
        <v>111.38</v>
      </c>
      <c r="Q184" s="78">
        <v>0</v>
      </c>
      <c r="R184" s="78">
        <v>28.306736927999999</v>
      </c>
      <c r="S184" s="79">
        <v>1E-4</v>
      </c>
      <c r="T184" s="79">
        <v>4.0000000000000002E-4</v>
      </c>
      <c r="U184" s="79">
        <v>1E-4</v>
      </c>
    </row>
    <row r="185" spans="2:21">
      <c r="B185" t="s">
        <v>858</v>
      </c>
      <c r="C185" t="s">
        <v>859</v>
      </c>
      <c r="D185" t="s">
        <v>103</v>
      </c>
      <c r="E185" t="s">
        <v>126</v>
      </c>
      <c r="F185" t="s">
        <v>860</v>
      </c>
      <c r="G185" t="s">
        <v>861</v>
      </c>
      <c r="H185" t="s">
        <v>454</v>
      </c>
      <c r="I185" t="s">
        <v>208</v>
      </c>
      <c r="J185" t="s">
        <v>760</v>
      </c>
      <c r="K185" s="78">
        <v>4.7</v>
      </c>
      <c r="L185" t="s">
        <v>105</v>
      </c>
      <c r="M185" s="79">
        <v>5.0900000000000001E-2</v>
      </c>
      <c r="N185" s="79">
        <v>1.8800000000000001E-2</v>
      </c>
      <c r="O185" s="78">
        <v>155630.63</v>
      </c>
      <c r="P185" s="78">
        <v>119.41</v>
      </c>
      <c r="Q185" s="78">
        <v>0</v>
      </c>
      <c r="R185" s="78">
        <v>185.838535283</v>
      </c>
      <c r="S185" s="79">
        <v>1E-4</v>
      </c>
      <c r="T185" s="79">
        <v>2.5999999999999999E-3</v>
      </c>
      <c r="U185" s="79">
        <v>6.9999999999999999E-4</v>
      </c>
    </row>
    <row r="186" spans="2:21">
      <c r="B186" t="s">
        <v>862</v>
      </c>
      <c r="C186" t="s">
        <v>863</v>
      </c>
      <c r="D186" t="s">
        <v>103</v>
      </c>
      <c r="E186" t="s">
        <v>126</v>
      </c>
      <c r="F186" t="s">
        <v>864</v>
      </c>
      <c r="G186" t="s">
        <v>805</v>
      </c>
      <c r="H186" t="s">
        <v>454</v>
      </c>
      <c r="I186" t="s">
        <v>208</v>
      </c>
      <c r="J186" t="s">
        <v>342</v>
      </c>
      <c r="K186" s="78">
        <v>1</v>
      </c>
      <c r="L186" t="s">
        <v>105</v>
      </c>
      <c r="M186" s="79">
        <v>4.1000000000000002E-2</v>
      </c>
      <c r="N186" s="79">
        <v>6.4000000000000003E-3</v>
      </c>
      <c r="O186" s="78">
        <v>853.92</v>
      </c>
      <c r="P186" s="78">
        <v>103.44</v>
      </c>
      <c r="Q186" s="78">
        <v>1.7510000000000001E-2</v>
      </c>
      <c r="R186" s="78">
        <v>0.90080484800000005</v>
      </c>
      <c r="S186" s="79">
        <v>0</v>
      </c>
      <c r="T186" s="79">
        <v>0</v>
      </c>
      <c r="U186" s="79">
        <v>0</v>
      </c>
    </row>
    <row r="187" spans="2:21">
      <c r="B187" t="s">
        <v>865</v>
      </c>
      <c r="C187" t="s">
        <v>866</v>
      </c>
      <c r="D187" t="s">
        <v>103</v>
      </c>
      <c r="E187" t="s">
        <v>126</v>
      </c>
      <c r="F187" t="s">
        <v>864</v>
      </c>
      <c r="G187" t="s">
        <v>805</v>
      </c>
      <c r="H187" t="s">
        <v>454</v>
      </c>
      <c r="I187" t="s">
        <v>208</v>
      </c>
      <c r="J187" t="s">
        <v>867</v>
      </c>
      <c r="K187" s="78">
        <v>3.36</v>
      </c>
      <c r="L187" t="s">
        <v>105</v>
      </c>
      <c r="M187" s="79">
        <v>1.2E-2</v>
      </c>
      <c r="N187" s="79">
        <v>1.12E-2</v>
      </c>
      <c r="O187" s="78">
        <v>42046.05</v>
      </c>
      <c r="P187" s="78">
        <v>100.38</v>
      </c>
      <c r="Q187" s="78">
        <v>0</v>
      </c>
      <c r="R187" s="78">
        <v>42.205824990000004</v>
      </c>
      <c r="S187" s="79">
        <v>1E-4</v>
      </c>
      <c r="T187" s="79">
        <v>5.9999999999999995E-4</v>
      </c>
      <c r="U187" s="79">
        <v>2.0000000000000001E-4</v>
      </c>
    </row>
    <row r="188" spans="2:21">
      <c r="B188" t="s">
        <v>868</v>
      </c>
      <c r="C188" t="s">
        <v>869</v>
      </c>
      <c r="D188" t="s">
        <v>103</v>
      </c>
      <c r="E188" t="s">
        <v>126</v>
      </c>
      <c r="F188" t="s">
        <v>870</v>
      </c>
      <c r="G188" t="s">
        <v>871</v>
      </c>
      <c r="H188" t="s">
        <v>569</v>
      </c>
      <c r="I188" t="s">
        <v>208</v>
      </c>
      <c r="J188" t="s">
        <v>872</v>
      </c>
      <c r="K188" s="78">
        <v>6.51</v>
      </c>
      <c r="L188" t="s">
        <v>105</v>
      </c>
      <c r="M188" s="79">
        <v>3.7499999999999999E-2</v>
      </c>
      <c r="N188" s="79">
        <v>2.6700000000000002E-2</v>
      </c>
      <c r="O188" s="78">
        <v>111043.68</v>
      </c>
      <c r="P188" s="78">
        <v>109.43</v>
      </c>
      <c r="Q188" s="78">
        <v>0</v>
      </c>
      <c r="R188" s="78">
        <v>121.51509902399999</v>
      </c>
      <c r="S188" s="79">
        <v>5.0000000000000001E-4</v>
      </c>
      <c r="T188" s="79">
        <v>1.6999999999999999E-3</v>
      </c>
      <c r="U188" s="79">
        <v>5.0000000000000001E-4</v>
      </c>
    </row>
    <row r="189" spans="2:21">
      <c r="B189" t="s">
        <v>873</v>
      </c>
      <c r="C189" t="s">
        <v>874</v>
      </c>
      <c r="D189" t="s">
        <v>103</v>
      </c>
      <c r="E189" t="s">
        <v>126</v>
      </c>
      <c r="F189" t="s">
        <v>578</v>
      </c>
      <c r="G189" t="s">
        <v>535</v>
      </c>
      <c r="H189" t="s">
        <v>569</v>
      </c>
      <c r="I189" t="s">
        <v>208</v>
      </c>
      <c r="J189" t="s">
        <v>579</v>
      </c>
      <c r="K189" s="78">
        <v>3.27</v>
      </c>
      <c r="L189" t="s">
        <v>105</v>
      </c>
      <c r="M189" s="79">
        <v>2.9499999999999998E-2</v>
      </c>
      <c r="N189" s="79">
        <v>1.32E-2</v>
      </c>
      <c r="O189" s="78">
        <v>82972.59</v>
      </c>
      <c r="P189" s="78">
        <v>105.73</v>
      </c>
      <c r="Q189" s="78">
        <v>0</v>
      </c>
      <c r="R189" s="78">
        <v>87.726919406999997</v>
      </c>
      <c r="S189" s="79">
        <v>2.0000000000000001E-4</v>
      </c>
      <c r="T189" s="79">
        <v>1.1999999999999999E-3</v>
      </c>
      <c r="U189" s="79">
        <v>4.0000000000000002E-4</v>
      </c>
    </row>
    <row r="190" spans="2:21">
      <c r="B190" t="s">
        <v>875</v>
      </c>
      <c r="C190" t="s">
        <v>876</v>
      </c>
      <c r="D190" t="s">
        <v>103</v>
      </c>
      <c r="E190" t="s">
        <v>126</v>
      </c>
      <c r="F190" t="s">
        <v>578</v>
      </c>
      <c r="G190" t="s">
        <v>535</v>
      </c>
      <c r="H190" t="s">
        <v>569</v>
      </c>
      <c r="I190" t="s">
        <v>208</v>
      </c>
      <c r="J190" t="s">
        <v>460</v>
      </c>
      <c r="K190" s="78">
        <v>4.7</v>
      </c>
      <c r="L190" t="s">
        <v>105</v>
      </c>
      <c r="M190" s="79">
        <v>1.9E-2</v>
      </c>
      <c r="N190" s="79">
        <v>1.4999999999999999E-2</v>
      </c>
      <c r="O190" s="78">
        <v>564445.41</v>
      </c>
      <c r="P190" s="78">
        <v>102.1</v>
      </c>
      <c r="Q190" s="78">
        <v>0</v>
      </c>
      <c r="R190" s="78">
        <v>576.29876361000004</v>
      </c>
      <c r="S190" s="79">
        <v>4.0000000000000002E-4</v>
      </c>
      <c r="T190" s="79">
        <v>8.0999999999999996E-3</v>
      </c>
      <c r="U190" s="79">
        <v>2.3E-3</v>
      </c>
    </row>
    <row r="191" spans="2:21">
      <c r="B191" t="s">
        <v>877</v>
      </c>
      <c r="C191" t="s">
        <v>878</v>
      </c>
      <c r="D191" t="s">
        <v>103</v>
      </c>
      <c r="E191" t="s">
        <v>126</v>
      </c>
      <c r="F191" t="s">
        <v>505</v>
      </c>
      <c r="G191" t="s">
        <v>407</v>
      </c>
      <c r="H191" t="s">
        <v>569</v>
      </c>
      <c r="I191" t="s">
        <v>208</v>
      </c>
      <c r="J191" t="s">
        <v>342</v>
      </c>
      <c r="K191" s="78">
        <v>3.43</v>
      </c>
      <c r="L191" t="s">
        <v>105</v>
      </c>
      <c r="M191" s="79">
        <v>3.5000000000000003E-2</v>
      </c>
      <c r="N191" s="79">
        <v>1.3899999999999999E-2</v>
      </c>
      <c r="O191" s="78">
        <v>67579.009999999995</v>
      </c>
      <c r="P191" s="78">
        <v>107.37</v>
      </c>
      <c r="Q191" s="78">
        <v>5.7667400000000004</v>
      </c>
      <c r="R191" s="78">
        <v>78.326323036999995</v>
      </c>
      <c r="S191" s="79">
        <v>5.0000000000000001E-4</v>
      </c>
      <c r="T191" s="79">
        <v>1.1000000000000001E-3</v>
      </c>
      <c r="U191" s="79">
        <v>2.9999999999999997E-4</v>
      </c>
    </row>
    <row r="192" spans="2:21">
      <c r="B192" t="s">
        <v>879</v>
      </c>
      <c r="C192" t="s">
        <v>880</v>
      </c>
      <c r="D192" t="s">
        <v>103</v>
      </c>
      <c r="E192" t="s">
        <v>126</v>
      </c>
      <c r="F192" t="s">
        <v>881</v>
      </c>
      <c r="G192" t="s">
        <v>407</v>
      </c>
      <c r="H192" t="s">
        <v>590</v>
      </c>
      <c r="I192" t="s">
        <v>153</v>
      </c>
      <c r="J192" t="s">
        <v>325</v>
      </c>
      <c r="K192" s="78">
        <v>3.76</v>
      </c>
      <c r="L192" t="s">
        <v>105</v>
      </c>
      <c r="M192" s="79">
        <v>4.3499999999999997E-2</v>
      </c>
      <c r="N192" s="79">
        <v>6.9900000000000004E-2</v>
      </c>
      <c r="O192" s="78">
        <v>207251.38</v>
      </c>
      <c r="P192" s="78">
        <v>91.5</v>
      </c>
      <c r="Q192" s="78">
        <v>0</v>
      </c>
      <c r="R192" s="78">
        <v>189.6350127</v>
      </c>
      <c r="S192" s="79">
        <v>1E-4</v>
      </c>
      <c r="T192" s="79">
        <v>2.7000000000000001E-3</v>
      </c>
      <c r="U192" s="79">
        <v>8.0000000000000004E-4</v>
      </c>
    </row>
    <row r="193" spans="2:21">
      <c r="B193" t="s">
        <v>882</v>
      </c>
      <c r="C193" t="s">
        <v>883</v>
      </c>
      <c r="D193" t="s">
        <v>103</v>
      </c>
      <c r="E193" t="s">
        <v>126</v>
      </c>
      <c r="F193" t="s">
        <v>530</v>
      </c>
      <c r="G193" t="s">
        <v>531</v>
      </c>
      <c r="H193" t="s">
        <v>569</v>
      </c>
      <c r="I193" t="s">
        <v>208</v>
      </c>
      <c r="J193" t="s">
        <v>884</v>
      </c>
      <c r="K193" s="78">
        <v>10.47</v>
      </c>
      <c r="L193" t="s">
        <v>105</v>
      </c>
      <c r="M193" s="79">
        <v>3.0499999999999999E-2</v>
      </c>
      <c r="N193" s="79">
        <v>3.27E-2</v>
      </c>
      <c r="O193" s="78">
        <v>177338.19</v>
      </c>
      <c r="P193" s="78">
        <v>97.99</v>
      </c>
      <c r="Q193" s="78">
        <v>0</v>
      </c>
      <c r="R193" s="78">
        <v>173.77369238099999</v>
      </c>
      <c r="S193" s="79">
        <v>5.9999999999999995E-4</v>
      </c>
      <c r="T193" s="79">
        <v>2.5000000000000001E-3</v>
      </c>
      <c r="U193" s="79">
        <v>6.9999999999999999E-4</v>
      </c>
    </row>
    <row r="194" spans="2:21">
      <c r="B194" t="s">
        <v>885</v>
      </c>
      <c r="C194" t="s">
        <v>886</v>
      </c>
      <c r="D194" t="s">
        <v>103</v>
      </c>
      <c r="E194" t="s">
        <v>126</v>
      </c>
      <c r="F194" t="s">
        <v>530</v>
      </c>
      <c r="G194" t="s">
        <v>531</v>
      </c>
      <c r="H194" t="s">
        <v>569</v>
      </c>
      <c r="I194" t="s">
        <v>208</v>
      </c>
      <c r="J194" t="s">
        <v>269</v>
      </c>
      <c r="K194" s="78">
        <v>6.36</v>
      </c>
      <c r="L194" t="s">
        <v>105</v>
      </c>
      <c r="M194" s="79">
        <v>2.9100000000000001E-2</v>
      </c>
      <c r="N194" s="79">
        <v>2.4199999999999999E-2</v>
      </c>
      <c r="O194" s="78">
        <v>170559.01</v>
      </c>
      <c r="P194" s="78">
        <v>103.81</v>
      </c>
      <c r="Q194" s="78">
        <v>0</v>
      </c>
      <c r="R194" s="78">
        <v>177.05730828099999</v>
      </c>
      <c r="S194" s="79">
        <v>2.9999999999999997E-4</v>
      </c>
      <c r="T194" s="79">
        <v>2.5000000000000001E-3</v>
      </c>
      <c r="U194" s="79">
        <v>6.9999999999999999E-4</v>
      </c>
    </row>
    <row r="195" spans="2:21">
      <c r="B195" t="s">
        <v>887</v>
      </c>
      <c r="C195" t="s">
        <v>888</v>
      </c>
      <c r="D195" t="s">
        <v>103</v>
      </c>
      <c r="E195" t="s">
        <v>126</v>
      </c>
      <c r="F195" t="s">
        <v>530</v>
      </c>
      <c r="G195" t="s">
        <v>531</v>
      </c>
      <c r="H195" t="s">
        <v>569</v>
      </c>
      <c r="I195" t="s">
        <v>208</v>
      </c>
      <c r="J195" t="s">
        <v>884</v>
      </c>
      <c r="K195" s="78">
        <v>9.7799999999999994</v>
      </c>
      <c r="L195" t="s">
        <v>105</v>
      </c>
      <c r="M195" s="79">
        <v>3.0499999999999999E-2</v>
      </c>
      <c r="N195" s="79">
        <v>3.1699999999999999E-2</v>
      </c>
      <c r="O195" s="78">
        <v>146898.32999999999</v>
      </c>
      <c r="P195" s="78">
        <v>99.08</v>
      </c>
      <c r="Q195" s="78">
        <v>0</v>
      </c>
      <c r="R195" s="78">
        <v>145.54686536400001</v>
      </c>
      <c r="S195" s="79">
        <v>5.0000000000000001E-4</v>
      </c>
      <c r="T195" s="79">
        <v>2.0999999999999999E-3</v>
      </c>
      <c r="U195" s="79">
        <v>5.9999999999999995E-4</v>
      </c>
    </row>
    <row r="196" spans="2:21">
      <c r="B196" t="s">
        <v>889</v>
      </c>
      <c r="C196" t="s">
        <v>890</v>
      </c>
      <c r="D196" t="s">
        <v>103</v>
      </c>
      <c r="E196" t="s">
        <v>126</v>
      </c>
      <c r="F196" t="s">
        <v>530</v>
      </c>
      <c r="G196" t="s">
        <v>531</v>
      </c>
      <c r="H196" t="s">
        <v>569</v>
      </c>
      <c r="I196" t="s">
        <v>208</v>
      </c>
      <c r="J196" t="s">
        <v>403</v>
      </c>
      <c r="K196" s="78">
        <v>8.1</v>
      </c>
      <c r="L196" t="s">
        <v>105</v>
      </c>
      <c r="M196" s="79">
        <v>3.95E-2</v>
      </c>
      <c r="N196" s="79">
        <v>2.81E-2</v>
      </c>
      <c r="O196" s="78">
        <v>108621.5</v>
      </c>
      <c r="P196" s="78">
        <v>109.6</v>
      </c>
      <c r="Q196" s="78">
        <v>0</v>
      </c>
      <c r="R196" s="78">
        <v>119.049164</v>
      </c>
      <c r="S196" s="79">
        <v>5.0000000000000001E-4</v>
      </c>
      <c r="T196" s="79">
        <v>1.6999999999999999E-3</v>
      </c>
      <c r="U196" s="79">
        <v>5.0000000000000001E-4</v>
      </c>
    </row>
    <row r="197" spans="2:21">
      <c r="B197" t="s">
        <v>891</v>
      </c>
      <c r="C197" t="s">
        <v>892</v>
      </c>
      <c r="D197" t="s">
        <v>103</v>
      </c>
      <c r="E197" t="s">
        <v>126</v>
      </c>
      <c r="F197" t="s">
        <v>530</v>
      </c>
      <c r="G197" t="s">
        <v>531</v>
      </c>
      <c r="H197" t="s">
        <v>569</v>
      </c>
      <c r="I197" t="s">
        <v>208</v>
      </c>
      <c r="J197" t="s">
        <v>342</v>
      </c>
      <c r="K197" s="78">
        <v>8.8000000000000007</v>
      </c>
      <c r="L197" t="s">
        <v>105</v>
      </c>
      <c r="M197" s="79">
        <v>3.95E-2</v>
      </c>
      <c r="N197" s="79">
        <v>2.8799999999999999E-2</v>
      </c>
      <c r="O197" s="78">
        <v>26707.41</v>
      </c>
      <c r="P197" s="78">
        <v>109.79</v>
      </c>
      <c r="Q197" s="78">
        <v>0</v>
      </c>
      <c r="R197" s="78">
        <v>29.322065438999999</v>
      </c>
      <c r="S197" s="79">
        <v>1E-4</v>
      </c>
      <c r="T197" s="79">
        <v>4.0000000000000002E-4</v>
      </c>
      <c r="U197" s="79">
        <v>1E-4</v>
      </c>
    </row>
    <row r="198" spans="2:21">
      <c r="B198" t="s">
        <v>893</v>
      </c>
      <c r="C198" t="s">
        <v>894</v>
      </c>
      <c r="D198" t="s">
        <v>103</v>
      </c>
      <c r="E198" t="s">
        <v>126</v>
      </c>
      <c r="F198" t="s">
        <v>895</v>
      </c>
      <c r="G198" t="s">
        <v>407</v>
      </c>
      <c r="H198" t="s">
        <v>569</v>
      </c>
      <c r="I198" t="s">
        <v>208</v>
      </c>
      <c r="J198" t="s">
        <v>896</v>
      </c>
      <c r="K198" s="78">
        <v>2.44</v>
      </c>
      <c r="L198" t="s">
        <v>105</v>
      </c>
      <c r="M198" s="79">
        <v>3.9E-2</v>
      </c>
      <c r="N198" s="79">
        <v>4.9299999999999997E-2</v>
      </c>
      <c r="O198" s="78">
        <v>170155.4</v>
      </c>
      <c r="P198" s="78">
        <v>98.04</v>
      </c>
      <c r="Q198" s="78">
        <v>0</v>
      </c>
      <c r="R198" s="78">
        <v>166.82035415999999</v>
      </c>
      <c r="S198" s="79">
        <v>2.0000000000000001E-4</v>
      </c>
      <c r="T198" s="79">
        <v>2.3999999999999998E-3</v>
      </c>
      <c r="U198" s="79">
        <v>6.9999999999999999E-4</v>
      </c>
    </row>
    <row r="199" spans="2:21">
      <c r="B199" t="s">
        <v>897</v>
      </c>
      <c r="C199" t="s">
        <v>898</v>
      </c>
      <c r="D199" t="s">
        <v>103</v>
      </c>
      <c r="E199" t="s">
        <v>126</v>
      </c>
      <c r="F199" t="s">
        <v>629</v>
      </c>
      <c r="G199" t="s">
        <v>407</v>
      </c>
      <c r="H199" t="s">
        <v>590</v>
      </c>
      <c r="I199" t="s">
        <v>153</v>
      </c>
      <c r="J199" t="s">
        <v>899</v>
      </c>
      <c r="K199" s="78">
        <v>3.8</v>
      </c>
      <c r="L199" t="s">
        <v>105</v>
      </c>
      <c r="M199" s="79">
        <v>5.0500000000000003E-2</v>
      </c>
      <c r="N199" s="79">
        <v>1.9699999999999999E-2</v>
      </c>
      <c r="O199" s="78">
        <v>43242.53</v>
      </c>
      <c r="P199" s="78">
        <v>113.84</v>
      </c>
      <c r="Q199" s="78">
        <v>0</v>
      </c>
      <c r="R199" s="78">
        <v>49.227296152000001</v>
      </c>
      <c r="S199" s="79">
        <v>1E-4</v>
      </c>
      <c r="T199" s="79">
        <v>6.9999999999999999E-4</v>
      </c>
      <c r="U199" s="79">
        <v>2.0000000000000001E-4</v>
      </c>
    </row>
    <row r="200" spans="2:21">
      <c r="B200" t="s">
        <v>900</v>
      </c>
      <c r="C200" t="s">
        <v>901</v>
      </c>
      <c r="D200" t="s">
        <v>103</v>
      </c>
      <c r="E200" t="s">
        <v>126</v>
      </c>
      <c r="F200" t="s">
        <v>550</v>
      </c>
      <c r="G200" t="s">
        <v>531</v>
      </c>
      <c r="H200" t="s">
        <v>590</v>
      </c>
      <c r="I200" t="s">
        <v>153</v>
      </c>
      <c r="J200" t="s">
        <v>342</v>
      </c>
      <c r="K200" s="78">
        <v>4.62</v>
      </c>
      <c r="L200" t="s">
        <v>105</v>
      </c>
      <c r="M200" s="79">
        <v>3.9199999999999999E-2</v>
      </c>
      <c r="N200" s="79">
        <v>1.89E-2</v>
      </c>
      <c r="O200" s="78">
        <v>189373.41</v>
      </c>
      <c r="P200" s="78">
        <v>111.46</v>
      </c>
      <c r="Q200" s="78">
        <v>0</v>
      </c>
      <c r="R200" s="78">
        <v>211.07560278599999</v>
      </c>
      <c r="S200" s="79">
        <v>2.0000000000000001E-4</v>
      </c>
      <c r="T200" s="79">
        <v>3.0000000000000001E-3</v>
      </c>
      <c r="U200" s="79">
        <v>8.0000000000000004E-4</v>
      </c>
    </row>
    <row r="201" spans="2:21">
      <c r="B201" t="s">
        <v>902</v>
      </c>
      <c r="C201" t="s">
        <v>903</v>
      </c>
      <c r="D201" t="s">
        <v>103</v>
      </c>
      <c r="E201" t="s">
        <v>126</v>
      </c>
      <c r="F201" t="s">
        <v>657</v>
      </c>
      <c r="G201" t="s">
        <v>531</v>
      </c>
      <c r="H201" t="s">
        <v>590</v>
      </c>
      <c r="I201" t="s">
        <v>153</v>
      </c>
      <c r="J201" t="s">
        <v>287</v>
      </c>
      <c r="K201" s="78">
        <v>4.5999999999999996</v>
      </c>
      <c r="L201" t="s">
        <v>105</v>
      </c>
      <c r="M201" s="79">
        <v>4.1000000000000002E-2</v>
      </c>
      <c r="N201" s="79">
        <v>1.7399999999999999E-2</v>
      </c>
      <c r="O201" s="78">
        <v>68313.55</v>
      </c>
      <c r="P201" s="78">
        <v>111.29</v>
      </c>
      <c r="Q201" s="78">
        <v>1.4004300000000001</v>
      </c>
      <c r="R201" s="78">
        <v>77.426579794999995</v>
      </c>
      <c r="S201" s="79">
        <v>2.0000000000000001E-4</v>
      </c>
      <c r="T201" s="79">
        <v>1.1000000000000001E-3</v>
      </c>
      <c r="U201" s="79">
        <v>2.9999999999999997E-4</v>
      </c>
    </row>
    <row r="202" spans="2:21">
      <c r="B202" t="s">
        <v>904</v>
      </c>
      <c r="C202" t="s">
        <v>905</v>
      </c>
      <c r="D202" t="s">
        <v>103</v>
      </c>
      <c r="E202" t="s">
        <v>126</v>
      </c>
      <c r="F202" t="s">
        <v>670</v>
      </c>
      <c r="G202" t="s">
        <v>531</v>
      </c>
      <c r="H202" t="s">
        <v>590</v>
      </c>
      <c r="I202" t="s">
        <v>153</v>
      </c>
      <c r="J202" t="s">
        <v>485</v>
      </c>
      <c r="K202" s="78">
        <v>5.47</v>
      </c>
      <c r="L202" t="s">
        <v>105</v>
      </c>
      <c r="M202" s="79">
        <v>3.61E-2</v>
      </c>
      <c r="N202" s="79">
        <v>2.07E-2</v>
      </c>
      <c r="O202" s="78">
        <v>373421.51</v>
      </c>
      <c r="P202" s="78">
        <v>110.3</v>
      </c>
      <c r="Q202" s="78">
        <v>0</v>
      </c>
      <c r="R202" s="78">
        <v>411.88392553</v>
      </c>
      <c r="S202" s="79">
        <v>5.0000000000000001E-4</v>
      </c>
      <c r="T202" s="79">
        <v>5.7999999999999996E-3</v>
      </c>
      <c r="U202" s="79">
        <v>1.6999999999999999E-3</v>
      </c>
    </row>
    <row r="203" spans="2:21">
      <c r="B203" t="s">
        <v>906</v>
      </c>
      <c r="C203" t="s">
        <v>907</v>
      </c>
      <c r="D203" t="s">
        <v>103</v>
      </c>
      <c r="E203" t="s">
        <v>126</v>
      </c>
      <c r="F203" t="s">
        <v>670</v>
      </c>
      <c r="G203" t="s">
        <v>531</v>
      </c>
      <c r="H203" t="s">
        <v>590</v>
      </c>
      <c r="I203" t="s">
        <v>153</v>
      </c>
      <c r="J203" t="s">
        <v>908</v>
      </c>
      <c r="K203" s="78">
        <v>6.41</v>
      </c>
      <c r="L203" t="s">
        <v>105</v>
      </c>
      <c r="M203" s="79">
        <v>3.3000000000000002E-2</v>
      </c>
      <c r="N203" s="79">
        <v>2.3599999999999999E-2</v>
      </c>
      <c r="O203" s="78">
        <v>129697.06</v>
      </c>
      <c r="P203" s="78">
        <v>107.33</v>
      </c>
      <c r="Q203" s="78">
        <v>0</v>
      </c>
      <c r="R203" s="78">
        <v>139.203854498</v>
      </c>
      <c r="S203" s="79">
        <v>4.0000000000000002E-4</v>
      </c>
      <c r="T203" s="79">
        <v>2E-3</v>
      </c>
      <c r="U203" s="79">
        <v>5.9999999999999995E-4</v>
      </c>
    </row>
    <row r="204" spans="2:21">
      <c r="B204" t="s">
        <v>909</v>
      </c>
      <c r="C204" t="s">
        <v>910</v>
      </c>
      <c r="D204" t="s">
        <v>103</v>
      </c>
      <c r="E204" t="s">
        <v>126</v>
      </c>
      <c r="F204" t="s">
        <v>911</v>
      </c>
      <c r="G204" t="s">
        <v>861</v>
      </c>
      <c r="H204" t="s">
        <v>590</v>
      </c>
      <c r="I204" t="s">
        <v>153</v>
      </c>
      <c r="J204" t="s">
        <v>912</v>
      </c>
      <c r="K204" s="78">
        <v>4.53</v>
      </c>
      <c r="L204" t="s">
        <v>105</v>
      </c>
      <c r="M204" s="79">
        <v>2.3E-2</v>
      </c>
      <c r="N204" s="79">
        <v>2.29E-2</v>
      </c>
      <c r="O204" s="78">
        <v>219884.25</v>
      </c>
      <c r="P204" s="78">
        <v>100.85</v>
      </c>
      <c r="Q204" s="78">
        <v>0</v>
      </c>
      <c r="R204" s="78">
        <v>221.75326612500001</v>
      </c>
      <c r="S204" s="79">
        <v>6.9999999999999999E-4</v>
      </c>
      <c r="T204" s="79">
        <v>3.0999999999999999E-3</v>
      </c>
      <c r="U204" s="79">
        <v>8.9999999999999998E-4</v>
      </c>
    </row>
    <row r="205" spans="2:21">
      <c r="B205" t="s">
        <v>913</v>
      </c>
      <c r="C205" t="s">
        <v>914</v>
      </c>
      <c r="D205" t="s">
        <v>103</v>
      </c>
      <c r="E205" t="s">
        <v>126</v>
      </c>
      <c r="F205" t="s">
        <v>911</v>
      </c>
      <c r="G205" t="s">
        <v>861</v>
      </c>
      <c r="H205" t="s">
        <v>590</v>
      </c>
      <c r="I205" t="s">
        <v>153</v>
      </c>
      <c r="J205" t="s">
        <v>915</v>
      </c>
      <c r="K205" s="78">
        <v>3.47</v>
      </c>
      <c r="L205" t="s">
        <v>105</v>
      </c>
      <c r="M205" s="79">
        <v>2.75E-2</v>
      </c>
      <c r="N205" s="79">
        <v>1.9400000000000001E-2</v>
      </c>
      <c r="O205" s="78">
        <v>121931.18</v>
      </c>
      <c r="P205" s="78">
        <v>103.77</v>
      </c>
      <c r="Q205" s="78">
        <v>0</v>
      </c>
      <c r="R205" s="78">
        <v>126.52798548600001</v>
      </c>
      <c r="S205" s="79">
        <v>2.9999999999999997E-4</v>
      </c>
      <c r="T205" s="79">
        <v>1.8E-3</v>
      </c>
      <c r="U205" s="79">
        <v>5.0000000000000001E-4</v>
      </c>
    </row>
    <row r="206" spans="2:21">
      <c r="B206" t="s">
        <v>916</v>
      </c>
      <c r="C206" t="s">
        <v>917</v>
      </c>
      <c r="D206" t="s">
        <v>103</v>
      </c>
      <c r="E206" t="s">
        <v>126</v>
      </c>
      <c r="F206" t="s">
        <v>685</v>
      </c>
      <c r="G206" t="s">
        <v>360</v>
      </c>
      <c r="H206" t="s">
        <v>686</v>
      </c>
      <c r="I206" t="s">
        <v>153</v>
      </c>
      <c r="J206" t="s">
        <v>342</v>
      </c>
      <c r="K206" s="78">
        <v>0.42</v>
      </c>
      <c r="L206" t="s">
        <v>105</v>
      </c>
      <c r="M206" s="79">
        <v>1.6500000000000001E-2</v>
      </c>
      <c r="N206" s="79">
        <v>6.1999999999999998E-3</v>
      </c>
      <c r="O206" s="78">
        <v>77229.66</v>
      </c>
      <c r="P206" s="78">
        <v>100.6</v>
      </c>
      <c r="Q206" s="78">
        <v>0</v>
      </c>
      <c r="R206" s="78">
        <v>77.693037959999998</v>
      </c>
      <c r="S206" s="79">
        <v>2.0000000000000001E-4</v>
      </c>
      <c r="T206" s="79">
        <v>1.1000000000000001E-3</v>
      </c>
      <c r="U206" s="79">
        <v>2.9999999999999997E-4</v>
      </c>
    </row>
    <row r="207" spans="2:21">
      <c r="B207" t="s">
        <v>918</v>
      </c>
      <c r="C207" t="s">
        <v>919</v>
      </c>
      <c r="D207" t="s">
        <v>103</v>
      </c>
      <c r="E207" t="s">
        <v>126</v>
      </c>
      <c r="F207" t="s">
        <v>870</v>
      </c>
      <c r="G207" t="s">
        <v>786</v>
      </c>
      <c r="H207" t="s">
        <v>686</v>
      </c>
      <c r="I207" t="s">
        <v>153</v>
      </c>
      <c r="J207" t="s">
        <v>342</v>
      </c>
      <c r="K207" s="78">
        <v>3.77</v>
      </c>
      <c r="L207" t="s">
        <v>105</v>
      </c>
      <c r="M207" s="79">
        <v>3.7499999999999999E-2</v>
      </c>
      <c r="N207" s="79">
        <v>1.6500000000000001E-2</v>
      </c>
      <c r="O207" s="78">
        <v>3984.96</v>
      </c>
      <c r="P207" s="78">
        <v>108.04</v>
      </c>
      <c r="Q207" s="78">
        <v>0</v>
      </c>
      <c r="R207" s="78">
        <v>4.3053507839999998</v>
      </c>
      <c r="S207" s="79">
        <v>0</v>
      </c>
      <c r="T207" s="79">
        <v>1E-4</v>
      </c>
      <c r="U207" s="79">
        <v>0</v>
      </c>
    </row>
    <row r="208" spans="2:21">
      <c r="B208" t="s">
        <v>920</v>
      </c>
      <c r="C208" t="s">
        <v>921</v>
      </c>
      <c r="D208" t="s">
        <v>103</v>
      </c>
      <c r="E208" t="s">
        <v>126</v>
      </c>
      <c r="F208" t="s">
        <v>689</v>
      </c>
      <c r="G208" t="s">
        <v>130</v>
      </c>
      <c r="H208" t="s">
        <v>690</v>
      </c>
      <c r="I208" t="s">
        <v>208</v>
      </c>
      <c r="J208" t="s">
        <v>922</v>
      </c>
      <c r="K208" s="78">
        <v>0.91</v>
      </c>
      <c r="L208" t="s">
        <v>105</v>
      </c>
      <c r="M208" s="79">
        <v>4.2999999999999997E-2</v>
      </c>
      <c r="N208" s="79">
        <v>1.7600000000000001E-2</v>
      </c>
      <c r="O208" s="78">
        <v>87283.35</v>
      </c>
      <c r="P208" s="78">
        <v>102.66</v>
      </c>
      <c r="Q208" s="78">
        <v>0</v>
      </c>
      <c r="R208" s="78">
        <v>89.605087109999999</v>
      </c>
      <c r="S208" s="79">
        <v>2.9999999999999997E-4</v>
      </c>
      <c r="T208" s="79">
        <v>1.2999999999999999E-3</v>
      </c>
      <c r="U208" s="79">
        <v>4.0000000000000002E-4</v>
      </c>
    </row>
    <row r="209" spans="2:21">
      <c r="B209" t="s">
        <v>923</v>
      </c>
      <c r="C209" t="s">
        <v>924</v>
      </c>
      <c r="D209" t="s">
        <v>103</v>
      </c>
      <c r="E209" t="s">
        <v>126</v>
      </c>
      <c r="F209" t="s">
        <v>689</v>
      </c>
      <c r="G209" t="s">
        <v>130</v>
      </c>
      <c r="H209" t="s">
        <v>690</v>
      </c>
      <c r="I209" t="s">
        <v>208</v>
      </c>
      <c r="J209" t="s">
        <v>925</v>
      </c>
      <c r="K209" s="78">
        <v>1.86</v>
      </c>
      <c r="L209" t="s">
        <v>105</v>
      </c>
      <c r="M209" s="79">
        <v>4.2500000000000003E-2</v>
      </c>
      <c r="N209" s="79">
        <v>2.3199999999999998E-2</v>
      </c>
      <c r="O209" s="78">
        <v>56054.51</v>
      </c>
      <c r="P209" s="78">
        <v>104.27</v>
      </c>
      <c r="Q209" s="78">
        <v>0</v>
      </c>
      <c r="R209" s="78">
        <v>58.448037577000001</v>
      </c>
      <c r="S209" s="79">
        <v>1E-4</v>
      </c>
      <c r="T209" s="79">
        <v>8.0000000000000004E-4</v>
      </c>
      <c r="U209" s="79">
        <v>2.0000000000000001E-4</v>
      </c>
    </row>
    <row r="210" spans="2:21">
      <c r="B210" t="s">
        <v>926</v>
      </c>
      <c r="C210" t="s">
        <v>927</v>
      </c>
      <c r="D210" t="s">
        <v>103</v>
      </c>
      <c r="E210" t="s">
        <v>126</v>
      </c>
      <c r="F210" t="s">
        <v>689</v>
      </c>
      <c r="G210" t="s">
        <v>130</v>
      </c>
      <c r="H210" t="s">
        <v>690</v>
      </c>
      <c r="I210" t="s">
        <v>208</v>
      </c>
      <c r="J210" t="s">
        <v>928</v>
      </c>
      <c r="K210" s="78">
        <v>1.78</v>
      </c>
      <c r="L210" t="s">
        <v>105</v>
      </c>
      <c r="M210" s="79">
        <v>3.6999999999999998E-2</v>
      </c>
      <c r="N210" s="79">
        <v>2.3400000000000001E-2</v>
      </c>
      <c r="O210" s="78">
        <v>135643.95000000001</v>
      </c>
      <c r="P210" s="78">
        <v>103.04</v>
      </c>
      <c r="Q210" s="78">
        <v>0</v>
      </c>
      <c r="R210" s="78">
        <v>139.76752608000001</v>
      </c>
      <c r="S210" s="79">
        <v>5.0000000000000001E-4</v>
      </c>
      <c r="T210" s="79">
        <v>2E-3</v>
      </c>
      <c r="U210" s="79">
        <v>5.9999999999999995E-4</v>
      </c>
    </row>
    <row r="211" spans="2:21">
      <c r="B211" t="s">
        <v>929</v>
      </c>
      <c r="C211" t="s">
        <v>930</v>
      </c>
      <c r="D211" t="s">
        <v>103</v>
      </c>
      <c r="E211" t="s">
        <v>126</v>
      </c>
      <c r="F211" t="s">
        <v>546</v>
      </c>
      <c r="G211" t="s">
        <v>360</v>
      </c>
      <c r="H211" t="s">
        <v>690</v>
      </c>
      <c r="I211" t="s">
        <v>208</v>
      </c>
      <c r="J211" t="s">
        <v>931</v>
      </c>
      <c r="K211" s="78">
        <v>2.4300000000000002</v>
      </c>
      <c r="L211" t="s">
        <v>105</v>
      </c>
      <c r="M211" s="79">
        <v>3.5999999999999997E-2</v>
      </c>
      <c r="N211" s="79">
        <v>1.6E-2</v>
      </c>
      <c r="O211" s="78">
        <v>5.15</v>
      </c>
      <c r="P211" s="78">
        <v>5329897</v>
      </c>
      <c r="Q211" s="78">
        <v>0</v>
      </c>
      <c r="R211" s="78">
        <v>274.48969549999998</v>
      </c>
      <c r="S211" s="79">
        <v>0</v>
      </c>
      <c r="T211" s="79">
        <v>3.8999999999999998E-3</v>
      </c>
      <c r="U211" s="79">
        <v>1.1000000000000001E-3</v>
      </c>
    </row>
    <row r="212" spans="2:21">
      <c r="B212" t="s">
        <v>932</v>
      </c>
      <c r="C212" t="s">
        <v>933</v>
      </c>
      <c r="D212" t="s">
        <v>103</v>
      </c>
      <c r="E212" t="s">
        <v>126</v>
      </c>
      <c r="F212" t="s">
        <v>934</v>
      </c>
      <c r="G212" t="s">
        <v>801</v>
      </c>
      <c r="H212" t="s">
        <v>686</v>
      </c>
      <c r="I212" t="s">
        <v>153</v>
      </c>
      <c r="J212" t="s">
        <v>342</v>
      </c>
      <c r="K212" s="78">
        <v>0.65</v>
      </c>
      <c r="L212" t="s">
        <v>105</v>
      </c>
      <c r="M212" s="79">
        <v>5.5500000000000001E-2</v>
      </c>
      <c r="N212" s="79">
        <v>9.1999999999999998E-3</v>
      </c>
      <c r="O212" s="78">
        <v>2075.7600000000002</v>
      </c>
      <c r="P212" s="78">
        <v>104.92</v>
      </c>
      <c r="Q212" s="78">
        <v>0</v>
      </c>
      <c r="R212" s="78">
        <v>2.1778873920000001</v>
      </c>
      <c r="S212" s="79">
        <v>2.0000000000000001E-4</v>
      </c>
      <c r="T212" s="79">
        <v>0</v>
      </c>
      <c r="U212" s="79">
        <v>0</v>
      </c>
    </row>
    <row r="213" spans="2:21">
      <c r="B213" t="s">
        <v>935</v>
      </c>
      <c r="C213" t="s">
        <v>936</v>
      </c>
      <c r="D213" t="s">
        <v>103</v>
      </c>
      <c r="E213" t="s">
        <v>126</v>
      </c>
      <c r="F213" t="s">
        <v>937</v>
      </c>
      <c r="G213" t="s">
        <v>861</v>
      </c>
      <c r="H213" t="s">
        <v>690</v>
      </c>
      <c r="I213" t="s">
        <v>208</v>
      </c>
      <c r="J213" t="s">
        <v>342</v>
      </c>
      <c r="K213" s="78">
        <v>2.04</v>
      </c>
      <c r="L213" t="s">
        <v>105</v>
      </c>
      <c r="M213" s="79">
        <v>3.4000000000000002E-2</v>
      </c>
      <c r="N213" s="79">
        <v>1.95E-2</v>
      </c>
      <c r="O213" s="78">
        <v>11122.09</v>
      </c>
      <c r="P213" s="78">
        <v>103.46</v>
      </c>
      <c r="Q213" s="78">
        <v>0</v>
      </c>
      <c r="R213" s="78">
        <v>11.506914313999999</v>
      </c>
      <c r="S213" s="79">
        <v>0</v>
      </c>
      <c r="T213" s="79">
        <v>2.0000000000000001E-4</v>
      </c>
      <c r="U213" s="79">
        <v>0</v>
      </c>
    </row>
    <row r="214" spans="2:21">
      <c r="B214" t="s">
        <v>938</v>
      </c>
      <c r="C214" t="s">
        <v>939</v>
      </c>
      <c r="D214" t="s">
        <v>103</v>
      </c>
      <c r="E214" t="s">
        <v>126</v>
      </c>
      <c r="F214" t="s">
        <v>710</v>
      </c>
      <c r="G214" t="s">
        <v>407</v>
      </c>
      <c r="H214" t="s">
        <v>686</v>
      </c>
      <c r="I214" t="s">
        <v>153</v>
      </c>
      <c r="J214" t="s">
        <v>287</v>
      </c>
      <c r="K214" s="78">
        <v>5.47</v>
      </c>
      <c r="L214" t="s">
        <v>105</v>
      </c>
      <c r="M214" s="79">
        <v>2.4E-2</v>
      </c>
      <c r="N214" s="79">
        <v>9.2999999999999992E-3</v>
      </c>
      <c r="O214" s="78">
        <v>42695.97</v>
      </c>
      <c r="P214" s="78">
        <v>111.2</v>
      </c>
      <c r="Q214" s="78">
        <v>0</v>
      </c>
      <c r="R214" s="78">
        <v>47.477918639999999</v>
      </c>
      <c r="S214" s="79">
        <v>1E-4</v>
      </c>
      <c r="T214" s="79">
        <v>6.9999999999999999E-4</v>
      </c>
      <c r="U214" s="79">
        <v>2.0000000000000001E-4</v>
      </c>
    </row>
    <row r="215" spans="2:21">
      <c r="B215" t="s">
        <v>940</v>
      </c>
      <c r="C215" t="s">
        <v>941</v>
      </c>
      <c r="D215" t="s">
        <v>103</v>
      </c>
      <c r="E215" t="s">
        <v>126</v>
      </c>
      <c r="F215" t="s">
        <v>942</v>
      </c>
      <c r="G215" t="s">
        <v>407</v>
      </c>
      <c r="H215" t="s">
        <v>690</v>
      </c>
      <c r="I215" t="s">
        <v>208</v>
      </c>
      <c r="J215" t="s">
        <v>575</v>
      </c>
      <c r="K215" s="78">
        <v>2.69</v>
      </c>
      <c r="L215" t="s">
        <v>105</v>
      </c>
      <c r="M215" s="79">
        <v>6.0499999999999998E-2</v>
      </c>
      <c r="N215" s="79">
        <v>3.85E-2</v>
      </c>
      <c r="O215" s="78">
        <v>12244.64</v>
      </c>
      <c r="P215" s="78">
        <v>107.1</v>
      </c>
      <c r="Q215" s="78">
        <v>0</v>
      </c>
      <c r="R215" s="78">
        <v>13.11400944</v>
      </c>
      <c r="S215" s="79">
        <v>0</v>
      </c>
      <c r="T215" s="79">
        <v>2.0000000000000001E-4</v>
      </c>
      <c r="U215" s="79">
        <v>1E-4</v>
      </c>
    </row>
    <row r="216" spans="2:21">
      <c r="B216" t="s">
        <v>943</v>
      </c>
      <c r="C216" t="s">
        <v>944</v>
      </c>
      <c r="D216" t="s">
        <v>103</v>
      </c>
      <c r="E216" t="s">
        <v>126</v>
      </c>
      <c r="F216" t="s">
        <v>642</v>
      </c>
      <c r="G216" t="s">
        <v>407</v>
      </c>
      <c r="H216" t="s">
        <v>690</v>
      </c>
      <c r="I216" t="s">
        <v>208</v>
      </c>
      <c r="J216" t="s">
        <v>342</v>
      </c>
      <c r="K216" s="78">
        <v>4.67</v>
      </c>
      <c r="L216" t="s">
        <v>105</v>
      </c>
      <c r="M216" s="79">
        <v>5.6500000000000002E-2</v>
      </c>
      <c r="N216" s="79">
        <v>2.5000000000000001E-2</v>
      </c>
      <c r="O216" s="78">
        <v>7258.31</v>
      </c>
      <c r="P216" s="78">
        <v>115.26</v>
      </c>
      <c r="Q216" s="78">
        <v>0</v>
      </c>
      <c r="R216" s="78">
        <v>8.3659281060000001</v>
      </c>
      <c r="S216" s="79">
        <v>1E-4</v>
      </c>
      <c r="T216" s="79">
        <v>1E-4</v>
      </c>
      <c r="U216" s="79">
        <v>0</v>
      </c>
    </row>
    <row r="217" spans="2:21">
      <c r="B217" t="s">
        <v>945</v>
      </c>
      <c r="C217" t="s">
        <v>946</v>
      </c>
      <c r="D217" t="s">
        <v>103</v>
      </c>
      <c r="E217" t="s">
        <v>126</v>
      </c>
      <c r="F217" t="s">
        <v>642</v>
      </c>
      <c r="G217" t="s">
        <v>407</v>
      </c>
      <c r="H217" t="s">
        <v>690</v>
      </c>
      <c r="I217" t="s">
        <v>208</v>
      </c>
      <c r="J217" t="s">
        <v>570</v>
      </c>
      <c r="K217" s="78">
        <v>2.58</v>
      </c>
      <c r="L217" t="s">
        <v>105</v>
      </c>
      <c r="M217" s="79">
        <v>5.74E-2</v>
      </c>
      <c r="N217" s="79">
        <v>1.77E-2</v>
      </c>
      <c r="O217" s="78">
        <v>48.75</v>
      </c>
      <c r="P217" s="78">
        <v>112</v>
      </c>
      <c r="Q217" s="78">
        <v>0</v>
      </c>
      <c r="R217" s="78">
        <v>5.4600000000000003E-2</v>
      </c>
      <c r="S217" s="79">
        <v>0</v>
      </c>
      <c r="T217" s="79">
        <v>0</v>
      </c>
      <c r="U217" s="79">
        <v>0</v>
      </c>
    </row>
    <row r="218" spans="2:21">
      <c r="B218" t="s">
        <v>947</v>
      </c>
      <c r="C218" t="s">
        <v>948</v>
      </c>
      <c r="D218" t="s">
        <v>103</v>
      </c>
      <c r="E218" t="s">
        <v>126</v>
      </c>
      <c r="F218" t="s">
        <v>645</v>
      </c>
      <c r="G218" t="s">
        <v>407</v>
      </c>
      <c r="H218" t="s">
        <v>690</v>
      </c>
      <c r="I218" t="s">
        <v>208</v>
      </c>
      <c r="J218" t="s">
        <v>949</v>
      </c>
      <c r="K218" s="78">
        <v>3.11</v>
      </c>
      <c r="L218" t="s">
        <v>105</v>
      </c>
      <c r="M218" s="79">
        <v>3.6999999999999998E-2</v>
      </c>
      <c r="N218" s="79">
        <v>1.4800000000000001E-2</v>
      </c>
      <c r="O218" s="78">
        <v>38025.699999999997</v>
      </c>
      <c r="P218" s="78">
        <v>107</v>
      </c>
      <c r="Q218" s="78">
        <v>0</v>
      </c>
      <c r="R218" s="78">
        <v>40.687499000000003</v>
      </c>
      <c r="S218" s="79">
        <v>2.0000000000000001E-4</v>
      </c>
      <c r="T218" s="79">
        <v>5.9999999999999995E-4</v>
      </c>
      <c r="U218" s="79">
        <v>2.0000000000000001E-4</v>
      </c>
    </row>
    <row r="219" spans="2:21">
      <c r="B219" t="s">
        <v>950</v>
      </c>
      <c r="C219" t="s">
        <v>951</v>
      </c>
      <c r="D219" t="s">
        <v>103</v>
      </c>
      <c r="E219" t="s">
        <v>126</v>
      </c>
      <c r="F219" t="s">
        <v>952</v>
      </c>
      <c r="G219" t="s">
        <v>130</v>
      </c>
      <c r="H219" t="s">
        <v>690</v>
      </c>
      <c r="I219" t="s">
        <v>208</v>
      </c>
      <c r="J219" t="s">
        <v>466</v>
      </c>
      <c r="K219" s="78">
        <v>2.89</v>
      </c>
      <c r="L219" t="s">
        <v>105</v>
      </c>
      <c r="M219" s="79">
        <v>2.9499999999999998E-2</v>
      </c>
      <c r="N219" s="79">
        <v>1.6500000000000001E-2</v>
      </c>
      <c r="O219" s="78">
        <v>107871.63</v>
      </c>
      <c r="P219" s="78">
        <v>103.79</v>
      </c>
      <c r="Q219" s="78">
        <v>0</v>
      </c>
      <c r="R219" s="78">
        <v>111.959964777</v>
      </c>
      <c r="S219" s="79">
        <v>5.0000000000000001E-4</v>
      </c>
      <c r="T219" s="79">
        <v>1.6000000000000001E-3</v>
      </c>
      <c r="U219" s="79">
        <v>5.0000000000000001E-4</v>
      </c>
    </row>
    <row r="220" spans="2:21">
      <c r="B220" t="s">
        <v>953</v>
      </c>
      <c r="C220" t="s">
        <v>954</v>
      </c>
      <c r="D220" t="s">
        <v>103</v>
      </c>
      <c r="E220" t="s">
        <v>126</v>
      </c>
      <c r="F220" t="s">
        <v>657</v>
      </c>
      <c r="G220" t="s">
        <v>531</v>
      </c>
      <c r="H220" t="s">
        <v>690</v>
      </c>
      <c r="I220" t="s">
        <v>208</v>
      </c>
      <c r="J220" t="s">
        <v>955</v>
      </c>
      <c r="K220" s="78">
        <v>8.6</v>
      </c>
      <c r="L220" t="s">
        <v>105</v>
      </c>
      <c r="M220" s="79">
        <v>1.72E-2</v>
      </c>
      <c r="N220" s="79">
        <v>2.86E-2</v>
      </c>
      <c r="O220" s="78">
        <v>175269.27</v>
      </c>
      <c r="P220" s="78">
        <v>105.07</v>
      </c>
      <c r="Q220" s="78">
        <v>0</v>
      </c>
      <c r="R220" s="78">
        <v>184.15542198899999</v>
      </c>
      <c r="S220" s="79">
        <v>6.9999999999999999E-4</v>
      </c>
      <c r="T220" s="79">
        <v>2.5999999999999999E-3</v>
      </c>
      <c r="U220" s="79">
        <v>6.9999999999999999E-4</v>
      </c>
    </row>
    <row r="221" spans="2:21">
      <c r="B221" t="s">
        <v>956</v>
      </c>
      <c r="C221" t="s">
        <v>957</v>
      </c>
      <c r="D221" t="s">
        <v>103</v>
      </c>
      <c r="E221" t="s">
        <v>126</v>
      </c>
      <c r="F221" t="s">
        <v>726</v>
      </c>
      <c r="G221" t="s">
        <v>135</v>
      </c>
      <c r="H221" t="s">
        <v>690</v>
      </c>
      <c r="I221" t="s">
        <v>208</v>
      </c>
      <c r="J221" t="s">
        <v>831</v>
      </c>
      <c r="K221" s="78">
        <v>3.39</v>
      </c>
      <c r="L221" t="s">
        <v>105</v>
      </c>
      <c r="M221" s="79">
        <v>4.1399999999999999E-2</v>
      </c>
      <c r="N221" s="79">
        <v>3.4799999999999998E-2</v>
      </c>
      <c r="O221" s="78">
        <v>78306.05</v>
      </c>
      <c r="P221" s="78">
        <v>102.25</v>
      </c>
      <c r="Q221" s="78">
        <v>11.61181</v>
      </c>
      <c r="R221" s="78">
        <v>91.679746124999994</v>
      </c>
      <c r="S221" s="79">
        <v>1E-4</v>
      </c>
      <c r="T221" s="79">
        <v>1.2999999999999999E-3</v>
      </c>
      <c r="U221" s="79">
        <v>4.0000000000000002E-4</v>
      </c>
    </row>
    <row r="222" spans="2:21">
      <c r="B222" t="s">
        <v>958</v>
      </c>
      <c r="C222" t="s">
        <v>959</v>
      </c>
      <c r="D222" t="s">
        <v>103</v>
      </c>
      <c r="E222" t="s">
        <v>126</v>
      </c>
      <c r="F222" t="s">
        <v>726</v>
      </c>
      <c r="G222" t="s">
        <v>135</v>
      </c>
      <c r="H222" t="s">
        <v>690</v>
      </c>
      <c r="I222" t="s">
        <v>208</v>
      </c>
      <c r="J222" t="s">
        <v>582</v>
      </c>
      <c r="K222" s="78">
        <v>4.3</v>
      </c>
      <c r="L222" t="s">
        <v>105</v>
      </c>
      <c r="M222" s="79">
        <v>3.5499999999999997E-2</v>
      </c>
      <c r="N222" s="79">
        <v>4.8399999999999999E-2</v>
      </c>
      <c r="O222" s="78">
        <v>107323.95</v>
      </c>
      <c r="P222" s="78">
        <v>94.87</v>
      </c>
      <c r="Q222" s="78">
        <v>1.905</v>
      </c>
      <c r="R222" s="78">
        <v>103.723231365</v>
      </c>
      <c r="S222" s="79">
        <v>2.0000000000000001E-4</v>
      </c>
      <c r="T222" s="79">
        <v>1.5E-3</v>
      </c>
      <c r="U222" s="79">
        <v>4.0000000000000002E-4</v>
      </c>
    </row>
    <row r="223" spans="2:21">
      <c r="B223" t="s">
        <v>960</v>
      </c>
      <c r="C223" t="s">
        <v>961</v>
      </c>
      <c r="D223" t="s">
        <v>103</v>
      </c>
      <c r="E223" t="s">
        <v>126</v>
      </c>
      <c r="F223" t="s">
        <v>726</v>
      </c>
      <c r="G223" t="s">
        <v>135</v>
      </c>
      <c r="H223" t="s">
        <v>690</v>
      </c>
      <c r="I223" t="s">
        <v>208</v>
      </c>
      <c r="J223" t="s">
        <v>962</v>
      </c>
      <c r="K223" s="78">
        <v>5.62</v>
      </c>
      <c r="L223" t="s">
        <v>105</v>
      </c>
      <c r="M223" s="79">
        <v>2.5000000000000001E-2</v>
      </c>
      <c r="N223" s="79">
        <v>5.33E-2</v>
      </c>
      <c r="O223" s="78">
        <v>223121.22</v>
      </c>
      <c r="P223" s="78">
        <v>86.68</v>
      </c>
      <c r="Q223" s="78">
        <v>0</v>
      </c>
      <c r="R223" s="78">
        <v>193.40147349599999</v>
      </c>
      <c r="S223" s="79">
        <v>4.0000000000000002E-4</v>
      </c>
      <c r="T223" s="79">
        <v>2.7000000000000001E-3</v>
      </c>
      <c r="U223" s="79">
        <v>8.0000000000000004E-4</v>
      </c>
    </row>
    <row r="224" spans="2:21">
      <c r="B224" t="s">
        <v>963</v>
      </c>
      <c r="C224" t="s">
        <v>964</v>
      </c>
      <c r="D224" t="s">
        <v>103</v>
      </c>
      <c r="E224" t="s">
        <v>126</v>
      </c>
      <c r="F224" t="s">
        <v>965</v>
      </c>
      <c r="G224" t="s">
        <v>407</v>
      </c>
      <c r="H224" t="s">
        <v>690</v>
      </c>
      <c r="I224" t="s">
        <v>208</v>
      </c>
      <c r="J224" t="s">
        <v>966</v>
      </c>
      <c r="K224" s="78">
        <v>4.78</v>
      </c>
      <c r="L224" t="s">
        <v>105</v>
      </c>
      <c r="M224" s="79">
        <v>3.9E-2</v>
      </c>
      <c r="N224" s="79">
        <v>4.3099999999999999E-2</v>
      </c>
      <c r="O224" s="78">
        <v>166736.29999999999</v>
      </c>
      <c r="P224" s="78">
        <v>98.58</v>
      </c>
      <c r="Q224" s="78">
        <v>0</v>
      </c>
      <c r="R224" s="78">
        <v>164.36864453999999</v>
      </c>
      <c r="S224" s="79">
        <v>4.0000000000000002E-4</v>
      </c>
      <c r="T224" s="79">
        <v>2.3E-3</v>
      </c>
      <c r="U224" s="79">
        <v>6.9999999999999999E-4</v>
      </c>
    </row>
    <row r="225" spans="2:21">
      <c r="B225" t="s">
        <v>967</v>
      </c>
      <c r="C225" t="s">
        <v>968</v>
      </c>
      <c r="D225" t="s">
        <v>103</v>
      </c>
      <c r="E225" t="s">
        <v>126</v>
      </c>
      <c r="F225" t="s">
        <v>969</v>
      </c>
      <c r="G225" t="s">
        <v>135</v>
      </c>
      <c r="H225" t="s">
        <v>690</v>
      </c>
      <c r="I225" t="s">
        <v>208</v>
      </c>
      <c r="J225" t="s">
        <v>342</v>
      </c>
      <c r="K225" s="78">
        <v>1.48</v>
      </c>
      <c r="L225" t="s">
        <v>105</v>
      </c>
      <c r="M225" s="79">
        <v>1.3100000000000001E-2</v>
      </c>
      <c r="N225" s="79">
        <v>1.3299999999999999E-2</v>
      </c>
      <c r="O225" s="78">
        <v>108535.98</v>
      </c>
      <c r="P225" s="78">
        <v>100.24</v>
      </c>
      <c r="Q225" s="78">
        <v>0</v>
      </c>
      <c r="R225" s="78">
        <v>108.796466352</v>
      </c>
      <c r="S225" s="79">
        <v>2.9999999999999997E-4</v>
      </c>
      <c r="T225" s="79">
        <v>1.5E-3</v>
      </c>
      <c r="U225" s="79">
        <v>4.0000000000000002E-4</v>
      </c>
    </row>
    <row r="226" spans="2:21">
      <c r="B226" t="s">
        <v>970</v>
      </c>
      <c r="C226" t="s">
        <v>971</v>
      </c>
      <c r="D226" t="s">
        <v>103</v>
      </c>
      <c r="E226" t="s">
        <v>126</v>
      </c>
      <c r="F226" t="s">
        <v>969</v>
      </c>
      <c r="G226" t="s">
        <v>135</v>
      </c>
      <c r="H226" t="s">
        <v>690</v>
      </c>
      <c r="I226" t="s">
        <v>208</v>
      </c>
      <c r="J226" t="s">
        <v>972</v>
      </c>
      <c r="K226" s="78">
        <v>2.9</v>
      </c>
      <c r="L226" t="s">
        <v>105</v>
      </c>
      <c r="M226" s="79">
        <v>2.1600000000000001E-2</v>
      </c>
      <c r="N226" s="79">
        <v>1.66E-2</v>
      </c>
      <c r="O226" s="78">
        <v>95281.26</v>
      </c>
      <c r="P226" s="78">
        <v>101.49</v>
      </c>
      <c r="Q226" s="78">
        <v>0</v>
      </c>
      <c r="R226" s="78">
        <v>96.700950774000006</v>
      </c>
      <c r="S226" s="79">
        <v>1E-4</v>
      </c>
      <c r="T226" s="79">
        <v>1.4E-3</v>
      </c>
      <c r="U226" s="79">
        <v>4.0000000000000002E-4</v>
      </c>
    </row>
    <row r="227" spans="2:21">
      <c r="B227" t="s">
        <v>973</v>
      </c>
      <c r="C227" t="s">
        <v>974</v>
      </c>
      <c r="D227" t="s">
        <v>103</v>
      </c>
      <c r="E227" t="s">
        <v>126</v>
      </c>
      <c r="F227" t="s">
        <v>911</v>
      </c>
      <c r="G227" t="s">
        <v>861</v>
      </c>
      <c r="H227" t="s">
        <v>686</v>
      </c>
      <c r="I227" t="s">
        <v>153</v>
      </c>
      <c r="J227" t="s">
        <v>975</v>
      </c>
      <c r="K227" s="78">
        <v>2.46</v>
      </c>
      <c r="L227" t="s">
        <v>105</v>
      </c>
      <c r="M227" s="79">
        <v>2.4E-2</v>
      </c>
      <c r="N227" s="79">
        <v>1.8599999999999998E-2</v>
      </c>
      <c r="O227" s="78">
        <v>69060.929999999993</v>
      </c>
      <c r="P227" s="78">
        <v>101.55</v>
      </c>
      <c r="Q227" s="78">
        <v>0</v>
      </c>
      <c r="R227" s="78">
        <v>70.131374414999996</v>
      </c>
      <c r="S227" s="79">
        <v>2.0000000000000001E-4</v>
      </c>
      <c r="T227" s="79">
        <v>1E-3</v>
      </c>
      <c r="U227" s="79">
        <v>2.9999999999999997E-4</v>
      </c>
    </row>
    <row r="228" spans="2:21">
      <c r="B228" t="s">
        <v>976</v>
      </c>
      <c r="C228" t="s">
        <v>977</v>
      </c>
      <c r="D228" t="s">
        <v>103</v>
      </c>
      <c r="E228" t="s">
        <v>126</v>
      </c>
      <c r="F228" t="s">
        <v>978</v>
      </c>
      <c r="G228" t="s">
        <v>407</v>
      </c>
      <c r="H228" t="s">
        <v>690</v>
      </c>
      <c r="I228" t="s">
        <v>208</v>
      </c>
      <c r="J228" t="s">
        <v>342</v>
      </c>
      <c r="K228" s="78">
        <v>1.1399999999999999</v>
      </c>
      <c r="L228" t="s">
        <v>105</v>
      </c>
      <c r="M228" s="79">
        <v>0.04</v>
      </c>
      <c r="N228" s="79">
        <v>2.5999999999999999E-2</v>
      </c>
      <c r="O228" s="78">
        <v>319233.39</v>
      </c>
      <c r="P228" s="78">
        <v>104.14</v>
      </c>
      <c r="Q228" s="78">
        <v>0</v>
      </c>
      <c r="R228" s="78">
        <v>332.44965234599999</v>
      </c>
      <c r="S228" s="79">
        <v>4.0000000000000002E-4</v>
      </c>
      <c r="T228" s="79">
        <v>4.7000000000000002E-3</v>
      </c>
      <c r="U228" s="79">
        <v>1.2999999999999999E-3</v>
      </c>
    </row>
    <row r="229" spans="2:21">
      <c r="B229" t="s">
        <v>979</v>
      </c>
      <c r="C229" t="s">
        <v>980</v>
      </c>
      <c r="D229" t="s">
        <v>103</v>
      </c>
      <c r="E229" t="s">
        <v>126</v>
      </c>
      <c r="F229" t="s">
        <v>981</v>
      </c>
      <c r="G229" t="s">
        <v>982</v>
      </c>
      <c r="H229" t="s">
        <v>690</v>
      </c>
      <c r="I229" t="s">
        <v>208</v>
      </c>
      <c r="J229" t="s">
        <v>342</v>
      </c>
      <c r="K229" s="78">
        <v>5.53</v>
      </c>
      <c r="L229" t="s">
        <v>105</v>
      </c>
      <c r="M229" s="79">
        <v>3.3500000000000002E-2</v>
      </c>
      <c r="N229" s="79">
        <v>2.4299999999999999E-2</v>
      </c>
      <c r="O229" s="78">
        <v>466.77</v>
      </c>
      <c r="P229" s="78">
        <v>101.09</v>
      </c>
      <c r="Q229" s="78">
        <v>4.8919999999999998E-2</v>
      </c>
      <c r="R229" s="78">
        <v>0.52077779300000004</v>
      </c>
      <c r="S229" s="79">
        <v>0</v>
      </c>
      <c r="T229" s="79">
        <v>0</v>
      </c>
      <c r="U229" s="79">
        <v>0</v>
      </c>
    </row>
    <row r="230" spans="2:21">
      <c r="B230" t="s">
        <v>983</v>
      </c>
      <c r="C230" t="s">
        <v>984</v>
      </c>
      <c r="D230" t="s">
        <v>103</v>
      </c>
      <c r="E230" t="s">
        <v>126</v>
      </c>
      <c r="F230" t="s">
        <v>981</v>
      </c>
      <c r="G230" t="s">
        <v>982</v>
      </c>
      <c r="H230" t="s">
        <v>690</v>
      </c>
      <c r="I230" t="s">
        <v>208</v>
      </c>
      <c r="J230" t="s">
        <v>342</v>
      </c>
      <c r="K230" s="78">
        <v>3.09</v>
      </c>
      <c r="L230" t="s">
        <v>105</v>
      </c>
      <c r="M230" s="79">
        <v>3.3500000000000002E-2</v>
      </c>
      <c r="N230" s="79">
        <v>1.78E-2</v>
      </c>
      <c r="O230" s="78">
        <v>87867.46</v>
      </c>
      <c r="P230" s="78">
        <v>105.72</v>
      </c>
      <c r="Q230" s="78">
        <v>0</v>
      </c>
      <c r="R230" s="78">
        <v>92.893478712000004</v>
      </c>
      <c r="S230" s="79">
        <v>2.0000000000000001E-4</v>
      </c>
      <c r="T230" s="79">
        <v>1.2999999999999999E-3</v>
      </c>
      <c r="U230" s="79">
        <v>4.0000000000000002E-4</v>
      </c>
    </row>
    <row r="231" spans="2:21">
      <c r="B231" t="s">
        <v>985</v>
      </c>
      <c r="C231" t="s">
        <v>986</v>
      </c>
      <c r="D231" t="s">
        <v>103</v>
      </c>
      <c r="E231" t="s">
        <v>126</v>
      </c>
      <c r="F231" t="s">
        <v>685</v>
      </c>
      <c r="G231" t="s">
        <v>360</v>
      </c>
      <c r="H231" t="s">
        <v>739</v>
      </c>
      <c r="I231" t="s">
        <v>153</v>
      </c>
      <c r="J231" t="s">
        <v>342</v>
      </c>
      <c r="K231" s="78">
        <v>1.18</v>
      </c>
      <c r="L231" t="s">
        <v>105</v>
      </c>
      <c r="M231" s="79">
        <v>3.7600000000000001E-2</v>
      </c>
      <c r="N231" s="79">
        <v>1.1900000000000001E-2</v>
      </c>
      <c r="O231" s="78">
        <v>10055.219999999999</v>
      </c>
      <c r="P231" s="78">
        <v>102.23</v>
      </c>
      <c r="Q231" s="78">
        <v>0</v>
      </c>
      <c r="R231" s="78">
        <v>10.279451406</v>
      </c>
      <c r="S231" s="79">
        <v>1E-4</v>
      </c>
      <c r="T231" s="79">
        <v>1E-4</v>
      </c>
      <c r="U231" s="79">
        <v>0</v>
      </c>
    </row>
    <row r="232" spans="2:21">
      <c r="B232" t="s">
        <v>987</v>
      </c>
      <c r="C232" t="s">
        <v>988</v>
      </c>
      <c r="D232" t="s">
        <v>103</v>
      </c>
      <c r="E232" t="s">
        <v>126</v>
      </c>
      <c r="F232" t="s">
        <v>989</v>
      </c>
      <c r="G232" t="s">
        <v>531</v>
      </c>
      <c r="H232" t="s">
        <v>739</v>
      </c>
      <c r="I232" t="s">
        <v>153</v>
      </c>
      <c r="J232" t="s">
        <v>342</v>
      </c>
      <c r="K232" s="78">
        <v>5.81</v>
      </c>
      <c r="L232" t="s">
        <v>105</v>
      </c>
      <c r="M232" s="79">
        <v>3.27E-2</v>
      </c>
      <c r="N232" s="79">
        <v>2.4299999999999999E-2</v>
      </c>
      <c r="O232" s="78">
        <v>73405.37</v>
      </c>
      <c r="P232" s="78">
        <v>105.41</v>
      </c>
      <c r="Q232" s="78">
        <v>0</v>
      </c>
      <c r="R232" s="78">
        <v>77.376600517</v>
      </c>
      <c r="S232" s="79">
        <v>2.9999999999999997E-4</v>
      </c>
      <c r="T232" s="79">
        <v>1.1000000000000001E-3</v>
      </c>
      <c r="U232" s="79">
        <v>2.9999999999999997E-4</v>
      </c>
    </row>
    <row r="233" spans="2:21">
      <c r="B233" t="s">
        <v>990</v>
      </c>
      <c r="C233" t="s">
        <v>991</v>
      </c>
      <c r="D233" t="s">
        <v>103</v>
      </c>
      <c r="E233" t="s">
        <v>126</v>
      </c>
      <c r="F233" t="s">
        <v>752</v>
      </c>
      <c r="G233" t="s">
        <v>535</v>
      </c>
      <c r="H233" t="s">
        <v>746</v>
      </c>
      <c r="I233" t="s">
        <v>208</v>
      </c>
      <c r="J233" t="s">
        <v>579</v>
      </c>
      <c r="K233" s="78">
        <v>1.47</v>
      </c>
      <c r="L233" t="s">
        <v>105</v>
      </c>
      <c r="M233" s="79">
        <v>0.06</v>
      </c>
      <c r="N233" s="79">
        <v>1.61E-2</v>
      </c>
      <c r="O233" s="78">
        <v>131145.29</v>
      </c>
      <c r="P233" s="78">
        <v>106.46</v>
      </c>
      <c r="Q233" s="78">
        <v>0</v>
      </c>
      <c r="R233" s="78">
        <v>139.617275734</v>
      </c>
      <c r="S233" s="79">
        <v>2.9999999999999997E-4</v>
      </c>
      <c r="T233" s="79">
        <v>2E-3</v>
      </c>
      <c r="U233" s="79">
        <v>5.9999999999999995E-4</v>
      </c>
    </row>
    <row r="234" spans="2:21">
      <c r="B234" t="s">
        <v>992</v>
      </c>
      <c r="C234" t="s">
        <v>993</v>
      </c>
      <c r="D234" t="s">
        <v>103</v>
      </c>
      <c r="E234" t="s">
        <v>126</v>
      </c>
      <c r="F234" t="s">
        <v>752</v>
      </c>
      <c r="G234" t="s">
        <v>535</v>
      </c>
      <c r="H234" t="s">
        <v>746</v>
      </c>
      <c r="I234" t="s">
        <v>208</v>
      </c>
      <c r="J234" t="s">
        <v>375</v>
      </c>
      <c r="K234" s="78">
        <v>3.22</v>
      </c>
      <c r="L234" t="s">
        <v>105</v>
      </c>
      <c r="M234" s="79">
        <v>5.8999999999999997E-2</v>
      </c>
      <c r="N234" s="79">
        <v>2.06E-2</v>
      </c>
      <c r="O234" s="78">
        <v>2000.62</v>
      </c>
      <c r="P234" s="78">
        <v>112.8</v>
      </c>
      <c r="Q234" s="78">
        <v>0</v>
      </c>
      <c r="R234" s="78">
        <v>2.2566993599999998</v>
      </c>
      <c r="S234" s="79">
        <v>0</v>
      </c>
      <c r="T234" s="79">
        <v>0</v>
      </c>
      <c r="U234" s="79">
        <v>0</v>
      </c>
    </row>
    <row r="235" spans="2:21">
      <c r="B235" t="s">
        <v>994</v>
      </c>
      <c r="C235" t="s">
        <v>995</v>
      </c>
      <c r="D235" t="s">
        <v>103</v>
      </c>
      <c r="E235" t="s">
        <v>126</v>
      </c>
      <c r="F235" t="s">
        <v>996</v>
      </c>
      <c r="G235" t="s">
        <v>535</v>
      </c>
      <c r="H235" t="s">
        <v>774</v>
      </c>
      <c r="I235" t="s">
        <v>208</v>
      </c>
      <c r="J235" t="s">
        <v>997</v>
      </c>
      <c r="K235" s="78">
        <v>5.71</v>
      </c>
      <c r="L235" t="s">
        <v>105</v>
      </c>
      <c r="M235" s="79">
        <v>4.4499999999999998E-2</v>
      </c>
      <c r="N235" s="79">
        <v>2.6800000000000001E-2</v>
      </c>
      <c r="O235" s="78">
        <v>160042.64000000001</v>
      </c>
      <c r="P235" s="78">
        <v>110.31</v>
      </c>
      <c r="Q235" s="78">
        <v>0</v>
      </c>
      <c r="R235" s="78">
        <v>176.54303618399999</v>
      </c>
      <c r="S235" s="79">
        <v>5.9999999999999995E-4</v>
      </c>
      <c r="T235" s="79">
        <v>2.5000000000000001E-3</v>
      </c>
      <c r="U235" s="79">
        <v>6.9999999999999999E-4</v>
      </c>
    </row>
    <row r="236" spans="2:21">
      <c r="B236" t="s">
        <v>998</v>
      </c>
      <c r="C236" t="s">
        <v>999</v>
      </c>
      <c r="D236" t="s">
        <v>103</v>
      </c>
      <c r="E236" t="s">
        <v>126</v>
      </c>
      <c r="F236" t="s">
        <v>1000</v>
      </c>
      <c r="G236" t="s">
        <v>407</v>
      </c>
      <c r="H236" t="s">
        <v>766</v>
      </c>
      <c r="I236" t="s">
        <v>153</v>
      </c>
      <c r="J236" t="s">
        <v>928</v>
      </c>
      <c r="K236" s="78">
        <v>3.9</v>
      </c>
      <c r="L236" t="s">
        <v>105</v>
      </c>
      <c r="M236" s="79">
        <v>3.95E-2</v>
      </c>
      <c r="N236" s="79">
        <v>8.3099999999999993E-2</v>
      </c>
      <c r="O236" s="78">
        <v>141013.79999999999</v>
      </c>
      <c r="P236" s="78">
        <v>87.21</v>
      </c>
      <c r="Q236" s="78">
        <v>0</v>
      </c>
      <c r="R236" s="78">
        <v>122.97813497999999</v>
      </c>
      <c r="S236" s="79">
        <v>2.0000000000000001E-4</v>
      </c>
      <c r="T236" s="79">
        <v>1.6999999999999999E-3</v>
      </c>
      <c r="U236" s="79">
        <v>5.0000000000000001E-4</v>
      </c>
    </row>
    <row r="237" spans="2:21">
      <c r="B237" t="s">
        <v>1001</v>
      </c>
      <c r="C237" t="s">
        <v>1002</v>
      </c>
      <c r="D237" t="s">
        <v>103</v>
      </c>
      <c r="E237" t="s">
        <v>126</v>
      </c>
      <c r="F237" t="s">
        <v>1000</v>
      </c>
      <c r="G237" t="s">
        <v>407</v>
      </c>
      <c r="H237" t="s">
        <v>766</v>
      </c>
      <c r="I237" t="s">
        <v>153</v>
      </c>
      <c r="J237" t="s">
        <v>633</v>
      </c>
      <c r="K237" s="78">
        <v>4.49</v>
      </c>
      <c r="L237" t="s">
        <v>105</v>
      </c>
      <c r="M237" s="79">
        <v>0.03</v>
      </c>
      <c r="N237" s="79">
        <v>5.67E-2</v>
      </c>
      <c r="O237" s="78">
        <v>232516.29</v>
      </c>
      <c r="P237" s="78">
        <v>91.4</v>
      </c>
      <c r="Q237" s="78">
        <v>0</v>
      </c>
      <c r="R237" s="78">
        <v>212.51988906</v>
      </c>
      <c r="S237" s="79">
        <v>2.9999999999999997E-4</v>
      </c>
      <c r="T237" s="79">
        <v>3.0000000000000001E-3</v>
      </c>
      <c r="U237" s="79">
        <v>8.9999999999999998E-4</v>
      </c>
    </row>
    <row r="238" spans="2:21">
      <c r="B238" t="s">
        <v>1003</v>
      </c>
      <c r="C238" t="s">
        <v>1004</v>
      </c>
      <c r="D238" t="s">
        <v>103</v>
      </c>
      <c r="E238" t="s">
        <v>126</v>
      </c>
      <c r="F238" t="s">
        <v>1005</v>
      </c>
      <c r="G238" t="s">
        <v>130</v>
      </c>
      <c r="H238" t="s">
        <v>766</v>
      </c>
      <c r="I238" t="s">
        <v>153</v>
      </c>
      <c r="J238" t="s">
        <v>1006</v>
      </c>
      <c r="K238" s="78">
        <v>1.22</v>
      </c>
      <c r="L238" t="s">
        <v>105</v>
      </c>
      <c r="M238" s="79">
        <v>3.3000000000000002E-2</v>
      </c>
      <c r="N238" s="79">
        <v>2.1399999999999999E-2</v>
      </c>
      <c r="O238" s="78">
        <v>45113.36</v>
      </c>
      <c r="P238" s="78">
        <v>101.85</v>
      </c>
      <c r="Q238" s="78">
        <v>0</v>
      </c>
      <c r="R238" s="78">
        <v>45.947957160000001</v>
      </c>
      <c r="S238" s="79">
        <v>1E-4</v>
      </c>
      <c r="T238" s="79">
        <v>5.9999999999999995E-4</v>
      </c>
      <c r="U238" s="79">
        <v>2.0000000000000001E-4</v>
      </c>
    </row>
    <row r="239" spans="2:21">
      <c r="B239" t="s">
        <v>1007</v>
      </c>
      <c r="C239" t="s">
        <v>1008</v>
      </c>
      <c r="D239" t="s">
        <v>103</v>
      </c>
      <c r="E239" t="s">
        <v>126</v>
      </c>
      <c r="F239" t="s">
        <v>1009</v>
      </c>
      <c r="G239" t="s">
        <v>407</v>
      </c>
      <c r="H239" t="s">
        <v>766</v>
      </c>
      <c r="I239" t="s">
        <v>153</v>
      </c>
      <c r="J239" t="s">
        <v>1010</v>
      </c>
      <c r="K239" s="78">
        <v>3.32</v>
      </c>
      <c r="L239" t="s">
        <v>105</v>
      </c>
      <c r="M239" s="79">
        <v>4.5999999999999999E-2</v>
      </c>
      <c r="N239" s="79">
        <v>8.0199999999999994E-2</v>
      </c>
      <c r="O239" s="78">
        <v>84169.8</v>
      </c>
      <c r="P239" s="78">
        <v>90.96</v>
      </c>
      <c r="Q239" s="78">
        <v>0</v>
      </c>
      <c r="R239" s="78">
        <v>76.560850079999994</v>
      </c>
      <c r="S239" s="79">
        <v>2.9999999999999997E-4</v>
      </c>
      <c r="T239" s="79">
        <v>1.1000000000000001E-3</v>
      </c>
      <c r="U239" s="79">
        <v>2.9999999999999997E-4</v>
      </c>
    </row>
    <row r="240" spans="2:21">
      <c r="B240" t="s">
        <v>1011</v>
      </c>
      <c r="C240" t="s">
        <v>1012</v>
      </c>
      <c r="D240" t="s">
        <v>103</v>
      </c>
      <c r="E240" t="s">
        <v>126</v>
      </c>
      <c r="F240" t="s">
        <v>1013</v>
      </c>
      <c r="G240" t="s">
        <v>535</v>
      </c>
      <c r="H240" t="s">
        <v>1014</v>
      </c>
      <c r="I240" t="s">
        <v>208</v>
      </c>
      <c r="J240" t="s">
        <v>342</v>
      </c>
      <c r="K240" s="78">
        <v>0.75</v>
      </c>
      <c r="L240" t="s">
        <v>105</v>
      </c>
      <c r="M240" s="79">
        <v>4.7E-2</v>
      </c>
      <c r="N240" s="79">
        <v>1.61E-2</v>
      </c>
      <c r="O240" s="78">
        <v>21863.75</v>
      </c>
      <c r="P240" s="78">
        <v>102.68</v>
      </c>
      <c r="Q240" s="78">
        <v>0</v>
      </c>
      <c r="R240" s="78">
        <v>22.4496985</v>
      </c>
      <c r="S240" s="79">
        <v>2.9999999999999997E-4</v>
      </c>
      <c r="T240" s="79">
        <v>2.9999999999999997E-4</v>
      </c>
      <c r="U240" s="79">
        <v>1E-4</v>
      </c>
    </row>
    <row r="241" spans="2:21">
      <c r="B241" s="80" t="s">
        <v>354</v>
      </c>
      <c r="C241" s="16"/>
      <c r="D241" s="16"/>
      <c r="E241" s="16"/>
      <c r="F241" s="16"/>
      <c r="K241" s="82">
        <v>4.34</v>
      </c>
      <c r="N241" s="81">
        <v>5.3900000000000003E-2</v>
      </c>
      <c r="O241" s="82">
        <v>1887617.22</v>
      </c>
      <c r="Q241" s="82">
        <v>0</v>
      </c>
      <c r="R241" s="82">
        <v>1828.9317592570001</v>
      </c>
      <c r="T241" s="81">
        <v>2.58E-2</v>
      </c>
      <c r="U241" s="81">
        <v>7.4000000000000003E-3</v>
      </c>
    </row>
    <row r="242" spans="2:21">
      <c r="B242" t="s">
        <v>1015</v>
      </c>
      <c r="C242" t="s">
        <v>1016</v>
      </c>
      <c r="D242" t="s">
        <v>103</v>
      </c>
      <c r="E242" t="s">
        <v>126</v>
      </c>
      <c r="F242" t="s">
        <v>1017</v>
      </c>
      <c r="G242" t="s">
        <v>1018</v>
      </c>
      <c r="H242" t="s">
        <v>454</v>
      </c>
      <c r="I242" t="s">
        <v>208</v>
      </c>
      <c r="J242" t="s">
        <v>1019</v>
      </c>
      <c r="K242" s="78">
        <v>3.19</v>
      </c>
      <c r="L242" t="s">
        <v>105</v>
      </c>
      <c r="M242" s="79">
        <v>3.49E-2</v>
      </c>
      <c r="N242" s="79">
        <v>3.9300000000000002E-2</v>
      </c>
      <c r="O242" s="78">
        <v>730468.28</v>
      </c>
      <c r="P242" s="78">
        <v>98.38</v>
      </c>
      <c r="Q242" s="78">
        <v>0</v>
      </c>
      <c r="R242" s="78">
        <v>718.63469386400004</v>
      </c>
      <c r="S242" s="79">
        <v>4.0000000000000002E-4</v>
      </c>
      <c r="T242" s="79">
        <v>1.0200000000000001E-2</v>
      </c>
      <c r="U242" s="79">
        <v>2.8999999999999998E-3</v>
      </c>
    </row>
    <row r="243" spans="2:21">
      <c r="B243" t="s">
        <v>1020</v>
      </c>
      <c r="C243" t="s">
        <v>1021</v>
      </c>
      <c r="D243" t="s">
        <v>103</v>
      </c>
      <c r="E243" t="s">
        <v>126</v>
      </c>
      <c r="F243" t="s">
        <v>1022</v>
      </c>
      <c r="G243" t="s">
        <v>1018</v>
      </c>
      <c r="H243" t="s">
        <v>686</v>
      </c>
      <c r="I243" t="s">
        <v>153</v>
      </c>
      <c r="J243" t="s">
        <v>1023</v>
      </c>
      <c r="K243" s="78">
        <v>5.22</v>
      </c>
      <c r="L243" t="s">
        <v>105</v>
      </c>
      <c r="M243" s="79">
        <v>4.6899999999999997E-2</v>
      </c>
      <c r="N243" s="79">
        <v>6.4699999999999994E-2</v>
      </c>
      <c r="O243" s="78">
        <v>778183.62</v>
      </c>
      <c r="P243" s="78">
        <v>96.06</v>
      </c>
      <c r="Q243" s="78">
        <v>0</v>
      </c>
      <c r="R243" s="78">
        <v>747.52318537199994</v>
      </c>
      <c r="S243" s="79">
        <v>4.0000000000000002E-4</v>
      </c>
      <c r="T243" s="79">
        <v>1.06E-2</v>
      </c>
      <c r="U243" s="79">
        <v>3.0000000000000001E-3</v>
      </c>
    </row>
    <row r="244" spans="2:21">
      <c r="B244" t="s">
        <v>1024</v>
      </c>
      <c r="C244" t="s">
        <v>1025</v>
      </c>
      <c r="D244" t="s">
        <v>103</v>
      </c>
      <c r="E244" t="s">
        <v>126</v>
      </c>
      <c r="F244" t="s">
        <v>1022</v>
      </c>
      <c r="G244" t="s">
        <v>1018</v>
      </c>
      <c r="H244" t="s">
        <v>686</v>
      </c>
      <c r="I244" t="s">
        <v>153</v>
      </c>
      <c r="J244" t="s">
        <v>1026</v>
      </c>
      <c r="K244" s="78">
        <v>5.07</v>
      </c>
      <c r="L244" t="s">
        <v>105</v>
      </c>
      <c r="M244" s="79">
        <v>4.6899999999999997E-2</v>
      </c>
      <c r="N244" s="79">
        <v>6.3399999999999998E-2</v>
      </c>
      <c r="O244" s="78">
        <v>333067.89</v>
      </c>
      <c r="P244" s="78">
        <v>95.22</v>
      </c>
      <c r="Q244" s="78">
        <v>0</v>
      </c>
      <c r="R244" s="78">
        <v>317.14724485800002</v>
      </c>
      <c r="S244" s="79">
        <v>2.0000000000000001E-4</v>
      </c>
      <c r="T244" s="79">
        <v>4.4999999999999997E-3</v>
      </c>
      <c r="U244" s="79">
        <v>1.2999999999999999E-3</v>
      </c>
    </row>
    <row r="245" spans="2:21">
      <c r="B245" t="s">
        <v>1027</v>
      </c>
      <c r="C245" t="s">
        <v>1028</v>
      </c>
      <c r="D245" t="s">
        <v>103</v>
      </c>
      <c r="E245" t="s">
        <v>126</v>
      </c>
      <c r="F245" t="s">
        <v>752</v>
      </c>
      <c r="G245" t="s">
        <v>535</v>
      </c>
      <c r="H245" t="s">
        <v>746</v>
      </c>
      <c r="I245" t="s">
        <v>208</v>
      </c>
      <c r="J245" t="s">
        <v>342</v>
      </c>
      <c r="K245" s="78">
        <v>2.77</v>
      </c>
      <c r="L245" t="s">
        <v>105</v>
      </c>
      <c r="M245" s="79">
        <v>6.7000000000000004E-2</v>
      </c>
      <c r="N245" s="79">
        <v>3.8899999999999997E-2</v>
      </c>
      <c r="O245" s="78">
        <v>45897.43</v>
      </c>
      <c r="P245" s="78">
        <v>99.41</v>
      </c>
      <c r="Q245" s="78">
        <v>0</v>
      </c>
      <c r="R245" s="78">
        <v>45.626635163000003</v>
      </c>
      <c r="S245" s="79">
        <v>0</v>
      </c>
      <c r="T245" s="79">
        <v>5.9999999999999995E-4</v>
      </c>
      <c r="U245" s="79">
        <v>2.0000000000000001E-4</v>
      </c>
    </row>
    <row r="246" spans="2:21">
      <c r="B246" s="80" t="s">
        <v>1029</v>
      </c>
      <c r="C246" s="16"/>
      <c r="D246" s="16"/>
      <c r="E246" s="16"/>
      <c r="F246" s="16"/>
      <c r="K246" s="82">
        <v>0</v>
      </c>
      <c r="N246" s="81">
        <v>0</v>
      </c>
      <c r="O246" s="82">
        <v>0</v>
      </c>
      <c r="Q246" s="82">
        <v>0</v>
      </c>
      <c r="R246" s="82">
        <v>0</v>
      </c>
      <c r="T246" s="81">
        <v>0</v>
      </c>
      <c r="U246" s="81">
        <v>0</v>
      </c>
    </row>
    <row r="247" spans="2:21">
      <c r="B247" t="s">
        <v>217</v>
      </c>
      <c r="C247" t="s">
        <v>217</v>
      </c>
      <c r="D247" s="16"/>
      <c r="E247" s="16"/>
      <c r="F247" s="16"/>
      <c r="G247" t="s">
        <v>217</v>
      </c>
      <c r="H247" t="s">
        <v>217</v>
      </c>
      <c r="K247" s="78">
        <v>0</v>
      </c>
      <c r="L247" t="s">
        <v>217</v>
      </c>
      <c r="M247" s="79">
        <v>0</v>
      </c>
      <c r="N247" s="79">
        <v>0</v>
      </c>
      <c r="O247" s="78">
        <v>0</v>
      </c>
      <c r="P247" s="78">
        <v>0</v>
      </c>
      <c r="R247" s="78">
        <v>0</v>
      </c>
      <c r="S247" s="79">
        <v>0</v>
      </c>
      <c r="T247" s="79">
        <v>0</v>
      </c>
      <c r="U247" s="79">
        <v>0</v>
      </c>
    </row>
    <row r="248" spans="2:21">
      <c r="B248" s="80" t="s">
        <v>223</v>
      </c>
      <c r="C248" s="16"/>
      <c r="D248" s="16"/>
      <c r="E248" s="16"/>
      <c r="F248" s="16"/>
      <c r="K248" s="82">
        <v>5.27</v>
      </c>
      <c r="N248" s="81">
        <v>3.9E-2</v>
      </c>
      <c r="O248" s="82">
        <v>2709826.45</v>
      </c>
      <c r="Q248" s="82">
        <v>0</v>
      </c>
      <c r="R248" s="82">
        <v>10496.975102393193</v>
      </c>
      <c r="T248" s="81">
        <v>0.14829999999999999</v>
      </c>
      <c r="U248" s="81">
        <v>4.2200000000000001E-2</v>
      </c>
    </row>
    <row r="249" spans="2:21">
      <c r="B249" s="80" t="s">
        <v>355</v>
      </c>
      <c r="C249" s="16"/>
      <c r="D249" s="16"/>
      <c r="E249" s="16"/>
      <c r="F249" s="16"/>
      <c r="K249" s="82">
        <v>8.19</v>
      </c>
      <c r="N249" s="81">
        <v>4.8899999999999999E-2</v>
      </c>
      <c r="O249" s="82">
        <v>169430.06</v>
      </c>
      <c r="Q249" s="82">
        <v>0</v>
      </c>
      <c r="R249" s="82">
        <v>651.45297798060597</v>
      </c>
      <c r="T249" s="81">
        <v>9.1999999999999998E-3</v>
      </c>
      <c r="U249" s="81">
        <v>2.5999999999999999E-3</v>
      </c>
    </row>
    <row r="250" spans="2:21">
      <c r="B250" t="s">
        <v>1030</v>
      </c>
      <c r="C250" t="s">
        <v>1031</v>
      </c>
      <c r="D250" t="s">
        <v>1032</v>
      </c>
      <c r="E250" t="s">
        <v>1033</v>
      </c>
      <c r="F250" t="s">
        <v>1034</v>
      </c>
      <c r="G250" t="s">
        <v>1035</v>
      </c>
      <c r="H250" t="s">
        <v>1036</v>
      </c>
      <c r="I250" t="s">
        <v>1037</v>
      </c>
      <c r="J250" t="s">
        <v>269</v>
      </c>
      <c r="K250" s="78">
        <v>5.58</v>
      </c>
      <c r="L250" t="s">
        <v>109</v>
      </c>
      <c r="M250" s="79">
        <v>5.4100000000000002E-2</v>
      </c>
      <c r="N250" s="79">
        <v>4.7E-2</v>
      </c>
      <c r="O250" s="78">
        <v>51805.01</v>
      </c>
      <c r="P250" s="78">
        <v>103.42600000000022</v>
      </c>
      <c r="Q250" s="78">
        <v>0</v>
      </c>
      <c r="R250" s="78">
        <v>191.06574382551199</v>
      </c>
      <c r="S250" s="79">
        <v>0</v>
      </c>
      <c r="T250" s="79">
        <v>2.7000000000000001E-3</v>
      </c>
      <c r="U250" s="79">
        <v>8.0000000000000004E-4</v>
      </c>
    </row>
    <row r="251" spans="2:21">
      <c r="B251" t="s">
        <v>1038</v>
      </c>
      <c r="C251" t="s">
        <v>1039</v>
      </c>
      <c r="D251" t="s">
        <v>126</v>
      </c>
      <c r="E251" t="s">
        <v>1033</v>
      </c>
      <c r="F251" t="s">
        <v>847</v>
      </c>
      <c r="G251" t="s">
        <v>586</v>
      </c>
      <c r="H251" t="s">
        <v>1036</v>
      </c>
      <c r="I251" t="s">
        <v>1037</v>
      </c>
      <c r="J251" t="s">
        <v>269</v>
      </c>
      <c r="K251" s="78">
        <v>11.48</v>
      </c>
      <c r="L251" t="s">
        <v>109</v>
      </c>
      <c r="M251" s="79">
        <v>6.4399999999999999E-2</v>
      </c>
      <c r="N251" s="79">
        <v>5.28E-2</v>
      </c>
      <c r="O251" s="78">
        <v>80344.259999999995</v>
      </c>
      <c r="P251" s="78">
        <v>112.825</v>
      </c>
      <c r="Q251" s="78">
        <v>0</v>
      </c>
      <c r="R251" s="78">
        <v>323.25223485626998</v>
      </c>
      <c r="S251" s="79">
        <v>0</v>
      </c>
      <c r="T251" s="79">
        <v>4.5999999999999999E-3</v>
      </c>
      <c r="U251" s="79">
        <v>1.2999999999999999E-3</v>
      </c>
    </row>
    <row r="252" spans="2:21">
      <c r="B252" t="s">
        <v>1040</v>
      </c>
      <c r="C252" t="s">
        <v>1041</v>
      </c>
      <c r="D252" t="s">
        <v>1032</v>
      </c>
      <c r="E252" t="s">
        <v>1033</v>
      </c>
      <c r="F252" t="s">
        <v>1034</v>
      </c>
      <c r="G252" t="s">
        <v>1035</v>
      </c>
      <c r="H252" t="s">
        <v>217</v>
      </c>
      <c r="I252" t="s">
        <v>218</v>
      </c>
      <c r="J252" t="s">
        <v>269</v>
      </c>
      <c r="K252" s="78">
        <v>4.08</v>
      </c>
      <c r="L252" t="s">
        <v>109</v>
      </c>
      <c r="M252" s="79">
        <v>5.0799999999999998E-2</v>
      </c>
      <c r="N252" s="79">
        <v>4.2200000000000001E-2</v>
      </c>
      <c r="O252" s="78">
        <v>37280.79</v>
      </c>
      <c r="P252" s="78">
        <v>103.15299999999985</v>
      </c>
      <c r="Q252" s="78">
        <v>0</v>
      </c>
      <c r="R252" s="78">
        <v>137.134999298824</v>
      </c>
      <c r="S252" s="79">
        <v>0</v>
      </c>
      <c r="T252" s="79">
        <v>1.9E-3</v>
      </c>
      <c r="U252" s="79">
        <v>5.9999999999999995E-4</v>
      </c>
    </row>
    <row r="253" spans="2:21">
      <c r="B253" s="80" t="s">
        <v>356</v>
      </c>
      <c r="C253" s="16"/>
      <c r="D253" s="16"/>
      <c r="E253" s="16"/>
      <c r="F253" s="16"/>
      <c r="K253" s="82">
        <v>5.08</v>
      </c>
      <c r="N253" s="81">
        <v>3.8399999999999997E-2</v>
      </c>
      <c r="O253" s="82">
        <v>2540396.39</v>
      </c>
      <c r="Q253" s="82">
        <v>0</v>
      </c>
      <c r="R253" s="82">
        <v>9845.5221244125878</v>
      </c>
      <c r="T253" s="81">
        <v>0.1391</v>
      </c>
      <c r="U253" s="81">
        <v>3.9600000000000003E-2</v>
      </c>
    </row>
    <row r="254" spans="2:21">
      <c r="B254" t="s">
        <v>1042</v>
      </c>
      <c r="C254" t="s">
        <v>1043</v>
      </c>
      <c r="D254" t="s">
        <v>126</v>
      </c>
      <c r="E254" t="s">
        <v>1033</v>
      </c>
      <c r="F254" t="s">
        <v>1044</v>
      </c>
      <c r="G254" t="s">
        <v>1045</v>
      </c>
      <c r="H254" t="s">
        <v>746</v>
      </c>
      <c r="I254" t="s">
        <v>208</v>
      </c>
      <c r="J254" t="s">
        <v>269</v>
      </c>
      <c r="K254" s="78">
        <v>4.12</v>
      </c>
      <c r="L254" t="s">
        <v>109</v>
      </c>
      <c r="M254" s="79">
        <v>4.7500000000000001E-2</v>
      </c>
      <c r="N254" s="79">
        <v>2.8400000000000002E-2</v>
      </c>
      <c r="O254" s="78">
        <v>28656.12</v>
      </c>
      <c r="P254" s="78">
        <v>109.74138884817624</v>
      </c>
      <c r="Q254" s="78">
        <v>0</v>
      </c>
      <c r="R254" s="78">
        <v>112.142227462148</v>
      </c>
      <c r="S254" s="79">
        <v>0</v>
      </c>
      <c r="T254" s="79">
        <v>1.6000000000000001E-3</v>
      </c>
      <c r="U254" s="79">
        <v>5.0000000000000001E-4</v>
      </c>
    </row>
    <row r="255" spans="2:21">
      <c r="B255" t="s">
        <v>1046</v>
      </c>
      <c r="C255" t="s">
        <v>1047</v>
      </c>
      <c r="D255" t="s">
        <v>1032</v>
      </c>
      <c r="E255" t="s">
        <v>1033</v>
      </c>
      <c r="F255" t="s">
        <v>1048</v>
      </c>
      <c r="G255" t="s">
        <v>1049</v>
      </c>
      <c r="H255" t="s">
        <v>1050</v>
      </c>
      <c r="I255" t="s">
        <v>1051</v>
      </c>
      <c r="J255" t="s">
        <v>269</v>
      </c>
      <c r="K255" s="78">
        <v>4.3600000000000003</v>
      </c>
      <c r="L255" t="s">
        <v>109</v>
      </c>
      <c r="M255" s="79">
        <v>4.3799999999999999E-2</v>
      </c>
      <c r="N255" s="79">
        <v>3.0099999999999998E-2</v>
      </c>
      <c r="O255" s="78">
        <v>10712.57</v>
      </c>
      <c r="P255" s="78">
        <v>106.42002738558534</v>
      </c>
      <c r="Q255" s="78">
        <v>0</v>
      </c>
      <c r="R255" s="78">
        <v>40.653540862178197</v>
      </c>
      <c r="S255" s="79">
        <v>0</v>
      </c>
      <c r="T255" s="79">
        <v>5.9999999999999995E-4</v>
      </c>
      <c r="U255" s="79">
        <v>2.0000000000000001E-4</v>
      </c>
    </row>
    <row r="256" spans="2:21">
      <c r="B256" t="s">
        <v>1052</v>
      </c>
      <c r="C256" t="s">
        <v>1053</v>
      </c>
      <c r="D256" t="s">
        <v>1032</v>
      </c>
      <c r="E256" t="s">
        <v>1033</v>
      </c>
      <c r="F256" t="s">
        <v>1054</v>
      </c>
      <c r="G256" t="s">
        <v>1055</v>
      </c>
      <c r="H256" t="s">
        <v>1050</v>
      </c>
      <c r="I256" t="s">
        <v>1051</v>
      </c>
      <c r="J256" t="s">
        <v>269</v>
      </c>
      <c r="K256" s="78">
        <v>3.85</v>
      </c>
      <c r="L256" t="s">
        <v>109</v>
      </c>
      <c r="M256" s="79">
        <v>3.8800000000000001E-2</v>
      </c>
      <c r="N256" s="79">
        <v>2.93E-2</v>
      </c>
      <c r="O256" s="78">
        <v>26781.42</v>
      </c>
      <c r="P256" s="78">
        <v>104.48651378231625</v>
      </c>
      <c r="Q256" s="78">
        <v>0</v>
      </c>
      <c r="R256" s="78">
        <v>99.787278506460396</v>
      </c>
      <c r="S256" s="79">
        <v>0</v>
      </c>
      <c r="T256" s="79">
        <v>1.4E-3</v>
      </c>
      <c r="U256" s="79">
        <v>4.0000000000000002E-4</v>
      </c>
    </row>
    <row r="257" spans="2:21">
      <c r="B257" t="s">
        <v>1056</v>
      </c>
      <c r="C257" t="s">
        <v>1057</v>
      </c>
      <c r="D257" t="s">
        <v>1058</v>
      </c>
      <c r="E257" t="s">
        <v>1033</v>
      </c>
      <c r="F257" t="s">
        <v>1059</v>
      </c>
      <c r="G257" t="s">
        <v>1060</v>
      </c>
      <c r="H257" t="s">
        <v>1050</v>
      </c>
      <c r="I257" t="s">
        <v>1051</v>
      </c>
      <c r="J257" t="s">
        <v>269</v>
      </c>
      <c r="K257" s="78">
        <v>4.59</v>
      </c>
      <c r="L257" t="s">
        <v>109</v>
      </c>
      <c r="M257" s="79">
        <v>4.4999999999999998E-2</v>
      </c>
      <c r="N257" s="79">
        <v>4.1399999999999999E-2</v>
      </c>
      <c r="O257" s="78">
        <v>17.41</v>
      </c>
      <c r="P257" s="78">
        <v>104.7892917863297</v>
      </c>
      <c r="Q257" s="78">
        <v>0</v>
      </c>
      <c r="R257" s="78">
        <v>6.5057446786199999E-2</v>
      </c>
      <c r="S257" s="79">
        <v>0</v>
      </c>
      <c r="T257" s="79">
        <v>0</v>
      </c>
      <c r="U257" s="79">
        <v>0</v>
      </c>
    </row>
    <row r="258" spans="2:21">
      <c r="B258" t="s">
        <v>1061</v>
      </c>
      <c r="C258" t="s">
        <v>1062</v>
      </c>
      <c r="D258" t="s">
        <v>126</v>
      </c>
      <c r="E258" t="s">
        <v>1033</v>
      </c>
      <c r="F258" t="s">
        <v>1063</v>
      </c>
      <c r="G258" t="s">
        <v>1064</v>
      </c>
      <c r="H258" t="s">
        <v>774</v>
      </c>
      <c r="I258" t="s">
        <v>208</v>
      </c>
      <c r="J258" t="s">
        <v>269</v>
      </c>
      <c r="K258" s="78">
        <v>7.4</v>
      </c>
      <c r="L258" t="s">
        <v>109</v>
      </c>
      <c r="M258" s="79">
        <v>5.1299999999999998E-2</v>
      </c>
      <c r="N258" s="79">
        <v>4.2700000000000002E-2</v>
      </c>
      <c r="O258" s="78">
        <v>16115.72</v>
      </c>
      <c r="P258" s="78">
        <v>106.29584720757124</v>
      </c>
      <c r="Q258" s="78">
        <v>0</v>
      </c>
      <c r="R258" s="78">
        <v>61.086796389701597</v>
      </c>
      <c r="S258" s="79">
        <v>0</v>
      </c>
      <c r="T258" s="79">
        <v>8.9999999999999998E-4</v>
      </c>
      <c r="U258" s="79">
        <v>2.0000000000000001E-4</v>
      </c>
    </row>
    <row r="259" spans="2:21">
      <c r="B259" t="s">
        <v>1065</v>
      </c>
      <c r="C259" t="s">
        <v>1066</v>
      </c>
      <c r="D259" t="s">
        <v>126</v>
      </c>
      <c r="E259" t="s">
        <v>1033</v>
      </c>
      <c r="F259" t="s">
        <v>1067</v>
      </c>
      <c r="G259" t="s">
        <v>1068</v>
      </c>
      <c r="H259" t="s">
        <v>1069</v>
      </c>
      <c r="I259" t="s">
        <v>1037</v>
      </c>
      <c r="J259" t="s">
        <v>269</v>
      </c>
      <c r="K259" s="78">
        <v>5.25</v>
      </c>
      <c r="L259" t="s">
        <v>109</v>
      </c>
      <c r="M259" s="79">
        <v>6.7500000000000004E-2</v>
      </c>
      <c r="N259" s="79">
        <v>4.2000000000000003E-2</v>
      </c>
      <c r="O259" s="78">
        <v>20470.38</v>
      </c>
      <c r="P259" s="78">
        <v>114.85824983512764</v>
      </c>
      <c r="Q259" s="78">
        <v>0</v>
      </c>
      <c r="R259" s="78">
        <v>83.843507442471605</v>
      </c>
      <c r="S259" s="79">
        <v>0</v>
      </c>
      <c r="T259" s="79">
        <v>1.1999999999999999E-3</v>
      </c>
      <c r="U259" s="79">
        <v>2.9999999999999997E-4</v>
      </c>
    </row>
    <row r="260" spans="2:21">
      <c r="B260" t="s">
        <v>1070</v>
      </c>
      <c r="C260" t="s">
        <v>1071</v>
      </c>
      <c r="D260" t="s">
        <v>126</v>
      </c>
      <c r="E260" t="s">
        <v>1033</v>
      </c>
      <c r="F260" t="s">
        <v>1072</v>
      </c>
      <c r="G260" t="s">
        <v>1073</v>
      </c>
      <c r="H260" t="s">
        <v>1014</v>
      </c>
      <c r="I260" t="s">
        <v>208</v>
      </c>
      <c r="J260" t="s">
        <v>269</v>
      </c>
      <c r="K260" s="78">
        <v>3.43</v>
      </c>
      <c r="L260" t="s">
        <v>109</v>
      </c>
      <c r="M260" s="79">
        <v>3.7499999999999999E-2</v>
      </c>
      <c r="N260" s="79">
        <v>2.98E-2</v>
      </c>
      <c r="O260" s="78">
        <v>20086.07</v>
      </c>
      <c r="P260" s="78">
        <v>103.74</v>
      </c>
      <c r="Q260" s="78">
        <v>0</v>
      </c>
      <c r="R260" s="78">
        <v>74.305772638188003</v>
      </c>
      <c r="S260" s="79">
        <v>0</v>
      </c>
      <c r="T260" s="79">
        <v>1E-3</v>
      </c>
      <c r="U260" s="79">
        <v>2.9999999999999997E-4</v>
      </c>
    </row>
    <row r="261" spans="2:21">
      <c r="B261" t="s">
        <v>1074</v>
      </c>
      <c r="C261" t="s">
        <v>1075</v>
      </c>
      <c r="D261" t="s">
        <v>126</v>
      </c>
      <c r="E261" t="s">
        <v>1033</v>
      </c>
      <c r="F261" t="s">
        <v>1076</v>
      </c>
      <c r="G261" t="s">
        <v>1077</v>
      </c>
      <c r="H261" t="s">
        <v>1069</v>
      </c>
      <c r="I261" t="s">
        <v>1037</v>
      </c>
      <c r="J261" t="s">
        <v>290</v>
      </c>
      <c r="K261" s="78">
        <v>8.84</v>
      </c>
      <c r="L261" t="s">
        <v>113</v>
      </c>
      <c r="M261" s="79">
        <v>2.8799999999999999E-2</v>
      </c>
      <c r="N261" s="79">
        <v>2.4500000000000001E-2</v>
      </c>
      <c r="O261" s="78">
        <v>40975.57</v>
      </c>
      <c r="P261" s="78">
        <v>103.4523973553022</v>
      </c>
      <c r="Q261" s="78">
        <v>0</v>
      </c>
      <c r="R261" s="78">
        <v>172.172074884892</v>
      </c>
      <c r="S261" s="79">
        <v>0</v>
      </c>
      <c r="T261" s="79">
        <v>2.3999999999999998E-3</v>
      </c>
      <c r="U261" s="79">
        <v>6.9999999999999999E-4</v>
      </c>
    </row>
    <row r="262" spans="2:21">
      <c r="B262" t="s">
        <v>1078</v>
      </c>
      <c r="C262" t="s">
        <v>1079</v>
      </c>
      <c r="D262" t="s">
        <v>126</v>
      </c>
      <c r="E262" t="s">
        <v>1033</v>
      </c>
      <c r="F262" t="s">
        <v>1080</v>
      </c>
      <c r="G262" t="s">
        <v>126</v>
      </c>
      <c r="H262" t="s">
        <v>1081</v>
      </c>
      <c r="I262" t="s">
        <v>1037</v>
      </c>
      <c r="J262" t="s">
        <v>269</v>
      </c>
      <c r="K262" s="78">
        <v>15.77</v>
      </c>
      <c r="L262" t="s">
        <v>109</v>
      </c>
      <c r="M262" s="79">
        <v>5.5500000000000001E-2</v>
      </c>
      <c r="N262" s="79">
        <v>4.2200000000000001E-2</v>
      </c>
      <c r="O262" s="78">
        <v>33476.78</v>
      </c>
      <c r="P262" s="78">
        <v>124.20946582855373</v>
      </c>
      <c r="Q262" s="78">
        <v>0</v>
      </c>
      <c r="R262" s="78">
        <v>148.279021405664</v>
      </c>
      <c r="S262" s="79">
        <v>0</v>
      </c>
      <c r="T262" s="79">
        <v>2.0999999999999999E-3</v>
      </c>
      <c r="U262" s="79">
        <v>5.9999999999999995E-4</v>
      </c>
    </row>
    <row r="263" spans="2:21">
      <c r="B263" t="s">
        <v>1082</v>
      </c>
      <c r="C263" t="s">
        <v>1083</v>
      </c>
      <c r="D263" t="s">
        <v>126</v>
      </c>
      <c r="E263" t="s">
        <v>1033</v>
      </c>
      <c r="F263" t="s">
        <v>1084</v>
      </c>
      <c r="G263" t="s">
        <v>1085</v>
      </c>
      <c r="H263" t="s">
        <v>1086</v>
      </c>
      <c r="I263" t="s">
        <v>208</v>
      </c>
      <c r="J263" t="s">
        <v>269</v>
      </c>
      <c r="K263" s="78">
        <v>3.45</v>
      </c>
      <c r="L263" t="s">
        <v>109</v>
      </c>
      <c r="M263" s="79">
        <v>4.3999999999999997E-2</v>
      </c>
      <c r="N263" s="79">
        <v>3.4799999999999998E-2</v>
      </c>
      <c r="O263" s="78">
        <v>43118.09</v>
      </c>
      <c r="P263" s="78">
        <v>104.16366676793906</v>
      </c>
      <c r="Q263" s="78">
        <v>0</v>
      </c>
      <c r="R263" s="78">
        <v>160.16112586161401</v>
      </c>
      <c r="S263" s="79">
        <v>0</v>
      </c>
      <c r="T263" s="79">
        <v>2.3E-3</v>
      </c>
      <c r="U263" s="79">
        <v>5.9999999999999995E-4</v>
      </c>
    </row>
    <row r="264" spans="2:21">
      <c r="B264" t="s">
        <v>1087</v>
      </c>
      <c r="C264" t="s">
        <v>1088</v>
      </c>
      <c r="D264" t="s">
        <v>1089</v>
      </c>
      <c r="E264" t="s">
        <v>1033</v>
      </c>
      <c r="F264" t="s">
        <v>1090</v>
      </c>
      <c r="G264" t="s">
        <v>1091</v>
      </c>
      <c r="H264" t="s">
        <v>1081</v>
      </c>
      <c r="I264" t="s">
        <v>1037</v>
      </c>
      <c r="J264" t="s">
        <v>269</v>
      </c>
      <c r="K264" s="78">
        <v>7.44</v>
      </c>
      <c r="L264" t="s">
        <v>109</v>
      </c>
      <c r="M264" s="79">
        <v>3.6299999999999999E-2</v>
      </c>
      <c r="N264" s="79">
        <v>3.6900000000000002E-2</v>
      </c>
      <c r="O264" s="78">
        <v>20086.07</v>
      </c>
      <c r="P264" s="78">
        <v>107.86801353375748</v>
      </c>
      <c r="Q264" s="78">
        <v>0</v>
      </c>
      <c r="R264" s="78">
        <v>77.262541821596002</v>
      </c>
      <c r="S264" s="79">
        <v>0</v>
      </c>
      <c r="T264" s="79">
        <v>1.1000000000000001E-3</v>
      </c>
      <c r="U264" s="79">
        <v>2.9999999999999997E-4</v>
      </c>
    </row>
    <row r="265" spans="2:21">
      <c r="B265" t="s">
        <v>1092</v>
      </c>
      <c r="C265" t="s">
        <v>1093</v>
      </c>
      <c r="D265" t="s">
        <v>126</v>
      </c>
      <c r="E265" t="s">
        <v>1033</v>
      </c>
      <c r="F265" t="s">
        <v>1090</v>
      </c>
      <c r="G265" t="s">
        <v>1094</v>
      </c>
      <c r="H265" t="s">
        <v>1081</v>
      </c>
      <c r="I265" t="s">
        <v>1037</v>
      </c>
      <c r="J265" t="s">
        <v>287</v>
      </c>
      <c r="K265" s="78">
        <v>6.01</v>
      </c>
      <c r="L265" t="s">
        <v>109</v>
      </c>
      <c r="M265" s="79">
        <v>3.7499999999999999E-2</v>
      </c>
      <c r="N265" s="79">
        <v>3.3300000000000003E-2</v>
      </c>
      <c r="O265" s="78">
        <v>40172.129999999997</v>
      </c>
      <c r="P265" s="78">
        <v>102.66441670556165</v>
      </c>
      <c r="Q265" s="78">
        <v>0</v>
      </c>
      <c r="R265" s="78">
        <v>147.07069417366799</v>
      </c>
      <c r="S265" s="79">
        <v>0</v>
      </c>
      <c r="T265" s="79">
        <v>2.0999999999999999E-3</v>
      </c>
      <c r="U265" s="79">
        <v>5.9999999999999995E-4</v>
      </c>
    </row>
    <row r="266" spans="2:21">
      <c r="B266" t="s">
        <v>1095</v>
      </c>
      <c r="C266" t="s">
        <v>1096</v>
      </c>
      <c r="D266" t="s">
        <v>126</v>
      </c>
      <c r="E266" t="s">
        <v>1033</v>
      </c>
      <c r="F266" t="s">
        <v>1097</v>
      </c>
      <c r="G266" t="s">
        <v>1098</v>
      </c>
      <c r="H266" t="s">
        <v>1081</v>
      </c>
      <c r="I266" t="s">
        <v>1037</v>
      </c>
      <c r="J266" t="s">
        <v>269</v>
      </c>
      <c r="K266" s="78">
        <v>4.09</v>
      </c>
      <c r="L266" t="s">
        <v>109</v>
      </c>
      <c r="M266" s="79">
        <v>3.9E-2</v>
      </c>
      <c r="N266" s="79">
        <v>2.5700000000000001E-2</v>
      </c>
      <c r="O266" s="78">
        <v>24109.97</v>
      </c>
      <c r="P266" s="78">
        <v>106.50683348921629</v>
      </c>
      <c r="Q266" s="78">
        <v>0</v>
      </c>
      <c r="R266" s="78">
        <v>91.570478137445207</v>
      </c>
      <c r="S266" s="79">
        <v>0</v>
      </c>
      <c r="T266" s="79">
        <v>1.2999999999999999E-3</v>
      </c>
      <c r="U266" s="79">
        <v>4.0000000000000002E-4</v>
      </c>
    </row>
    <row r="267" spans="2:21">
      <c r="B267" t="s">
        <v>1099</v>
      </c>
      <c r="C267" t="s">
        <v>1100</v>
      </c>
      <c r="D267" t="s">
        <v>126</v>
      </c>
      <c r="E267" t="s">
        <v>1033</v>
      </c>
      <c r="F267" t="s">
        <v>1101</v>
      </c>
      <c r="G267" t="s">
        <v>1085</v>
      </c>
      <c r="H267" t="s">
        <v>1081</v>
      </c>
      <c r="I267" t="s">
        <v>1037</v>
      </c>
      <c r="J267" t="s">
        <v>269</v>
      </c>
      <c r="K267" s="78">
        <v>2.2200000000000002</v>
      </c>
      <c r="L267" t="s">
        <v>109</v>
      </c>
      <c r="M267" s="79">
        <v>3.3799999999999997E-2</v>
      </c>
      <c r="N267" s="79">
        <v>3.0800000000000001E-2</v>
      </c>
      <c r="O267" s="78">
        <v>28522.21</v>
      </c>
      <c r="P267" s="78">
        <v>101.2</v>
      </c>
      <c r="Q267" s="78">
        <v>0</v>
      </c>
      <c r="R267" s="78">
        <v>102.93072327032</v>
      </c>
      <c r="S267" s="79">
        <v>0</v>
      </c>
      <c r="T267" s="79">
        <v>1.5E-3</v>
      </c>
      <c r="U267" s="79">
        <v>4.0000000000000002E-4</v>
      </c>
    </row>
    <row r="268" spans="2:21">
      <c r="B268" t="s">
        <v>1102</v>
      </c>
      <c r="C268" t="s">
        <v>1103</v>
      </c>
      <c r="D268" t="s">
        <v>126</v>
      </c>
      <c r="E268" t="s">
        <v>1033</v>
      </c>
      <c r="F268" t="s">
        <v>1104</v>
      </c>
      <c r="G268" t="s">
        <v>1060</v>
      </c>
      <c r="H268" t="s">
        <v>1081</v>
      </c>
      <c r="I268" t="s">
        <v>1037</v>
      </c>
      <c r="J268" t="s">
        <v>269</v>
      </c>
      <c r="K268" s="78">
        <v>3.61</v>
      </c>
      <c r="L268" t="s">
        <v>109</v>
      </c>
      <c r="M268" s="79">
        <v>6.5000000000000002E-2</v>
      </c>
      <c r="N268" s="79">
        <v>3.7499999999999999E-2</v>
      </c>
      <c r="O268" s="78">
        <v>62.94</v>
      </c>
      <c r="P268" s="78">
        <v>112.59787035271687</v>
      </c>
      <c r="Q268" s="78">
        <v>0</v>
      </c>
      <c r="R268" s="78">
        <v>0.25271920917360002</v>
      </c>
      <c r="S268" s="79">
        <v>0</v>
      </c>
      <c r="T268" s="79">
        <v>0</v>
      </c>
      <c r="U268" s="79">
        <v>0</v>
      </c>
    </row>
    <row r="269" spans="2:21">
      <c r="B269" t="s">
        <v>1105</v>
      </c>
      <c r="C269" t="s">
        <v>1106</v>
      </c>
      <c r="D269" t="s">
        <v>126</v>
      </c>
      <c r="E269" t="s">
        <v>1033</v>
      </c>
      <c r="F269" t="s">
        <v>1107</v>
      </c>
      <c r="G269" t="s">
        <v>1045</v>
      </c>
      <c r="H269" t="s">
        <v>1108</v>
      </c>
      <c r="I269" t="s">
        <v>1051</v>
      </c>
      <c r="J269" t="s">
        <v>269</v>
      </c>
      <c r="K269" s="78">
        <v>5.42</v>
      </c>
      <c r="L269" t="s">
        <v>109</v>
      </c>
      <c r="M269" s="79">
        <v>4.6300000000000001E-2</v>
      </c>
      <c r="N269" s="79">
        <v>3.3099999999999997E-2</v>
      </c>
      <c r="O269" s="78">
        <v>12051.64</v>
      </c>
      <c r="P269" s="78">
        <v>108.2891508076909</v>
      </c>
      <c r="Q269" s="78">
        <v>0</v>
      </c>
      <c r="R269" s="78">
        <v>46.538505978950397</v>
      </c>
      <c r="S269" s="79">
        <v>0</v>
      </c>
      <c r="T269" s="79">
        <v>6.9999999999999999E-4</v>
      </c>
      <c r="U269" s="79">
        <v>2.0000000000000001E-4</v>
      </c>
    </row>
    <row r="270" spans="2:21">
      <c r="B270" t="s">
        <v>1109</v>
      </c>
      <c r="C270" t="s">
        <v>1110</v>
      </c>
      <c r="D270" t="s">
        <v>126</v>
      </c>
      <c r="E270" t="s">
        <v>1033</v>
      </c>
      <c r="F270" t="s">
        <v>1111</v>
      </c>
      <c r="G270" t="s">
        <v>1060</v>
      </c>
      <c r="H270" t="s">
        <v>1108</v>
      </c>
      <c r="I270" t="s">
        <v>1051</v>
      </c>
      <c r="J270" t="s">
        <v>269</v>
      </c>
      <c r="K270" s="78">
        <v>3.86</v>
      </c>
      <c r="L270" t="s">
        <v>109</v>
      </c>
      <c r="M270" s="79">
        <v>4.2500000000000003E-2</v>
      </c>
      <c r="N270" s="79">
        <v>2.93E-2</v>
      </c>
      <c r="O270" s="78">
        <v>15719.35</v>
      </c>
      <c r="P270" s="78">
        <v>106.14524632697916</v>
      </c>
      <c r="Q270" s="78">
        <v>0</v>
      </c>
      <c r="R270" s="78">
        <v>59.499932348130997</v>
      </c>
      <c r="S270" s="79">
        <v>0</v>
      </c>
      <c r="T270" s="79">
        <v>8.0000000000000004E-4</v>
      </c>
      <c r="U270" s="79">
        <v>2.0000000000000001E-4</v>
      </c>
    </row>
    <row r="271" spans="2:21">
      <c r="B271" t="s">
        <v>1112</v>
      </c>
      <c r="C271" t="s">
        <v>1113</v>
      </c>
      <c r="D271" t="s">
        <v>126</v>
      </c>
      <c r="E271" t="s">
        <v>1033</v>
      </c>
      <c r="F271" t="s">
        <v>1114</v>
      </c>
      <c r="G271" t="s">
        <v>1045</v>
      </c>
      <c r="H271" t="s">
        <v>1081</v>
      </c>
      <c r="I271" t="s">
        <v>1037</v>
      </c>
      <c r="J271" t="s">
        <v>269</v>
      </c>
      <c r="K271" s="78">
        <v>5.22</v>
      </c>
      <c r="L271" t="s">
        <v>113</v>
      </c>
      <c r="M271" s="79">
        <v>3.2500000000000001E-2</v>
      </c>
      <c r="N271" s="79">
        <v>1.49E-2</v>
      </c>
      <c r="O271" s="78">
        <v>28923.93</v>
      </c>
      <c r="P271" s="78">
        <v>110.50432870152849</v>
      </c>
      <c r="Q271" s="78">
        <v>0</v>
      </c>
      <c r="R271" s="78">
        <v>129.817649914725</v>
      </c>
      <c r="S271" s="79">
        <v>0</v>
      </c>
      <c r="T271" s="79">
        <v>1.8E-3</v>
      </c>
      <c r="U271" s="79">
        <v>5.0000000000000001E-4</v>
      </c>
    </row>
    <row r="272" spans="2:21">
      <c r="B272" t="s">
        <v>1115</v>
      </c>
      <c r="C272" t="s">
        <v>1116</v>
      </c>
      <c r="D272" t="s">
        <v>126</v>
      </c>
      <c r="E272" t="s">
        <v>1033</v>
      </c>
      <c r="F272" t="s">
        <v>1117</v>
      </c>
      <c r="G272" t="s">
        <v>1055</v>
      </c>
      <c r="H272" t="s">
        <v>1081</v>
      </c>
      <c r="I272" t="s">
        <v>1037</v>
      </c>
      <c r="J272" t="s">
        <v>269</v>
      </c>
      <c r="K272" s="78">
        <v>5.29</v>
      </c>
      <c r="L272" t="s">
        <v>109</v>
      </c>
      <c r="M272" s="79">
        <v>4.9000000000000002E-2</v>
      </c>
      <c r="N272" s="79">
        <v>3.1800000000000002E-2</v>
      </c>
      <c r="O272" s="78">
        <v>34951.089999999997</v>
      </c>
      <c r="P272" s="78">
        <v>110.12383339890098</v>
      </c>
      <c r="Q272" s="78">
        <v>0</v>
      </c>
      <c r="R272" s="78">
        <v>137.25348611754799</v>
      </c>
      <c r="S272" s="79">
        <v>0</v>
      </c>
      <c r="T272" s="79">
        <v>1.9E-3</v>
      </c>
      <c r="U272" s="79">
        <v>5.9999999999999995E-4</v>
      </c>
    </row>
    <row r="273" spans="2:21">
      <c r="B273" t="s">
        <v>1118</v>
      </c>
      <c r="C273" t="s">
        <v>1119</v>
      </c>
      <c r="D273" t="s">
        <v>126</v>
      </c>
      <c r="E273" t="s">
        <v>1033</v>
      </c>
      <c r="F273" t="s">
        <v>1120</v>
      </c>
      <c r="G273" t="s">
        <v>1064</v>
      </c>
      <c r="H273" t="s">
        <v>1086</v>
      </c>
      <c r="I273" t="s">
        <v>208</v>
      </c>
      <c r="J273" t="s">
        <v>269</v>
      </c>
      <c r="K273" s="78">
        <v>6.86</v>
      </c>
      <c r="L273" t="s">
        <v>109</v>
      </c>
      <c r="M273" s="79">
        <v>4.4999999999999998E-2</v>
      </c>
      <c r="N273" s="79">
        <v>4.4299999999999999E-2</v>
      </c>
      <c r="O273" s="78">
        <v>37627.9</v>
      </c>
      <c r="P273" s="78">
        <v>101.09450003322003</v>
      </c>
      <c r="Q273" s="78">
        <v>0</v>
      </c>
      <c r="R273" s="78">
        <v>135.649703489948</v>
      </c>
      <c r="S273" s="79">
        <v>1E-4</v>
      </c>
      <c r="T273" s="79">
        <v>1.9E-3</v>
      </c>
      <c r="U273" s="79">
        <v>5.0000000000000001E-4</v>
      </c>
    </row>
    <row r="274" spans="2:21">
      <c r="B274" t="s">
        <v>1121</v>
      </c>
      <c r="C274" t="s">
        <v>1122</v>
      </c>
      <c r="D274" t="s">
        <v>126</v>
      </c>
      <c r="E274" t="s">
        <v>1033</v>
      </c>
      <c r="F274" t="s">
        <v>1123</v>
      </c>
      <c r="G274" t="s">
        <v>1098</v>
      </c>
      <c r="H274" t="s">
        <v>1108</v>
      </c>
      <c r="I274" t="s">
        <v>1051</v>
      </c>
      <c r="J274" t="s">
        <v>269</v>
      </c>
      <c r="K274" s="78">
        <v>1.19</v>
      </c>
      <c r="L274" t="s">
        <v>109</v>
      </c>
      <c r="M274" s="79">
        <v>3.3599999999999998E-2</v>
      </c>
      <c r="N274" s="79">
        <v>3.1899999999999998E-2</v>
      </c>
      <c r="O274" s="78">
        <v>19574.12</v>
      </c>
      <c r="P274" s="78">
        <v>100.13</v>
      </c>
      <c r="Q274" s="78">
        <v>0</v>
      </c>
      <c r="R274" s="78">
        <v>69.892053625496004</v>
      </c>
      <c r="S274" s="79">
        <v>0</v>
      </c>
      <c r="T274" s="79">
        <v>1E-3</v>
      </c>
      <c r="U274" s="79">
        <v>2.9999999999999997E-4</v>
      </c>
    </row>
    <row r="275" spans="2:21">
      <c r="B275" t="s">
        <v>1124</v>
      </c>
      <c r="C275" t="s">
        <v>1125</v>
      </c>
      <c r="D275" t="s">
        <v>126</v>
      </c>
      <c r="E275" t="s">
        <v>1033</v>
      </c>
      <c r="F275" t="s">
        <v>1126</v>
      </c>
      <c r="G275" t="s">
        <v>1064</v>
      </c>
      <c r="H275" t="s">
        <v>1081</v>
      </c>
      <c r="I275" t="s">
        <v>1037</v>
      </c>
      <c r="J275" t="s">
        <v>269</v>
      </c>
      <c r="K275" s="78">
        <v>5.13</v>
      </c>
      <c r="L275" t="s">
        <v>109</v>
      </c>
      <c r="M275" s="79">
        <v>5.7500000000000002E-2</v>
      </c>
      <c r="N275" s="79">
        <v>4.2200000000000001E-2</v>
      </c>
      <c r="O275" s="78">
        <v>11348.63</v>
      </c>
      <c r="P275" s="78">
        <v>112.74324958695455</v>
      </c>
      <c r="Q275" s="78">
        <v>0</v>
      </c>
      <c r="R275" s="78">
        <v>45.6263075998096</v>
      </c>
      <c r="S275" s="79">
        <v>0</v>
      </c>
      <c r="T275" s="79">
        <v>5.9999999999999995E-4</v>
      </c>
      <c r="U275" s="79">
        <v>2.0000000000000001E-4</v>
      </c>
    </row>
    <row r="276" spans="2:21">
      <c r="B276" t="s">
        <v>1127</v>
      </c>
      <c r="C276" t="s">
        <v>1128</v>
      </c>
      <c r="D276" t="s">
        <v>126</v>
      </c>
      <c r="E276" t="s">
        <v>1033</v>
      </c>
      <c r="F276" t="s">
        <v>1129</v>
      </c>
      <c r="G276" t="s">
        <v>1098</v>
      </c>
      <c r="H276" t="s">
        <v>1086</v>
      </c>
      <c r="I276" t="s">
        <v>208</v>
      </c>
      <c r="J276" t="s">
        <v>269</v>
      </c>
      <c r="K276" s="78">
        <v>7.11</v>
      </c>
      <c r="L276" t="s">
        <v>109</v>
      </c>
      <c r="M276" s="79">
        <v>4.1000000000000002E-2</v>
      </c>
      <c r="N276" s="79">
        <v>3.2899999999999999E-2</v>
      </c>
      <c r="O276" s="78">
        <v>24059.09</v>
      </c>
      <c r="P276" s="78">
        <v>107.11343848541237</v>
      </c>
      <c r="Q276" s="78">
        <v>0</v>
      </c>
      <c r="R276" s="78">
        <v>91.897669210991793</v>
      </c>
      <c r="S276" s="79">
        <v>0</v>
      </c>
      <c r="T276" s="79">
        <v>1.2999999999999999E-3</v>
      </c>
      <c r="U276" s="79">
        <v>4.0000000000000002E-4</v>
      </c>
    </row>
    <row r="277" spans="2:21">
      <c r="B277" t="s">
        <v>1130</v>
      </c>
      <c r="C277" t="s">
        <v>1131</v>
      </c>
      <c r="D277" t="s">
        <v>126</v>
      </c>
      <c r="E277" t="s">
        <v>1033</v>
      </c>
      <c r="F277" t="s">
        <v>1132</v>
      </c>
      <c r="G277" t="s">
        <v>1045</v>
      </c>
      <c r="H277" t="s">
        <v>1133</v>
      </c>
      <c r="I277" t="s">
        <v>208</v>
      </c>
      <c r="J277" t="s">
        <v>269</v>
      </c>
      <c r="K277" s="78">
        <v>2.97</v>
      </c>
      <c r="L277" t="s">
        <v>109</v>
      </c>
      <c r="M277" s="79">
        <v>4.7500000000000001E-2</v>
      </c>
      <c r="N277" s="79">
        <v>4.5199999999999997E-2</v>
      </c>
      <c r="O277" s="78">
        <v>53959.21</v>
      </c>
      <c r="P277" s="78">
        <v>101.58522227679029</v>
      </c>
      <c r="Q277" s="78">
        <v>0</v>
      </c>
      <c r="R277" s="78">
        <v>195.468804466092</v>
      </c>
      <c r="S277" s="79">
        <v>0</v>
      </c>
      <c r="T277" s="79">
        <v>2.8E-3</v>
      </c>
      <c r="U277" s="79">
        <v>8.0000000000000004E-4</v>
      </c>
    </row>
    <row r="278" spans="2:21">
      <c r="B278" t="s">
        <v>1134</v>
      </c>
      <c r="C278" t="s">
        <v>1135</v>
      </c>
      <c r="D278" t="s">
        <v>126</v>
      </c>
      <c r="E278" t="s">
        <v>1033</v>
      </c>
      <c r="F278" t="s">
        <v>1136</v>
      </c>
      <c r="G278" t="s">
        <v>1064</v>
      </c>
      <c r="H278" t="s">
        <v>1137</v>
      </c>
      <c r="I278" t="s">
        <v>1051</v>
      </c>
      <c r="J278" t="s">
        <v>269</v>
      </c>
      <c r="K278" s="78">
        <v>7.99</v>
      </c>
      <c r="L278" t="s">
        <v>113</v>
      </c>
      <c r="M278" s="79">
        <v>5.6300000000000003E-2</v>
      </c>
      <c r="N278" s="79">
        <v>4.2799999999999998E-2</v>
      </c>
      <c r="O278" s="78">
        <v>20487.79</v>
      </c>
      <c r="P278" s="78">
        <v>112.14</v>
      </c>
      <c r="Q278" s="78">
        <v>0</v>
      </c>
      <c r="R278" s="78">
        <v>93.315291298689601</v>
      </c>
      <c r="S278" s="79">
        <v>0</v>
      </c>
      <c r="T278" s="79">
        <v>1.2999999999999999E-3</v>
      </c>
      <c r="U278" s="79">
        <v>4.0000000000000002E-4</v>
      </c>
    </row>
    <row r="279" spans="2:21">
      <c r="B279" t="s">
        <v>1138</v>
      </c>
      <c r="C279" t="s">
        <v>1139</v>
      </c>
      <c r="D279" t="s">
        <v>1089</v>
      </c>
      <c r="E279" t="s">
        <v>1033</v>
      </c>
      <c r="F279" t="s">
        <v>1140</v>
      </c>
      <c r="G279" t="s">
        <v>1060</v>
      </c>
      <c r="H279" t="s">
        <v>1036</v>
      </c>
      <c r="I279" t="s">
        <v>1037</v>
      </c>
      <c r="J279" t="s">
        <v>269</v>
      </c>
      <c r="K279" s="78">
        <v>5.75</v>
      </c>
      <c r="L279" t="s">
        <v>109</v>
      </c>
      <c r="M279" s="79">
        <v>4.4499999999999998E-2</v>
      </c>
      <c r="N279" s="79">
        <v>3.56E-2</v>
      </c>
      <c r="O279" s="78">
        <v>48206.559999999998</v>
      </c>
      <c r="P279" s="78">
        <v>105.87387680348922</v>
      </c>
      <c r="Q279" s="78">
        <v>0</v>
      </c>
      <c r="R279" s="78">
        <v>182.00205697000999</v>
      </c>
      <c r="S279" s="79">
        <v>0</v>
      </c>
      <c r="T279" s="79">
        <v>2.5999999999999999E-3</v>
      </c>
      <c r="U279" s="79">
        <v>6.9999999999999999E-4</v>
      </c>
    </row>
    <row r="280" spans="2:21">
      <c r="B280" t="s">
        <v>1141</v>
      </c>
      <c r="C280" t="s">
        <v>1142</v>
      </c>
      <c r="D280" t="s">
        <v>126</v>
      </c>
      <c r="E280" t="s">
        <v>1033</v>
      </c>
      <c r="F280" t="s">
        <v>1140</v>
      </c>
      <c r="G280" t="s">
        <v>1060</v>
      </c>
      <c r="H280" t="s">
        <v>1137</v>
      </c>
      <c r="I280" t="s">
        <v>1051</v>
      </c>
      <c r="J280" t="s">
        <v>269</v>
      </c>
      <c r="K280" s="78">
        <v>3.99</v>
      </c>
      <c r="L280" t="s">
        <v>109</v>
      </c>
      <c r="M280" s="79">
        <v>4.8800000000000003E-2</v>
      </c>
      <c r="N280" s="79">
        <v>3.0499999999999999E-2</v>
      </c>
      <c r="O280" s="78">
        <v>26781.42</v>
      </c>
      <c r="P280" s="78">
        <v>109.52576701459402</v>
      </c>
      <c r="Q280" s="78">
        <v>0</v>
      </c>
      <c r="R280" s="78">
        <v>104.59989352777799</v>
      </c>
      <c r="S280" s="79">
        <v>0</v>
      </c>
      <c r="T280" s="79">
        <v>1.5E-3</v>
      </c>
      <c r="U280" s="79">
        <v>4.0000000000000002E-4</v>
      </c>
    </row>
    <row r="281" spans="2:21">
      <c r="B281" t="s">
        <v>1143</v>
      </c>
      <c r="C281" t="s">
        <v>1144</v>
      </c>
      <c r="D281" t="s">
        <v>126</v>
      </c>
      <c r="E281" t="s">
        <v>1033</v>
      </c>
      <c r="F281" t="s">
        <v>1145</v>
      </c>
      <c r="G281" t="s">
        <v>1146</v>
      </c>
      <c r="H281" t="s">
        <v>1036</v>
      </c>
      <c r="I281" t="s">
        <v>1037</v>
      </c>
      <c r="J281" t="s">
        <v>269</v>
      </c>
      <c r="K281" s="78">
        <v>4.45</v>
      </c>
      <c r="L281" t="s">
        <v>109</v>
      </c>
      <c r="M281" s="79">
        <v>5.2499999999999998E-2</v>
      </c>
      <c r="N281" s="79">
        <v>4.1500000000000002E-2</v>
      </c>
      <c r="O281" s="78">
        <v>37305.18</v>
      </c>
      <c r="P281" s="78">
        <v>106.61791673703223</v>
      </c>
      <c r="Q281" s="78">
        <v>0</v>
      </c>
      <c r="R281" s="78">
        <v>141.83410450806599</v>
      </c>
      <c r="S281" s="79">
        <v>0</v>
      </c>
      <c r="T281" s="79">
        <v>2E-3</v>
      </c>
      <c r="U281" s="79">
        <v>5.9999999999999995E-4</v>
      </c>
    </row>
    <row r="282" spans="2:21">
      <c r="B282" t="s">
        <v>1147</v>
      </c>
      <c r="C282" t="s">
        <v>1148</v>
      </c>
      <c r="D282" t="s">
        <v>126</v>
      </c>
      <c r="E282" t="s">
        <v>1033</v>
      </c>
      <c r="F282" t="s">
        <v>1145</v>
      </c>
      <c r="G282" t="s">
        <v>1146</v>
      </c>
      <c r="H282" t="s">
        <v>1036</v>
      </c>
      <c r="I282" t="s">
        <v>1037</v>
      </c>
      <c r="J282" t="s">
        <v>269</v>
      </c>
      <c r="K282" s="78">
        <v>0.25</v>
      </c>
      <c r="L282" t="s">
        <v>109</v>
      </c>
      <c r="M282" s="79">
        <v>5.6300000000000003E-2</v>
      </c>
      <c r="N282" s="79">
        <v>1.4999999999999999E-2</v>
      </c>
      <c r="O282" s="78">
        <v>26781.42</v>
      </c>
      <c r="P282" s="78">
        <v>105.20362491832066</v>
      </c>
      <c r="Q282" s="78">
        <v>0</v>
      </c>
      <c r="R282" s="78">
        <v>100.47213788264401</v>
      </c>
      <c r="S282" s="79">
        <v>1E-4</v>
      </c>
      <c r="T282" s="79">
        <v>1.4E-3</v>
      </c>
      <c r="U282" s="79">
        <v>4.0000000000000002E-4</v>
      </c>
    </row>
    <row r="283" spans="2:21">
      <c r="B283" t="s">
        <v>1149</v>
      </c>
      <c r="C283" t="s">
        <v>1150</v>
      </c>
      <c r="D283" t="s">
        <v>126</v>
      </c>
      <c r="E283" t="s">
        <v>1033</v>
      </c>
      <c r="F283" t="s">
        <v>1151</v>
      </c>
      <c r="G283" t="s">
        <v>1152</v>
      </c>
      <c r="H283" t="s">
        <v>1137</v>
      </c>
      <c r="I283" t="s">
        <v>1051</v>
      </c>
      <c r="J283" t="s">
        <v>269</v>
      </c>
      <c r="K283" s="78">
        <v>4.33</v>
      </c>
      <c r="L283" t="s">
        <v>109</v>
      </c>
      <c r="M283" s="79">
        <v>4.2999999999999997E-2</v>
      </c>
      <c r="N283" s="79">
        <v>2.8799999999999999E-2</v>
      </c>
      <c r="O283" s="78">
        <v>45528.41</v>
      </c>
      <c r="P283" s="78">
        <v>106.6787221723752</v>
      </c>
      <c r="Q283" s="78">
        <v>0</v>
      </c>
      <c r="R283" s="78">
        <v>173.19750336378399</v>
      </c>
      <c r="S283" s="79">
        <v>0</v>
      </c>
      <c r="T283" s="79">
        <v>2.3999999999999998E-3</v>
      </c>
      <c r="U283" s="79">
        <v>6.9999999999999999E-4</v>
      </c>
    </row>
    <row r="284" spans="2:21">
      <c r="B284" t="s">
        <v>1153</v>
      </c>
      <c r="C284" t="s">
        <v>1154</v>
      </c>
      <c r="D284" t="s">
        <v>126</v>
      </c>
      <c r="E284" t="s">
        <v>1033</v>
      </c>
      <c r="F284" t="s">
        <v>1155</v>
      </c>
      <c r="G284" t="s">
        <v>1085</v>
      </c>
      <c r="H284" t="s">
        <v>1036</v>
      </c>
      <c r="I284" t="s">
        <v>1037</v>
      </c>
      <c r="J284" t="s">
        <v>269</v>
      </c>
      <c r="K284" s="78">
        <v>3.85</v>
      </c>
      <c r="L284" t="s">
        <v>109</v>
      </c>
      <c r="M284" s="79">
        <v>7.8799999999999995E-2</v>
      </c>
      <c r="N284" s="79">
        <v>5.28E-2</v>
      </c>
      <c r="O284" s="78">
        <v>26111.88</v>
      </c>
      <c r="P284" s="78">
        <v>110.28702742506498</v>
      </c>
      <c r="Q284" s="78">
        <v>0</v>
      </c>
      <c r="R284" s="78">
        <v>102.693725971749</v>
      </c>
      <c r="S284" s="79">
        <v>0</v>
      </c>
      <c r="T284" s="79">
        <v>1.5E-3</v>
      </c>
      <c r="U284" s="79">
        <v>4.0000000000000002E-4</v>
      </c>
    </row>
    <row r="285" spans="2:21">
      <c r="B285" t="s">
        <v>1156</v>
      </c>
      <c r="C285" t="s">
        <v>1157</v>
      </c>
      <c r="D285" t="s">
        <v>126</v>
      </c>
      <c r="E285" t="s">
        <v>1033</v>
      </c>
      <c r="F285" t="s">
        <v>1158</v>
      </c>
      <c r="G285" t="s">
        <v>1055</v>
      </c>
      <c r="H285" t="s">
        <v>1036</v>
      </c>
      <c r="I285" t="s">
        <v>1037</v>
      </c>
      <c r="J285" t="s">
        <v>269</v>
      </c>
      <c r="K285" s="78">
        <v>7.84</v>
      </c>
      <c r="L285" t="s">
        <v>109</v>
      </c>
      <c r="M285" s="79">
        <v>5.2999999999999999E-2</v>
      </c>
      <c r="N285" s="79">
        <v>4.6399999999999997E-2</v>
      </c>
      <c r="O285" s="78">
        <v>45126.69</v>
      </c>
      <c r="P285" s="78">
        <v>106.24857532382732</v>
      </c>
      <c r="Q285" s="78">
        <v>0</v>
      </c>
      <c r="R285" s="78">
        <v>170.977094959543</v>
      </c>
      <c r="S285" s="79">
        <v>0</v>
      </c>
      <c r="T285" s="79">
        <v>2.3999999999999998E-3</v>
      </c>
      <c r="U285" s="79">
        <v>6.9999999999999999E-4</v>
      </c>
    </row>
    <row r="286" spans="2:21">
      <c r="B286" t="s">
        <v>1159</v>
      </c>
      <c r="C286" t="s">
        <v>1160</v>
      </c>
      <c r="D286" t="s">
        <v>126</v>
      </c>
      <c r="E286" t="s">
        <v>1033</v>
      </c>
      <c r="F286" t="s">
        <v>1161</v>
      </c>
      <c r="G286" t="s">
        <v>1049</v>
      </c>
      <c r="H286" t="s">
        <v>1036</v>
      </c>
      <c r="I286" t="s">
        <v>1037</v>
      </c>
      <c r="J286" t="s">
        <v>269</v>
      </c>
      <c r="K286" s="78">
        <v>3.45</v>
      </c>
      <c r="L286" t="s">
        <v>109</v>
      </c>
      <c r="M286" s="79">
        <v>2.9499999999999998E-2</v>
      </c>
      <c r="N286" s="79">
        <v>2.7099999999999999E-2</v>
      </c>
      <c r="O286" s="78">
        <v>13343.84</v>
      </c>
      <c r="P286" s="78">
        <v>101.45044477751532</v>
      </c>
      <c r="Q286" s="78">
        <v>0</v>
      </c>
      <c r="R286" s="78">
        <v>48.274315018406398</v>
      </c>
      <c r="S286" s="79">
        <v>0</v>
      </c>
      <c r="T286" s="79">
        <v>6.9999999999999999E-4</v>
      </c>
      <c r="U286" s="79">
        <v>2.0000000000000001E-4</v>
      </c>
    </row>
    <row r="287" spans="2:21">
      <c r="B287" t="s">
        <v>1162</v>
      </c>
      <c r="C287" t="s">
        <v>1163</v>
      </c>
      <c r="D287" t="s">
        <v>126</v>
      </c>
      <c r="E287" t="s">
        <v>1033</v>
      </c>
      <c r="F287" t="s">
        <v>1164</v>
      </c>
      <c r="G287" t="s">
        <v>1035</v>
      </c>
      <c r="H287" t="s">
        <v>1036</v>
      </c>
      <c r="I287" t="s">
        <v>1037</v>
      </c>
      <c r="J287" t="s">
        <v>269</v>
      </c>
      <c r="K287" s="78">
        <v>3.76</v>
      </c>
      <c r="L287" t="s">
        <v>109</v>
      </c>
      <c r="M287" s="79">
        <v>5.8799999999999998E-2</v>
      </c>
      <c r="N287" s="79">
        <v>3.1099999999999999E-2</v>
      </c>
      <c r="O287" s="78">
        <v>27049.23</v>
      </c>
      <c r="P287" s="78">
        <v>112.22315078469886</v>
      </c>
      <c r="Q287" s="78">
        <v>0</v>
      </c>
      <c r="R287" s="78">
        <v>108.24770647065399</v>
      </c>
      <c r="S287" s="79">
        <v>0</v>
      </c>
      <c r="T287" s="79">
        <v>1.5E-3</v>
      </c>
      <c r="U287" s="79">
        <v>4.0000000000000002E-4</v>
      </c>
    </row>
    <row r="288" spans="2:21">
      <c r="B288" t="s">
        <v>1165</v>
      </c>
      <c r="C288" t="s">
        <v>1166</v>
      </c>
      <c r="D288" t="s">
        <v>126</v>
      </c>
      <c r="E288" t="s">
        <v>1033</v>
      </c>
      <c r="F288" t="s">
        <v>1167</v>
      </c>
      <c r="G288" t="s">
        <v>1035</v>
      </c>
      <c r="H288" t="s">
        <v>1036</v>
      </c>
      <c r="I288" t="s">
        <v>1037</v>
      </c>
      <c r="J288" t="s">
        <v>269</v>
      </c>
      <c r="K288" s="78">
        <v>7.67</v>
      </c>
      <c r="L288" t="s">
        <v>109</v>
      </c>
      <c r="M288" s="79">
        <v>5.2499999999999998E-2</v>
      </c>
      <c r="N288" s="79">
        <v>3.7600000000000001E-2</v>
      </c>
      <c r="O288" s="78">
        <v>26781.42</v>
      </c>
      <c r="P288" s="78">
        <v>112.53076729463892</v>
      </c>
      <c r="Q288" s="78">
        <v>0</v>
      </c>
      <c r="R288" s="78">
        <v>107.469745234014</v>
      </c>
      <c r="S288" s="79">
        <v>0</v>
      </c>
      <c r="T288" s="79">
        <v>1.5E-3</v>
      </c>
      <c r="U288" s="79">
        <v>4.0000000000000002E-4</v>
      </c>
    </row>
    <row r="289" spans="2:21">
      <c r="B289" t="s">
        <v>1168</v>
      </c>
      <c r="C289" t="s">
        <v>1169</v>
      </c>
      <c r="D289" t="s">
        <v>126</v>
      </c>
      <c r="E289" t="s">
        <v>1033</v>
      </c>
      <c r="F289" t="s">
        <v>1170</v>
      </c>
      <c r="G289" t="s">
        <v>126</v>
      </c>
      <c r="H289" t="s">
        <v>1137</v>
      </c>
      <c r="I289" t="s">
        <v>1051</v>
      </c>
      <c r="J289" t="s">
        <v>269</v>
      </c>
      <c r="K289" s="78">
        <v>2.33</v>
      </c>
      <c r="L289" t="s">
        <v>109</v>
      </c>
      <c r="M289" s="79">
        <v>5.6000000000000001E-2</v>
      </c>
      <c r="N289" s="79">
        <v>3.1199999999999999E-2</v>
      </c>
      <c r="O289" s="78">
        <v>33476.78</v>
      </c>
      <c r="P289" s="78">
        <v>108.37268219643586</v>
      </c>
      <c r="Q289" s="78">
        <v>0</v>
      </c>
      <c r="R289" s="78">
        <v>129.373354566834</v>
      </c>
      <c r="S289" s="79">
        <v>0</v>
      </c>
      <c r="T289" s="79">
        <v>1.8E-3</v>
      </c>
      <c r="U289" s="79">
        <v>5.0000000000000001E-4</v>
      </c>
    </row>
    <row r="290" spans="2:21">
      <c r="B290" t="s">
        <v>1171</v>
      </c>
      <c r="C290" t="s">
        <v>1172</v>
      </c>
      <c r="D290" t="s">
        <v>1089</v>
      </c>
      <c r="E290" t="s">
        <v>1033</v>
      </c>
      <c r="F290" t="s">
        <v>1173</v>
      </c>
      <c r="G290" t="s">
        <v>1174</v>
      </c>
      <c r="H290" t="s">
        <v>1036</v>
      </c>
      <c r="I290" t="s">
        <v>1037</v>
      </c>
      <c r="J290" t="s">
        <v>269</v>
      </c>
      <c r="K290" s="78">
        <v>6.18</v>
      </c>
      <c r="L290" t="s">
        <v>109</v>
      </c>
      <c r="M290" s="79">
        <v>5.5E-2</v>
      </c>
      <c r="N290" s="79">
        <v>4.3200000000000002E-2</v>
      </c>
      <c r="O290" s="78">
        <v>13390.71</v>
      </c>
      <c r="P290" s="78">
        <v>109.66316401221444</v>
      </c>
      <c r="Q290" s="78">
        <v>0</v>
      </c>
      <c r="R290" s="78">
        <v>52.3655555777502</v>
      </c>
      <c r="S290" s="79">
        <v>0</v>
      </c>
      <c r="T290" s="79">
        <v>6.9999999999999999E-4</v>
      </c>
      <c r="U290" s="79">
        <v>2.0000000000000001E-4</v>
      </c>
    </row>
    <row r="291" spans="2:21">
      <c r="B291" t="s">
        <v>1175</v>
      </c>
      <c r="C291" t="s">
        <v>1176</v>
      </c>
      <c r="D291" t="s">
        <v>126</v>
      </c>
      <c r="E291" t="s">
        <v>1033</v>
      </c>
      <c r="F291" t="s">
        <v>1177</v>
      </c>
      <c r="G291" t="s">
        <v>1073</v>
      </c>
      <c r="H291" t="s">
        <v>1133</v>
      </c>
      <c r="I291" t="s">
        <v>208</v>
      </c>
      <c r="J291" t="s">
        <v>269</v>
      </c>
      <c r="K291" s="78">
        <v>5.48</v>
      </c>
      <c r="L291" t="s">
        <v>109</v>
      </c>
      <c r="M291" s="79">
        <v>5.2499999999999998E-2</v>
      </c>
      <c r="N291" s="79">
        <v>3.9300000000000002E-2</v>
      </c>
      <c r="O291" s="78">
        <v>20956.46</v>
      </c>
      <c r="P291" s="78">
        <v>108.88541666865491</v>
      </c>
      <c r="Q291" s="78">
        <v>0</v>
      </c>
      <c r="R291" s="78">
        <v>81.370873665139996</v>
      </c>
      <c r="S291" s="79">
        <v>0</v>
      </c>
      <c r="T291" s="79">
        <v>1.1000000000000001E-3</v>
      </c>
      <c r="U291" s="79">
        <v>2.9999999999999997E-4</v>
      </c>
    </row>
    <row r="292" spans="2:21">
      <c r="B292" t="s">
        <v>1178</v>
      </c>
      <c r="C292" t="s">
        <v>1179</v>
      </c>
      <c r="D292" t="s">
        <v>126</v>
      </c>
      <c r="E292" t="s">
        <v>1033</v>
      </c>
      <c r="F292" t="s">
        <v>1180</v>
      </c>
      <c r="G292" t="s">
        <v>1073</v>
      </c>
      <c r="H292" t="s">
        <v>1137</v>
      </c>
      <c r="I292" t="s">
        <v>1051</v>
      </c>
      <c r="J292" t="s">
        <v>269</v>
      </c>
      <c r="K292" s="78">
        <v>0.52</v>
      </c>
      <c r="L292" t="s">
        <v>109</v>
      </c>
      <c r="M292" s="79">
        <v>5.2499999999999998E-2</v>
      </c>
      <c r="N292" s="79">
        <v>3.1099999999999999E-2</v>
      </c>
      <c r="O292" s="78">
        <v>39905.65</v>
      </c>
      <c r="P292" s="78">
        <v>105.77624999216903</v>
      </c>
      <c r="Q292" s="78">
        <v>0</v>
      </c>
      <c r="R292" s="78">
        <v>150.52335657443001</v>
      </c>
      <c r="S292" s="79">
        <v>1E-4</v>
      </c>
      <c r="T292" s="79">
        <v>2.0999999999999999E-3</v>
      </c>
      <c r="U292" s="79">
        <v>5.9999999999999995E-4</v>
      </c>
    </row>
    <row r="293" spans="2:21">
      <c r="B293" t="s">
        <v>1181</v>
      </c>
      <c r="C293" t="s">
        <v>1182</v>
      </c>
      <c r="D293" t="s">
        <v>126</v>
      </c>
      <c r="E293" t="s">
        <v>1033</v>
      </c>
      <c r="F293" t="s">
        <v>1183</v>
      </c>
      <c r="G293" t="s">
        <v>1085</v>
      </c>
      <c r="H293" t="s">
        <v>1036</v>
      </c>
      <c r="I293" t="s">
        <v>1037</v>
      </c>
      <c r="J293" t="s">
        <v>269</v>
      </c>
      <c r="K293" s="78">
        <v>5.24</v>
      </c>
      <c r="L293" t="s">
        <v>109</v>
      </c>
      <c r="M293" s="79">
        <v>4.8800000000000003E-2</v>
      </c>
      <c r="N293" s="79">
        <v>3.5099999999999999E-2</v>
      </c>
      <c r="O293" s="78">
        <v>30366.11</v>
      </c>
      <c r="P293" s="78">
        <v>106.97083317553681</v>
      </c>
      <c r="Q293" s="78">
        <v>0</v>
      </c>
      <c r="R293" s="78">
        <v>115.83395318242</v>
      </c>
      <c r="S293" s="79">
        <v>0</v>
      </c>
      <c r="T293" s="79">
        <v>1.6000000000000001E-3</v>
      </c>
      <c r="U293" s="79">
        <v>5.0000000000000001E-4</v>
      </c>
    </row>
    <row r="294" spans="2:21">
      <c r="B294" t="s">
        <v>1184</v>
      </c>
      <c r="C294" t="s">
        <v>1185</v>
      </c>
      <c r="D294" t="s">
        <v>126</v>
      </c>
      <c r="E294" t="s">
        <v>1033</v>
      </c>
      <c r="F294" t="s">
        <v>1186</v>
      </c>
      <c r="G294" t="s">
        <v>1077</v>
      </c>
      <c r="H294" t="s">
        <v>1036</v>
      </c>
      <c r="I294" t="s">
        <v>1037</v>
      </c>
      <c r="J294" t="s">
        <v>269</v>
      </c>
      <c r="K294" s="78">
        <v>6.12</v>
      </c>
      <c r="L294" t="s">
        <v>109</v>
      </c>
      <c r="M294" s="79">
        <v>3.95E-2</v>
      </c>
      <c r="N294" s="79">
        <v>4.53E-2</v>
      </c>
      <c r="O294" s="78">
        <v>33476.78</v>
      </c>
      <c r="P294" s="78">
        <v>96.442583332088361</v>
      </c>
      <c r="Q294" s="78">
        <v>0</v>
      </c>
      <c r="R294" s="78">
        <v>115.131417584994</v>
      </c>
      <c r="S294" s="79">
        <v>0</v>
      </c>
      <c r="T294" s="79">
        <v>1.6000000000000001E-3</v>
      </c>
      <c r="U294" s="79">
        <v>5.0000000000000001E-4</v>
      </c>
    </row>
    <row r="295" spans="2:21">
      <c r="B295" t="s">
        <v>1187</v>
      </c>
      <c r="C295" t="s">
        <v>1188</v>
      </c>
      <c r="D295" t="s">
        <v>1032</v>
      </c>
      <c r="E295" t="s">
        <v>1033</v>
      </c>
      <c r="F295" t="s">
        <v>1189</v>
      </c>
      <c r="G295" t="s">
        <v>1190</v>
      </c>
      <c r="H295" t="s">
        <v>1036</v>
      </c>
      <c r="I295" t="s">
        <v>1037</v>
      </c>
      <c r="J295" t="s">
        <v>290</v>
      </c>
      <c r="K295" s="78">
        <v>8.0500000000000007</v>
      </c>
      <c r="L295" t="s">
        <v>109</v>
      </c>
      <c r="M295" s="79">
        <v>4.2999999999999997E-2</v>
      </c>
      <c r="N295" s="79">
        <v>3.95E-2</v>
      </c>
      <c r="O295" s="78">
        <v>53562.84</v>
      </c>
      <c r="P295" s="78">
        <v>102.64561652070726</v>
      </c>
      <c r="Q295" s="78">
        <v>0</v>
      </c>
      <c r="R295" s="78">
        <v>196.058349588704</v>
      </c>
      <c r="S295" s="79">
        <v>1E-4</v>
      </c>
      <c r="T295" s="79">
        <v>2.8E-3</v>
      </c>
      <c r="U295" s="79">
        <v>8.0000000000000004E-4</v>
      </c>
    </row>
    <row r="296" spans="2:21">
      <c r="B296" t="s">
        <v>1191</v>
      </c>
      <c r="C296" t="s">
        <v>1192</v>
      </c>
      <c r="D296" t="s">
        <v>1032</v>
      </c>
      <c r="E296" t="s">
        <v>1033</v>
      </c>
      <c r="F296" t="s">
        <v>1189</v>
      </c>
      <c r="G296" t="s">
        <v>1190</v>
      </c>
      <c r="H296" t="s">
        <v>1036</v>
      </c>
      <c r="I296" t="s">
        <v>1037</v>
      </c>
      <c r="J296" t="s">
        <v>290</v>
      </c>
      <c r="K296" s="78">
        <v>7.4</v>
      </c>
      <c r="L296" t="s">
        <v>109</v>
      </c>
      <c r="M296" s="79">
        <v>5.5500000000000001E-2</v>
      </c>
      <c r="N296" s="79">
        <v>3.95E-2</v>
      </c>
      <c r="O296" s="78">
        <v>6695.36</v>
      </c>
      <c r="P296" s="78">
        <v>112.11295911198204</v>
      </c>
      <c r="Q296" s="78">
        <v>0</v>
      </c>
      <c r="R296" s="78">
        <v>26.767701937667201</v>
      </c>
      <c r="S296" s="79">
        <v>0</v>
      </c>
      <c r="T296" s="79">
        <v>4.0000000000000002E-4</v>
      </c>
      <c r="U296" s="79">
        <v>1E-4</v>
      </c>
    </row>
    <row r="297" spans="2:21">
      <c r="B297" t="s">
        <v>1193</v>
      </c>
      <c r="C297" t="s">
        <v>1194</v>
      </c>
      <c r="D297" t="s">
        <v>126</v>
      </c>
      <c r="E297" t="s">
        <v>1033</v>
      </c>
      <c r="F297" t="s">
        <v>1189</v>
      </c>
      <c r="G297" t="s">
        <v>1190</v>
      </c>
      <c r="H297" t="s">
        <v>1036</v>
      </c>
      <c r="I297" t="s">
        <v>1037</v>
      </c>
      <c r="J297" t="s">
        <v>269</v>
      </c>
      <c r="K297" s="78">
        <v>4.12</v>
      </c>
      <c r="L297" t="s">
        <v>109</v>
      </c>
      <c r="M297" s="79">
        <v>4.8800000000000003E-2</v>
      </c>
      <c r="N297" s="79">
        <v>3.1899999999999998E-2</v>
      </c>
      <c r="O297" s="78">
        <v>9373.5</v>
      </c>
      <c r="P297" s="78">
        <v>108.57945783325331</v>
      </c>
      <c r="Q297" s="78">
        <v>0</v>
      </c>
      <c r="R297" s="78">
        <v>36.293662081679997</v>
      </c>
      <c r="S297" s="79">
        <v>0</v>
      </c>
      <c r="T297" s="79">
        <v>5.0000000000000001E-4</v>
      </c>
      <c r="U297" s="79">
        <v>1E-4</v>
      </c>
    </row>
    <row r="298" spans="2:21">
      <c r="B298" t="s">
        <v>1195</v>
      </c>
      <c r="C298" t="s">
        <v>1196</v>
      </c>
      <c r="D298" t="s">
        <v>126</v>
      </c>
      <c r="E298" t="s">
        <v>1033</v>
      </c>
      <c r="F298" t="s">
        <v>1197</v>
      </c>
      <c r="G298" t="s">
        <v>1098</v>
      </c>
      <c r="H298" t="s">
        <v>1036</v>
      </c>
      <c r="I298" t="s">
        <v>1037</v>
      </c>
      <c r="J298" t="s">
        <v>269</v>
      </c>
      <c r="K298" s="78">
        <v>4.17</v>
      </c>
      <c r="L298" t="s">
        <v>113</v>
      </c>
      <c r="M298" s="79">
        <v>5.2499999999999998E-2</v>
      </c>
      <c r="N298" s="79">
        <v>1.38E-2</v>
      </c>
      <c r="O298" s="78">
        <v>34099.440000000002</v>
      </c>
      <c r="P298" s="78">
        <v>118.85084932069283</v>
      </c>
      <c r="Q298" s="78">
        <v>0</v>
      </c>
      <c r="R298" s="78">
        <v>164.60638861610201</v>
      </c>
      <c r="S298" s="79">
        <v>0</v>
      </c>
      <c r="T298" s="79">
        <v>2.3E-3</v>
      </c>
      <c r="U298" s="79">
        <v>6.9999999999999999E-4</v>
      </c>
    </row>
    <row r="299" spans="2:21">
      <c r="B299" t="s">
        <v>1198</v>
      </c>
      <c r="C299" t="s">
        <v>1199</v>
      </c>
      <c r="D299" t="s">
        <v>126</v>
      </c>
      <c r="E299" t="s">
        <v>1033</v>
      </c>
      <c r="F299" t="s">
        <v>1197</v>
      </c>
      <c r="G299" t="s">
        <v>1098</v>
      </c>
      <c r="H299" t="s">
        <v>1137</v>
      </c>
      <c r="I299" t="s">
        <v>1051</v>
      </c>
      <c r="J299" t="s">
        <v>269</v>
      </c>
      <c r="K299" s="78">
        <v>3.45</v>
      </c>
      <c r="L299" t="s">
        <v>116</v>
      </c>
      <c r="M299" s="79">
        <v>5.7500000000000002E-2</v>
      </c>
      <c r="N299" s="79">
        <v>2.63E-2</v>
      </c>
      <c r="O299" s="78">
        <v>1455.57</v>
      </c>
      <c r="P299" s="78">
        <v>112.01152558791401</v>
      </c>
      <c r="Q299" s="78">
        <v>0</v>
      </c>
      <c r="R299" s="78">
        <v>7.3720445066208002</v>
      </c>
      <c r="S299" s="79">
        <v>0</v>
      </c>
      <c r="T299" s="79">
        <v>1E-4</v>
      </c>
      <c r="U299" s="79">
        <v>0</v>
      </c>
    </row>
    <row r="300" spans="2:21">
      <c r="B300" t="s">
        <v>1200</v>
      </c>
      <c r="C300" t="s">
        <v>1201</v>
      </c>
      <c r="D300" t="s">
        <v>126</v>
      </c>
      <c r="E300" t="s">
        <v>1033</v>
      </c>
      <c r="F300" t="s">
        <v>1202</v>
      </c>
      <c r="G300" t="s">
        <v>126</v>
      </c>
      <c r="H300" t="s">
        <v>1137</v>
      </c>
      <c r="I300" t="s">
        <v>1051</v>
      </c>
      <c r="J300" t="s">
        <v>269</v>
      </c>
      <c r="K300" s="78">
        <v>4.29</v>
      </c>
      <c r="L300" t="s">
        <v>113</v>
      </c>
      <c r="M300" s="79">
        <v>3.7499999999999999E-2</v>
      </c>
      <c r="N300" s="79">
        <v>3.8300000000000001E-2</v>
      </c>
      <c r="O300" s="78">
        <v>6695.36</v>
      </c>
      <c r="P300" s="78">
        <v>100.52134172919769</v>
      </c>
      <c r="Q300" s="78">
        <v>0</v>
      </c>
      <c r="R300" s="78">
        <v>27.335647189865</v>
      </c>
      <c r="S300" s="79">
        <v>0</v>
      </c>
      <c r="T300" s="79">
        <v>4.0000000000000002E-4</v>
      </c>
      <c r="U300" s="79">
        <v>1E-4</v>
      </c>
    </row>
    <row r="301" spans="2:21">
      <c r="B301" t="s">
        <v>1203</v>
      </c>
      <c r="C301" t="s">
        <v>1204</v>
      </c>
      <c r="D301" t="s">
        <v>126</v>
      </c>
      <c r="E301" t="s">
        <v>1033</v>
      </c>
      <c r="F301" t="s">
        <v>1205</v>
      </c>
      <c r="G301" t="s">
        <v>1035</v>
      </c>
      <c r="H301" t="s">
        <v>1133</v>
      </c>
      <c r="I301" t="s">
        <v>208</v>
      </c>
      <c r="J301" t="s">
        <v>269</v>
      </c>
      <c r="K301" s="78">
        <v>2.39</v>
      </c>
      <c r="L301" t="s">
        <v>109</v>
      </c>
      <c r="M301" s="79">
        <v>4.8800000000000003E-2</v>
      </c>
      <c r="N301" s="79">
        <v>5.0299999999999997E-2</v>
      </c>
      <c r="O301" s="78">
        <v>30932.54</v>
      </c>
      <c r="P301" s="78">
        <v>101.38956151806443</v>
      </c>
      <c r="Q301" s="78">
        <v>0</v>
      </c>
      <c r="R301" s="78">
        <v>111.838199553778</v>
      </c>
      <c r="S301" s="79">
        <v>0</v>
      </c>
      <c r="T301" s="79">
        <v>1.6000000000000001E-3</v>
      </c>
      <c r="U301" s="79">
        <v>4.0000000000000002E-4</v>
      </c>
    </row>
    <row r="302" spans="2:21">
      <c r="B302" t="s">
        <v>1206</v>
      </c>
      <c r="C302" t="s">
        <v>1207</v>
      </c>
      <c r="D302" t="s">
        <v>126</v>
      </c>
      <c r="E302" t="s">
        <v>1033</v>
      </c>
      <c r="F302" t="s">
        <v>1208</v>
      </c>
      <c r="G302" t="s">
        <v>360</v>
      </c>
      <c r="H302" t="s">
        <v>1137</v>
      </c>
      <c r="I302" t="s">
        <v>1051</v>
      </c>
      <c r="J302" t="s">
        <v>269</v>
      </c>
      <c r="K302" s="78">
        <v>4.12</v>
      </c>
      <c r="L302" t="s">
        <v>109</v>
      </c>
      <c r="M302" s="79">
        <v>6.25E-2</v>
      </c>
      <c r="N302" s="79">
        <v>4.7699999999999999E-2</v>
      </c>
      <c r="O302" s="78">
        <v>24906.720000000001</v>
      </c>
      <c r="P302" s="78">
        <v>107.9509042635883</v>
      </c>
      <c r="Q302" s="78">
        <v>0</v>
      </c>
      <c r="R302" s="78">
        <v>95.879147062918406</v>
      </c>
      <c r="S302" s="79">
        <v>0</v>
      </c>
      <c r="T302" s="79">
        <v>1.4E-3</v>
      </c>
      <c r="U302" s="79">
        <v>4.0000000000000002E-4</v>
      </c>
    </row>
    <row r="303" spans="2:21">
      <c r="B303" t="s">
        <v>1209</v>
      </c>
      <c r="C303" t="s">
        <v>1210</v>
      </c>
      <c r="D303" t="s">
        <v>126</v>
      </c>
      <c r="E303" t="s">
        <v>1033</v>
      </c>
      <c r="F303" t="s">
        <v>1211</v>
      </c>
      <c r="G303" t="s">
        <v>1085</v>
      </c>
      <c r="H303" t="s">
        <v>1036</v>
      </c>
      <c r="I303" t="s">
        <v>1037</v>
      </c>
      <c r="J303" t="s">
        <v>269</v>
      </c>
      <c r="K303" s="78">
        <v>6.51</v>
      </c>
      <c r="L303" t="s">
        <v>109</v>
      </c>
      <c r="M303" s="79">
        <v>4.2999999999999997E-2</v>
      </c>
      <c r="N303" s="79">
        <v>3.8300000000000001E-2</v>
      </c>
      <c r="O303" s="78">
        <v>17541.830000000002</v>
      </c>
      <c r="P303" s="78">
        <v>104.33472215270585</v>
      </c>
      <c r="Q303" s="78">
        <v>0</v>
      </c>
      <c r="R303" s="78">
        <v>65.265715061506</v>
      </c>
      <c r="S303" s="79">
        <v>0</v>
      </c>
      <c r="T303" s="79">
        <v>8.9999999999999998E-4</v>
      </c>
      <c r="U303" s="79">
        <v>2.9999999999999997E-4</v>
      </c>
    </row>
    <row r="304" spans="2:21">
      <c r="B304" t="s">
        <v>1212</v>
      </c>
      <c r="C304" t="s">
        <v>1213</v>
      </c>
      <c r="D304" t="s">
        <v>126</v>
      </c>
      <c r="E304" t="s">
        <v>1033</v>
      </c>
      <c r="F304" t="s">
        <v>1214</v>
      </c>
      <c r="G304" t="s">
        <v>1045</v>
      </c>
      <c r="H304" t="s">
        <v>1133</v>
      </c>
      <c r="I304" t="s">
        <v>208</v>
      </c>
      <c r="J304" t="s">
        <v>269</v>
      </c>
      <c r="K304" s="78">
        <v>6.29</v>
      </c>
      <c r="L304" t="s">
        <v>109</v>
      </c>
      <c r="M304" s="79">
        <v>5.2999999999999999E-2</v>
      </c>
      <c r="N304" s="79">
        <v>6.0100000000000001E-2</v>
      </c>
      <c r="O304" s="78">
        <v>41444.25</v>
      </c>
      <c r="P304" s="78">
        <v>96.419657582173642</v>
      </c>
      <c r="Q304" s="78">
        <v>0</v>
      </c>
      <c r="R304" s="78">
        <v>142.49880044112501</v>
      </c>
      <c r="S304" s="79">
        <v>0</v>
      </c>
      <c r="T304" s="79">
        <v>2E-3</v>
      </c>
      <c r="U304" s="79">
        <v>5.9999999999999995E-4</v>
      </c>
    </row>
    <row r="305" spans="2:21">
      <c r="B305" t="s">
        <v>1215</v>
      </c>
      <c r="C305" t="s">
        <v>1216</v>
      </c>
      <c r="D305" t="s">
        <v>126</v>
      </c>
      <c r="E305" t="s">
        <v>1033</v>
      </c>
      <c r="F305" t="s">
        <v>1217</v>
      </c>
      <c r="G305" t="s">
        <v>1035</v>
      </c>
      <c r="H305" t="s">
        <v>1036</v>
      </c>
      <c r="I305" t="s">
        <v>1037</v>
      </c>
      <c r="J305" t="s">
        <v>269</v>
      </c>
      <c r="K305" s="78">
        <v>5.82</v>
      </c>
      <c r="L305" t="s">
        <v>109</v>
      </c>
      <c r="M305" s="79">
        <v>5.8799999999999998E-2</v>
      </c>
      <c r="N305" s="79">
        <v>5.3800000000000001E-2</v>
      </c>
      <c r="O305" s="78">
        <v>9373.5</v>
      </c>
      <c r="P305" s="78">
        <v>104.57431535712381</v>
      </c>
      <c r="Q305" s="78">
        <v>0</v>
      </c>
      <c r="R305" s="78">
        <v>34.9549071227</v>
      </c>
      <c r="S305" s="79">
        <v>0</v>
      </c>
      <c r="T305" s="79">
        <v>5.0000000000000001E-4</v>
      </c>
      <c r="U305" s="79">
        <v>1E-4</v>
      </c>
    </row>
    <row r="306" spans="2:21">
      <c r="B306" t="s">
        <v>1218</v>
      </c>
      <c r="C306" t="s">
        <v>1219</v>
      </c>
      <c r="D306" t="s">
        <v>1089</v>
      </c>
      <c r="E306" t="s">
        <v>1033</v>
      </c>
      <c r="F306" t="s">
        <v>1220</v>
      </c>
      <c r="G306" t="s">
        <v>1098</v>
      </c>
      <c r="H306" t="s">
        <v>1036</v>
      </c>
      <c r="I306" t="s">
        <v>1037</v>
      </c>
      <c r="J306" t="s">
        <v>269</v>
      </c>
      <c r="K306" s="78">
        <v>7.23</v>
      </c>
      <c r="L306" t="s">
        <v>109</v>
      </c>
      <c r="M306" s="79">
        <v>7.0000000000000007E-2</v>
      </c>
      <c r="N306" s="79">
        <v>5.8900000000000001E-2</v>
      </c>
      <c r="O306" s="78">
        <v>8034.43</v>
      </c>
      <c r="P306" s="78">
        <v>109.35</v>
      </c>
      <c r="Q306" s="78">
        <v>0</v>
      </c>
      <c r="R306" s="78">
        <v>31.329625065030001</v>
      </c>
      <c r="S306" s="79">
        <v>0</v>
      </c>
      <c r="T306" s="79">
        <v>4.0000000000000002E-4</v>
      </c>
      <c r="U306" s="79">
        <v>1E-4</v>
      </c>
    </row>
    <row r="307" spans="2:21">
      <c r="B307" t="s">
        <v>1221</v>
      </c>
      <c r="C307" t="s">
        <v>1222</v>
      </c>
      <c r="D307" t="s">
        <v>1058</v>
      </c>
      <c r="E307" t="s">
        <v>1033</v>
      </c>
      <c r="F307" t="s">
        <v>1223</v>
      </c>
      <c r="G307" t="s">
        <v>1073</v>
      </c>
      <c r="H307" t="s">
        <v>1133</v>
      </c>
      <c r="I307" t="s">
        <v>208</v>
      </c>
      <c r="J307" t="s">
        <v>269</v>
      </c>
      <c r="K307" s="78">
        <v>7.6</v>
      </c>
      <c r="L307" t="s">
        <v>113</v>
      </c>
      <c r="M307" s="79">
        <v>4.6300000000000001E-2</v>
      </c>
      <c r="N307" s="79">
        <v>3.6999999999999998E-2</v>
      </c>
      <c r="O307" s="78">
        <v>36958.36</v>
      </c>
      <c r="P307" s="78">
        <v>106.72601359151226</v>
      </c>
      <c r="Q307" s="78">
        <v>0</v>
      </c>
      <c r="R307" s="78">
        <v>160.20649902111501</v>
      </c>
      <c r="S307" s="79">
        <v>0</v>
      </c>
      <c r="T307" s="79">
        <v>2.3E-3</v>
      </c>
      <c r="U307" s="79">
        <v>5.9999999999999995E-4</v>
      </c>
    </row>
    <row r="308" spans="2:21">
      <c r="B308" t="s">
        <v>1224</v>
      </c>
      <c r="C308" t="s">
        <v>1225</v>
      </c>
      <c r="D308" t="s">
        <v>126</v>
      </c>
      <c r="E308" t="s">
        <v>1033</v>
      </c>
      <c r="F308" t="s">
        <v>1226</v>
      </c>
      <c r="G308" t="s">
        <v>360</v>
      </c>
      <c r="H308" t="s">
        <v>1227</v>
      </c>
      <c r="I308" t="s">
        <v>1051</v>
      </c>
      <c r="J308" t="s">
        <v>269</v>
      </c>
      <c r="K308" s="78">
        <v>6.81</v>
      </c>
      <c r="L308" t="s">
        <v>109</v>
      </c>
      <c r="M308" s="79">
        <v>7.0000000000000007E-2</v>
      </c>
      <c r="N308" s="79">
        <v>5.96E-2</v>
      </c>
      <c r="O308" s="78">
        <v>28254.400000000001</v>
      </c>
      <c r="P308" s="78">
        <v>109.5375555948808</v>
      </c>
      <c r="Q308" s="78">
        <v>0</v>
      </c>
      <c r="R308" s="78">
        <v>110.364772699128</v>
      </c>
      <c r="S308" s="79">
        <v>0</v>
      </c>
      <c r="T308" s="79">
        <v>1.6000000000000001E-3</v>
      </c>
      <c r="U308" s="79">
        <v>4.0000000000000002E-4</v>
      </c>
    </row>
    <row r="309" spans="2:21">
      <c r="B309" t="s">
        <v>1228</v>
      </c>
      <c r="C309" t="s">
        <v>1229</v>
      </c>
      <c r="D309" t="s">
        <v>126</v>
      </c>
      <c r="E309" t="s">
        <v>1033</v>
      </c>
      <c r="F309" t="s">
        <v>1173</v>
      </c>
      <c r="G309" t="s">
        <v>1174</v>
      </c>
      <c r="H309" t="s">
        <v>1230</v>
      </c>
      <c r="I309" t="s">
        <v>1037</v>
      </c>
      <c r="J309" t="s">
        <v>269</v>
      </c>
      <c r="K309" s="78">
        <v>4.34</v>
      </c>
      <c r="L309" t="s">
        <v>109</v>
      </c>
      <c r="M309" s="79">
        <v>5.2499999999999998E-2</v>
      </c>
      <c r="N309" s="79">
        <v>3.7999999999999999E-2</v>
      </c>
      <c r="O309" s="78">
        <v>22235.27</v>
      </c>
      <c r="P309" s="78">
        <v>106.75600004497359</v>
      </c>
      <c r="Q309" s="78">
        <v>0</v>
      </c>
      <c r="R309" s="78">
        <v>84.647870979379206</v>
      </c>
      <c r="S309" s="79">
        <v>0</v>
      </c>
      <c r="T309" s="79">
        <v>1.1999999999999999E-3</v>
      </c>
      <c r="U309" s="79">
        <v>2.9999999999999997E-4</v>
      </c>
    </row>
    <row r="310" spans="2:21">
      <c r="B310" t="s">
        <v>1231</v>
      </c>
      <c r="C310" t="s">
        <v>1232</v>
      </c>
      <c r="D310" t="s">
        <v>1032</v>
      </c>
      <c r="E310" t="s">
        <v>1033</v>
      </c>
      <c r="F310" t="s">
        <v>1233</v>
      </c>
      <c r="G310" t="s">
        <v>1234</v>
      </c>
      <c r="H310" t="s">
        <v>1230</v>
      </c>
      <c r="I310" t="s">
        <v>1037</v>
      </c>
      <c r="J310" t="s">
        <v>290</v>
      </c>
      <c r="K310" s="78">
        <v>7.1</v>
      </c>
      <c r="L310" t="s">
        <v>109</v>
      </c>
      <c r="M310" s="79">
        <v>4.8800000000000003E-2</v>
      </c>
      <c r="N310" s="79">
        <v>4.4200000000000003E-2</v>
      </c>
      <c r="O310" s="78">
        <v>26781.42</v>
      </c>
      <c r="P310" s="78">
        <v>103.11047952647769</v>
      </c>
      <c r="Q310" s="78">
        <v>0</v>
      </c>
      <c r="R310" s="78">
        <v>98.473130789676006</v>
      </c>
      <c r="S310" s="79">
        <v>0</v>
      </c>
      <c r="T310" s="79">
        <v>1.4E-3</v>
      </c>
      <c r="U310" s="79">
        <v>4.0000000000000002E-4</v>
      </c>
    </row>
    <row r="311" spans="2:21">
      <c r="B311" t="s">
        <v>1235</v>
      </c>
      <c r="C311" t="s">
        <v>1236</v>
      </c>
      <c r="D311" t="s">
        <v>126</v>
      </c>
      <c r="E311" t="s">
        <v>1033</v>
      </c>
      <c r="F311" t="s">
        <v>1237</v>
      </c>
      <c r="G311" t="s">
        <v>982</v>
      </c>
      <c r="H311" t="s">
        <v>1227</v>
      </c>
      <c r="I311" t="s">
        <v>1051</v>
      </c>
      <c r="J311" t="s">
        <v>269</v>
      </c>
      <c r="K311" s="78">
        <v>4.7</v>
      </c>
      <c r="L311" t="s">
        <v>113</v>
      </c>
      <c r="M311" s="79">
        <v>0.03</v>
      </c>
      <c r="N311" s="79">
        <v>2.2700000000000001E-2</v>
      </c>
      <c r="O311" s="78">
        <v>26379.7</v>
      </c>
      <c r="P311" s="78">
        <v>103.73</v>
      </c>
      <c r="Q311" s="78">
        <v>0</v>
      </c>
      <c r="R311" s="78">
        <v>111.140252869096</v>
      </c>
      <c r="S311" s="79">
        <v>0</v>
      </c>
      <c r="T311" s="79">
        <v>1.6000000000000001E-3</v>
      </c>
      <c r="U311" s="79">
        <v>4.0000000000000002E-4</v>
      </c>
    </row>
    <row r="312" spans="2:21">
      <c r="B312" t="s">
        <v>1238</v>
      </c>
      <c r="C312" t="s">
        <v>1239</v>
      </c>
      <c r="D312" t="s">
        <v>1089</v>
      </c>
      <c r="E312" t="s">
        <v>1033</v>
      </c>
      <c r="F312" t="s">
        <v>1240</v>
      </c>
      <c r="G312" t="s">
        <v>1241</v>
      </c>
      <c r="H312" t="s">
        <v>1242</v>
      </c>
      <c r="I312" t="s">
        <v>208</v>
      </c>
      <c r="J312" t="s">
        <v>269</v>
      </c>
      <c r="K312" s="78">
        <v>2.17</v>
      </c>
      <c r="L312" t="s">
        <v>109</v>
      </c>
      <c r="M312" s="79">
        <v>4.1300000000000003E-2</v>
      </c>
      <c r="N312" s="79">
        <v>2.8000000000000001E-2</v>
      </c>
      <c r="O312" s="78">
        <v>27015.759999999998</v>
      </c>
      <c r="P312" s="78">
        <v>104.39972599697361</v>
      </c>
      <c r="Q312" s="78">
        <v>0</v>
      </c>
      <c r="R312" s="78">
        <v>100.57681699745601</v>
      </c>
      <c r="S312" s="79">
        <v>0</v>
      </c>
      <c r="T312" s="79">
        <v>1.4E-3</v>
      </c>
      <c r="U312" s="79">
        <v>4.0000000000000002E-4</v>
      </c>
    </row>
    <row r="313" spans="2:21">
      <c r="B313" t="s">
        <v>1243</v>
      </c>
      <c r="C313" t="s">
        <v>1244</v>
      </c>
      <c r="D313" t="s">
        <v>126</v>
      </c>
      <c r="E313" t="s">
        <v>1033</v>
      </c>
      <c r="F313" t="s">
        <v>1245</v>
      </c>
      <c r="G313" t="s">
        <v>1098</v>
      </c>
      <c r="H313" t="s">
        <v>1230</v>
      </c>
      <c r="I313" t="s">
        <v>1037</v>
      </c>
      <c r="J313" t="s">
        <v>269</v>
      </c>
      <c r="K313" s="78">
        <v>6.8</v>
      </c>
      <c r="L313" t="s">
        <v>109</v>
      </c>
      <c r="M313" s="79">
        <v>4.3799999999999999E-2</v>
      </c>
      <c r="N313" s="79">
        <v>3.9899999999999998E-2</v>
      </c>
      <c r="O313" s="78">
        <v>21197.49</v>
      </c>
      <c r="P313" s="78">
        <v>102.34874995577306</v>
      </c>
      <c r="Q313" s="78">
        <v>0</v>
      </c>
      <c r="R313" s="78">
        <v>77.365675287941997</v>
      </c>
      <c r="S313" s="79">
        <v>0</v>
      </c>
      <c r="T313" s="79">
        <v>1.1000000000000001E-3</v>
      </c>
      <c r="U313" s="79">
        <v>2.9999999999999997E-4</v>
      </c>
    </row>
    <row r="314" spans="2:21">
      <c r="B314" t="s">
        <v>1246</v>
      </c>
      <c r="C314" t="s">
        <v>1247</v>
      </c>
      <c r="D314" t="s">
        <v>126</v>
      </c>
      <c r="E314" t="s">
        <v>1033</v>
      </c>
      <c r="F314" t="s">
        <v>1248</v>
      </c>
      <c r="G314" t="s">
        <v>1060</v>
      </c>
      <c r="H314" t="s">
        <v>1242</v>
      </c>
      <c r="I314" t="s">
        <v>208</v>
      </c>
      <c r="J314" t="s">
        <v>269</v>
      </c>
      <c r="K314" s="78">
        <v>5.17</v>
      </c>
      <c r="L314" t="s">
        <v>113</v>
      </c>
      <c r="M314" s="79">
        <v>4.4999999999999998E-2</v>
      </c>
      <c r="N314" s="79">
        <v>1.9099999999999999E-2</v>
      </c>
      <c r="O314" s="78">
        <v>31047.7</v>
      </c>
      <c r="P314" s="78">
        <v>114.72589051684987</v>
      </c>
      <c r="Q314" s="78">
        <v>0</v>
      </c>
      <c r="R314" s="78">
        <v>144.673177859096</v>
      </c>
      <c r="S314" s="79">
        <v>0</v>
      </c>
      <c r="T314" s="79">
        <v>2E-3</v>
      </c>
      <c r="U314" s="79">
        <v>5.9999999999999995E-4</v>
      </c>
    </row>
    <row r="315" spans="2:21">
      <c r="B315" t="s">
        <v>1249</v>
      </c>
      <c r="C315" t="s">
        <v>1250</v>
      </c>
      <c r="D315" t="s">
        <v>126</v>
      </c>
      <c r="E315" t="s">
        <v>1033</v>
      </c>
      <c r="F315" t="s">
        <v>1251</v>
      </c>
      <c r="G315" t="s">
        <v>1174</v>
      </c>
      <c r="H315" t="s">
        <v>1230</v>
      </c>
      <c r="I315" t="s">
        <v>1037</v>
      </c>
      <c r="J315" t="s">
        <v>269</v>
      </c>
      <c r="K315" s="78">
        <v>4.3</v>
      </c>
      <c r="L315" t="s">
        <v>113</v>
      </c>
      <c r="M315" s="79">
        <v>4.2500000000000003E-2</v>
      </c>
      <c r="N315" s="79">
        <v>2.0299999999999999E-2</v>
      </c>
      <c r="O315" s="78">
        <v>25308.44</v>
      </c>
      <c r="P315" s="78">
        <v>110.80273971844966</v>
      </c>
      <c r="Q315" s="78">
        <v>0</v>
      </c>
      <c r="R315" s="78">
        <v>113.89719420583999</v>
      </c>
      <c r="S315" s="79">
        <v>0</v>
      </c>
      <c r="T315" s="79">
        <v>1.6000000000000001E-3</v>
      </c>
      <c r="U315" s="79">
        <v>5.0000000000000001E-4</v>
      </c>
    </row>
    <row r="316" spans="2:21">
      <c r="B316" t="s">
        <v>1252</v>
      </c>
      <c r="C316" t="s">
        <v>1253</v>
      </c>
      <c r="D316" t="s">
        <v>1058</v>
      </c>
      <c r="E316" t="s">
        <v>1033</v>
      </c>
      <c r="F316" t="s">
        <v>1254</v>
      </c>
      <c r="G316" t="s">
        <v>1055</v>
      </c>
      <c r="H316" t="s">
        <v>1227</v>
      </c>
      <c r="I316" t="s">
        <v>1051</v>
      </c>
      <c r="J316" t="s">
        <v>269</v>
      </c>
      <c r="K316" s="78">
        <v>6.92</v>
      </c>
      <c r="L316" t="s">
        <v>109</v>
      </c>
      <c r="M316" s="79">
        <v>4.4999999999999998E-2</v>
      </c>
      <c r="N316" s="79">
        <v>3.9800000000000002E-2</v>
      </c>
      <c r="O316" s="78">
        <v>53562.84</v>
      </c>
      <c r="P316" s="78">
        <v>103.42050000933473</v>
      </c>
      <c r="Q316" s="78">
        <v>0</v>
      </c>
      <c r="R316" s="78">
        <v>197.53841647371499</v>
      </c>
      <c r="S316" s="79">
        <v>0</v>
      </c>
      <c r="T316" s="79">
        <v>2.8E-3</v>
      </c>
      <c r="U316" s="79">
        <v>8.0000000000000004E-4</v>
      </c>
    </row>
    <row r="317" spans="2:21">
      <c r="B317" t="s">
        <v>1255</v>
      </c>
      <c r="C317" t="s">
        <v>1256</v>
      </c>
      <c r="D317" t="s">
        <v>1089</v>
      </c>
      <c r="E317" t="s">
        <v>1033</v>
      </c>
      <c r="F317" t="s">
        <v>1257</v>
      </c>
      <c r="G317" t="s">
        <v>1174</v>
      </c>
      <c r="H317" t="s">
        <v>1242</v>
      </c>
      <c r="I317" t="s">
        <v>208</v>
      </c>
      <c r="J317" t="s">
        <v>269</v>
      </c>
      <c r="K317" s="78">
        <v>3.33</v>
      </c>
      <c r="L317" t="s">
        <v>113</v>
      </c>
      <c r="M317" s="79">
        <v>3.7499999999999999E-2</v>
      </c>
      <c r="N317" s="79">
        <v>1.35E-2</v>
      </c>
      <c r="O317" s="78">
        <v>19818.25</v>
      </c>
      <c r="P317" s="78">
        <v>109.55957550490079</v>
      </c>
      <c r="Q317" s="78">
        <v>0</v>
      </c>
      <c r="R317" s="78">
        <v>88.188670189266006</v>
      </c>
      <c r="S317" s="79">
        <v>0</v>
      </c>
      <c r="T317" s="79">
        <v>1.1999999999999999E-3</v>
      </c>
      <c r="U317" s="79">
        <v>4.0000000000000002E-4</v>
      </c>
    </row>
    <row r="318" spans="2:21">
      <c r="B318" t="s">
        <v>1258</v>
      </c>
      <c r="C318" t="s">
        <v>1259</v>
      </c>
      <c r="D318" t="s">
        <v>126</v>
      </c>
      <c r="E318" t="s">
        <v>1033</v>
      </c>
      <c r="F318" t="s">
        <v>1220</v>
      </c>
      <c r="G318" t="s">
        <v>1098</v>
      </c>
      <c r="H318" t="s">
        <v>1227</v>
      </c>
      <c r="I318" t="s">
        <v>1051</v>
      </c>
      <c r="J318" t="s">
        <v>269</v>
      </c>
      <c r="K318" s="78">
        <v>4.46</v>
      </c>
      <c r="L318" t="s">
        <v>109</v>
      </c>
      <c r="M318" s="79">
        <v>6.25E-2</v>
      </c>
      <c r="N318" s="79">
        <v>5.4199999999999998E-2</v>
      </c>
      <c r="O318" s="78">
        <v>44189.34</v>
      </c>
      <c r="P318" s="78">
        <v>107.81841659594812</v>
      </c>
      <c r="Q318" s="78">
        <v>0</v>
      </c>
      <c r="R318" s="78">
        <v>169.899383704385</v>
      </c>
      <c r="S318" s="79">
        <v>0</v>
      </c>
      <c r="T318" s="79">
        <v>2.3999999999999998E-3</v>
      </c>
      <c r="U318" s="79">
        <v>6.9999999999999999E-4</v>
      </c>
    </row>
    <row r="319" spans="2:21">
      <c r="B319" t="s">
        <v>1260</v>
      </c>
      <c r="C319" t="s">
        <v>1261</v>
      </c>
      <c r="D319" t="s">
        <v>126</v>
      </c>
      <c r="E319" t="s">
        <v>1033</v>
      </c>
      <c r="F319" t="s">
        <v>1262</v>
      </c>
      <c r="G319" t="s">
        <v>1146</v>
      </c>
      <c r="H319" t="s">
        <v>1263</v>
      </c>
      <c r="I319" t="s">
        <v>1037</v>
      </c>
      <c r="J319" t="s">
        <v>269</v>
      </c>
      <c r="K319" s="78">
        <v>4.45</v>
      </c>
      <c r="L319" t="s">
        <v>113</v>
      </c>
      <c r="M319" s="79">
        <v>4.3799999999999999E-2</v>
      </c>
      <c r="N319" s="79">
        <v>2.23E-2</v>
      </c>
      <c r="O319" s="78">
        <v>34414.120000000003</v>
      </c>
      <c r="P319" s="78">
        <v>110.16417805830834</v>
      </c>
      <c r="Q319" s="78">
        <v>0</v>
      </c>
      <c r="R319" s="78">
        <v>153.98351093393401</v>
      </c>
      <c r="S319" s="79">
        <v>0</v>
      </c>
      <c r="T319" s="79">
        <v>2.2000000000000001E-3</v>
      </c>
      <c r="U319" s="79">
        <v>5.9999999999999995E-4</v>
      </c>
    </row>
    <row r="320" spans="2:21">
      <c r="B320" t="s">
        <v>1264</v>
      </c>
      <c r="C320" t="s">
        <v>1265</v>
      </c>
      <c r="D320" t="s">
        <v>126</v>
      </c>
      <c r="E320" t="s">
        <v>1033</v>
      </c>
      <c r="F320" t="s">
        <v>1266</v>
      </c>
      <c r="G320" t="s">
        <v>1035</v>
      </c>
      <c r="H320" t="s">
        <v>1263</v>
      </c>
      <c r="I320" t="s">
        <v>1037</v>
      </c>
      <c r="J320" t="s">
        <v>269</v>
      </c>
      <c r="K320" s="78">
        <v>0.69</v>
      </c>
      <c r="L320" t="s">
        <v>109</v>
      </c>
      <c r="M320" s="79">
        <v>0.05</v>
      </c>
      <c r="N320" s="79">
        <v>3.6700000000000003E-2</v>
      </c>
      <c r="O320" s="78">
        <v>22681.18</v>
      </c>
      <c r="P320" s="78">
        <v>102.21435638181082</v>
      </c>
      <c r="Q320" s="78">
        <v>0</v>
      </c>
      <c r="R320" s="78">
        <v>82.672083411148805</v>
      </c>
      <c r="S320" s="79">
        <v>0</v>
      </c>
      <c r="T320" s="79">
        <v>1.1999999999999999E-3</v>
      </c>
      <c r="U320" s="79">
        <v>2.9999999999999997E-4</v>
      </c>
    </row>
    <row r="321" spans="2:21">
      <c r="B321" t="s">
        <v>1267</v>
      </c>
      <c r="C321" t="s">
        <v>1268</v>
      </c>
      <c r="D321" t="s">
        <v>1269</v>
      </c>
      <c r="E321" t="s">
        <v>1033</v>
      </c>
      <c r="F321" t="s">
        <v>1270</v>
      </c>
      <c r="G321" t="s">
        <v>1045</v>
      </c>
      <c r="H321" t="s">
        <v>1263</v>
      </c>
      <c r="I321" t="s">
        <v>1037</v>
      </c>
      <c r="J321" t="s">
        <v>269</v>
      </c>
      <c r="K321" s="78">
        <v>5.7</v>
      </c>
      <c r="L321" t="s">
        <v>113</v>
      </c>
      <c r="M321" s="79">
        <v>0.05</v>
      </c>
      <c r="N321" s="79">
        <v>2.9100000000000001E-2</v>
      </c>
      <c r="O321" s="78">
        <v>13390.71</v>
      </c>
      <c r="P321" s="78">
        <v>114.09638336727474</v>
      </c>
      <c r="Q321" s="78">
        <v>0</v>
      </c>
      <c r="R321" s="78">
        <v>62.054407523139503</v>
      </c>
      <c r="S321" s="79">
        <v>0</v>
      </c>
      <c r="T321" s="79">
        <v>8.9999999999999998E-4</v>
      </c>
      <c r="U321" s="79">
        <v>2.0000000000000001E-4</v>
      </c>
    </row>
    <row r="322" spans="2:21">
      <c r="B322" t="s">
        <v>1271</v>
      </c>
      <c r="C322" t="s">
        <v>1272</v>
      </c>
      <c r="D322" t="s">
        <v>126</v>
      </c>
      <c r="E322" t="s">
        <v>1033</v>
      </c>
      <c r="F322" t="s">
        <v>1273</v>
      </c>
      <c r="G322" t="s">
        <v>1045</v>
      </c>
      <c r="H322" t="s">
        <v>1274</v>
      </c>
      <c r="I322" t="s">
        <v>208</v>
      </c>
      <c r="J322" t="s">
        <v>269</v>
      </c>
      <c r="K322" s="78">
        <v>5.45</v>
      </c>
      <c r="L322" t="s">
        <v>116</v>
      </c>
      <c r="M322" s="79">
        <v>0.06</v>
      </c>
      <c r="N322" s="79">
        <v>4.65E-2</v>
      </c>
      <c r="O322" s="78">
        <v>31735.98</v>
      </c>
      <c r="P322" s="78">
        <v>109.61419182139657</v>
      </c>
      <c r="Q322" s="78">
        <v>0</v>
      </c>
      <c r="R322" s="78">
        <v>157.29352315186199</v>
      </c>
      <c r="S322" s="79">
        <v>0</v>
      </c>
      <c r="T322" s="79">
        <v>2.2000000000000001E-3</v>
      </c>
      <c r="U322" s="79">
        <v>5.9999999999999995E-4</v>
      </c>
    </row>
    <row r="323" spans="2:21">
      <c r="B323" t="s">
        <v>1275</v>
      </c>
      <c r="C323" t="s">
        <v>1276</v>
      </c>
      <c r="D323" t="s">
        <v>126</v>
      </c>
      <c r="E323" t="s">
        <v>1033</v>
      </c>
      <c r="F323" t="s">
        <v>1277</v>
      </c>
      <c r="G323" t="s">
        <v>1035</v>
      </c>
      <c r="H323" t="s">
        <v>1274</v>
      </c>
      <c r="I323" t="s">
        <v>208</v>
      </c>
      <c r="J323" t="s">
        <v>269</v>
      </c>
      <c r="K323" s="78">
        <v>6.4</v>
      </c>
      <c r="L323" t="s">
        <v>109</v>
      </c>
      <c r="M323" s="79">
        <v>5.5E-2</v>
      </c>
      <c r="N323" s="79">
        <v>6.0999999999999999E-2</v>
      </c>
      <c r="O323" s="78">
        <v>11649.92</v>
      </c>
      <c r="P323" s="78">
        <v>98.298833619458335</v>
      </c>
      <c r="Q323" s="78">
        <v>0</v>
      </c>
      <c r="R323" s="78">
        <v>40.836888713121603</v>
      </c>
      <c r="S323" s="79">
        <v>0</v>
      </c>
      <c r="T323" s="79">
        <v>5.9999999999999995E-4</v>
      </c>
      <c r="U323" s="79">
        <v>2.0000000000000001E-4</v>
      </c>
    </row>
    <row r="324" spans="2:21">
      <c r="B324" t="s">
        <v>1278</v>
      </c>
      <c r="C324" t="s">
        <v>1279</v>
      </c>
      <c r="D324" t="s">
        <v>1058</v>
      </c>
      <c r="E324" t="s">
        <v>1033</v>
      </c>
      <c r="F324" t="s">
        <v>1277</v>
      </c>
      <c r="G324" t="s">
        <v>1045</v>
      </c>
      <c r="H324" t="s">
        <v>1274</v>
      </c>
      <c r="I324" t="s">
        <v>208</v>
      </c>
      <c r="J324" t="s">
        <v>269</v>
      </c>
      <c r="K324" s="78">
        <v>6.01</v>
      </c>
      <c r="L324" t="s">
        <v>109</v>
      </c>
      <c r="M324" s="79">
        <v>0.06</v>
      </c>
      <c r="N324" s="79">
        <v>5.8900000000000001E-2</v>
      </c>
      <c r="O324" s="78">
        <v>42194.13</v>
      </c>
      <c r="P324" s="78">
        <v>102.93232870543841</v>
      </c>
      <c r="Q324" s="78">
        <v>0</v>
      </c>
      <c r="R324" s="78">
        <v>154.87637448967601</v>
      </c>
      <c r="S324" s="79">
        <v>1E-4</v>
      </c>
      <c r="T324" s="79">
        <v>2.2000000000000001E-3</v>
      </c>
      <c r="U324" s="79">
        <v>5.9999999999999995E-4</v>
      </c>
    </row>
    <row r="325" spans="2:21">
      <c r="B325" t="s">
        <v>1280</v>
      </c>
      <c r="C325" t="s">
        <v>1281</v>
      </c>
      <c r="D325" t="s">
        <v>126</v>
      </c>
      <c r="E325" t="s">
        <v>1033</v>
      </c>
      <c r="F325" t="s">
        <v>1282</v>
      </c>
      <c r="G325" t="s">
        <v>1283</v>
      </c>
      <c r="H325" t="s">
        <v>1284</v>
      </c>
      <c r="I325" t="s">
        <v>1051</v>
      </c>
      <c r="J325" t="s">
        <v>269</v>
      </c>
      <c r="K325" s="78">
        <v>0.08</v>
      </c>
      <c r="L325" t="s">
        <v>109</v>
      </c>
      <c r="M325" s="79">
        <v>5.3800000000000001E-2</v>
      </c>
      <c r="N325" s="79">
        <v>4.7000000000000002E-3</v>
      </c>
      <c r="O325" s="78">
        <v>26781.42</v>
      </c>
      <c r="P325" s="78">
        <v>103.05561646469829</v>
      </c>
      <c r="Q325" s="78">
        <v>0</v>
      </c>
      <c r="R325" s="78">
        <v>98.420735170114</v>
      </c>
      <c r="S325" s="79">
        <v>0</v>
      </c>
      <c r="T325" s="79">
        <v>1.4E-3</v>
      </c>
      <c r="U325" s="79">
        <v>4.0000000000000002E-4</v>
      </c>
    </row>
    <row r="326" spans="2:21">
      <c r="B326" t="s">
        <v>1285</v>
      </c>
      <c r="C326" t="s">
        <v>1286</v>
      </c>
      <c r="D326" t="s">
        <v>126</v>
      </c>
      <c r="E326" t="s">
        <v>1033</v>
      </c>
      <c r="F326" t="s">
        <v>1287</v>
      </c>
      <c r="G326" t="s">
        <v>1060</v>
      </c>
      <c r="H326" t="s">
        <v>1263</v>
      </c>
      <c r="I326" t="s">
        <v>1037</v>
      </c>
      <c r="J326" t="s">
        <v>269</v>
      </c>
      <c r="K326" s="78">
        <v>3.29</v>
      </c>
      <c r="L326" t="s">
        <v>109</v>
      </c>
      <c r="M326" s="79">
        <v>0.05</v>
      </c>
      <c r="N326" s="79">
        <v>7.6600000000000001E-2</v>
      </c>
      <c r="O326" s="78">
        <v>6695.36</v>
      </c>
      <c r="P326" s="78">
        <v>93.564333831190552</v>
      </c>
      <c r="Q326" s="78">
        <v>0</v>
      </c>
      <c r="R326" s="78">
        <v>22.339096388385599</v>
      </c>
      <c r="S326" s="79">
        <v>0</v>
      </c>
      <c r="T326" s="79">
        <v>2.9999999999999997E-4</v>
      </c>
      <c r="U326" s="79">
        <v>1E-4</v>
      </c>
    </row>
    <row r="327" spans="2:21">
      <c r="B327" t="s">
        <v>1288</v>
      </c>
      <c r="C327" t="s">
        <v>1289</v>
      </c>
      <c r="D327" t="s">
        <v>1032</v>
      </c>
      <c r="E327" t="s">
        <v>1033</v>
      </c>
      <c r="F327" t="s">
        <v>1290</v>
      </c>
      <c r="G327" t="s">
        <v>1146</v>
      </c>
      <c r="H327" t="s">
        <v>1263</v>
      </c>
      <c r="I327" t="s">
        <v>1037</v>
      </c>
      <c r="J327" t="s">
        <v>290</v>
      </c>
      <c r="K327" s="78">
        <v>3.73</v>
      </c>
      <c r="L327" t="s">
        <v>109</v>
      </c>
      <c r="M327" s="79">
        <v>4.6300000000000001E-2</v>
      </c>
      <c r="N327" s="79">
        <v>0.04</v>
      </c>
      <c r="O327" s="78">
        <v>27886.15</v>
      </c>
      <c r="P327" s="78">
        <v>102.17872585853551</v>
      </c>
      <c r="Q327" s="78">
        <v>0</v>
      </c>
      <c r="R327" s="78">
        <v>101.608579705726</v>
      </c>
      <c r="S327" s="79">
        <v>0</v>
      </c>
      <c r="T327" s="79">
        <v>1.4E-3</v>
      </c>
      <c r="U327" s="79">
        <v>4.0000000000000002E-4</v>
      </c>
    </row>
    <row r="328" spans="2:21">
      <c r="B328" t="s">
        <v>1291</v>
      </c>
      <c r="C328" t="s">
        <v>1292</v>
      </c>
      <c r="D328" t="s">
        <v>126</v>
      </c>
      <c r="E328" t="s">
        <v>1033</v>
      </c>
      <c r="F328" t="s">
        <v>1293</v>
      </c>
      <c r="G328" t="s">
        <v>131</v>
      </c>
      <c r="H328" t="s">
        <v>1284</v>
      </c>
      <c r="I328" t="s">
        <v>1051</v>
      </c>
      <c r="J328" t="s">
        <v>269</v>
      </c>
      <c r="K328" s="78">
        <v>7</v>
      </c>
      <c r="L328" t="s">
        <v>109</v>
      </c>
      <c r="M328" s="79">
        <v>5.1799999999999999E-2</v>
      </c>
      <c r="N328" s="79">
        <v>4.5400000000000003E-2</v>
      </c>
      <c r="O328" s="78">
        <v>26494.86</v>
      </c>
      <c r="P328" s="78">
        <v>105.43503332721895</v>
      </c>
      <c r="Q328" s="78">
        <v>0</v>
      </c>
      <c r="R328" s="78">
        <v>99.615726703586006</v>
      </c>
      <c r="S328" s="79">
        <v>0</v>
      </c>
      <c r="T328" s="79">
        <v>1.4E-3</v>
      </c>
      <c r="U328" s="79">
        <v>4.0000000000000002E-4</v>
      </c>
    </row>
    <row r="329" spans="2:21">
      <c r="B329" t="s">
        <v>1294</v>
      </c>
      <c r="C329" t="s">
        <v>1295</v>
      </c>
      <c r="D329" t="s">
        <v>126</v>
      </c>
      <c r="E329" t="s">
        <v>1033</v>
      </c>
      <c r="F329" t="s">
        <v>1296</v>
      </c>
      <c r="G329" t="s">
        <v>1060</v>
      </c>
      <c r="H329" t="s">
        <v>1263</v>
      </c>
      <c r="I329" t="s">
        <v>1037</v>
      </c>
      <c r="J329" t="s">
        <v>269</v>
      </c>
      <c r="K329" s="78">
        <v>3.91</v>
      </c>
      <c r="L329" t="s">
        <v>109</v>
      </c>
      <c r="M329" s="79">
        <v>7.0000000000000007E-2</v>
      </c>
      <c r="N329" s="79">
        <v>5.4100000000000002E-2</v>
      </c>
      <c r="O329" s="78">
        <v>25442.35</v>
      </c>
      <c r="P329" s="78">
        <v>108.90624663995268</v>
      </c>
      <c r="Q329" s="78">
        <v>0</v>
      </c>
      <c r="R329" s="78">
        <v>98.807827904172001</v>
      </c>
      <c r="S329" s="79">
        <v>0</v>
      </c>
      <c r="T329" s="79">
        <v>1.4E-3</v>
      </c>
      <c r="U329" s="79">
        <v>4.0000000000000002E-4</v>
      </c>
    </row>
    <row r="330" spans="2:21">
      <c r="B330" t="s">
        <v>1297</v>
      </c>
      <c r="C330" t="s">
        <v>1298</v>
      </c>
      <c r="D330" t="s">
        <v>1089</v>
      </c>
      <c r="E330" t="s">
        <v>1033</v>
      </c>
      <c r="F330" t="s">
        <v>1299</v>
      </c>
      <c r="G330" t="s">
        <v>1055</v>
      </c>
      <c r="H330" t="s">
        <v>1274</v>
      </c>
      <c r="I330" t="s">
        <v>208</v>
      </c>
      <c r="J330" t="s">
        <v>269</v>
      </c>
      <c r="K330" s="78">
        <v>0.08</v>
      </c>
      <c r="L330" t="s">
        <v>109</v>
      </c>
      <c r="M330" s="79">
        <v>4.6300000000000001E-2</v>
      </c>
      <c r="N330" s="79">
        <v>2.12E-2</v>
      </c>
      <c r="O330" s="78">
        <v>28637.37</v>
      </c>
      <c r="P330" s="78">
        <v>102.0779861558516</v>
      </c>
      <c r="Q330" s="78">
        <v>0</v>
      </c>
      <c r="R330" s="78">
        <v>104.242918782544</v>
      </c>
      <c r="S330" s="79">
        <v>0</v>
      </c>
      <c r="T330" s="79">
        <v>1.5E-3</v>
      </c>
      <c r="U330" s="79">
        <v>4.0000000000000002E-4</v>
      </c>
    </row>
    <row r="331" spans="2:21">
      <c r="B331" t="s">
        <v>1300</v>
      </c>
      <c r="C331" t="s">
        <v>1301</v>
      </c>
      <c r="D331" t="s">
        <v>126</v>
      </c>
      <c r="E331" t="s">
        <v>1033</v>
      </c>
      <c r="F331" t="s">
        <v>1302</v>
      </c>
      <c r="G331" t="s">
        <v>1073</v>
      </c>
      <c r="H331" t="s">
        <v>1303</v>
      </c>
      <c r="I331" t="s">
        <v>1051</v>
      </c>
      <c r="J331" t="s">
        <v>269</v>
      </c>
      <c r="K331" s="78">
        <v>2.13</v>
      </c>
      <c r="L331" t="s">
        <v>109</v>
      </c>
      <c r="M331" s="79">
        <v>0.05</v>
      </c>
      <c r="N331" s="79">
        <v>3.9100000000000003E-2</v>
      </c>
      <c r="O331" s="78">
        <v>28656.12</v>
      </c>
      <c r="P331" s="78">
        <v>103.09311116927165</v>
      </c>
      <c r="Q331" s="78">
        <v>0</v>
      </c>
      <c r="R331" s="78">
        <v>105.348503822194</v>
      </c>
      <c r="S331" s="79">
        <v>0</v>
      </c>
      <c r="T331" s="79">
        <v>1.5E-3</v>
      </c>
      <c r="U331" s="79">
        <v>4.0000000000000002E-4</v>
      </c>
    </row>
    <row r="332" spans="2:21">
      <c r="B332" t="s">
        <v>1304</v>
      </c>
      <c r="C332" t="s">
        <v>1305</v>
      </c>
      <c r="D332" t="s">
        <v>126</v>
      </c>
      <c r="E332" t="s">
        <v>1033</v>
      </c>
      <c r="F332" t="s">
        <v>1306</v>
      </c>
      <c r="G332" t="s">
        <v>1035</v>
      </c>
      <c r="H332" t="s">
        <v>1303</v>
      </c>
      <c r="I332" t="s">
        <v>1051</v>
      </c>
      <c r="J332" t="s">
        <v>269</v>
      </c>
      <c r="K332" s="78">
        <v>4.3499999999999996</v>
      </c>
      <c r="L332" t="s">
        <v>109</v>
      </c>
      <c r="M332" s="79">
        <v>7.0000000000000007E-2</v>
      </c>
      <c r="N332" s="79">
        <v>3.4099999999999998E-2</v>
      </c>
      <c r="O332" s="78">
        <v>38683.08</v>
      </c>
      <c r="P332" s="78">
        <v>114.34299999999971</v>
      </c>
      <c r="Q332" s="78">
        <v>0</v>
      </c>
      <c r="R332" s="78">
        <v>157.72915159025001</v>
      </c>
      <c r="S332" s="79">
        <v>0</v>
      </c>
      <c r="T332" s="79">
        <v>2.2000000000000001E-3</v>
      </c>
      <c r="U332" s="79">
        <v>5.9999999999999995E-4</v>
      </c>
    </row>
    <row r="333" spans="2:21">
      <c r="B333" t="s">
        <v>1307</v>
      </c>
      <c r="C333" t="s">
        <v>1308</v>
      </c>
      <c r="D333" t="s">
        <v>126</v>
      </c>
      <c r="E333" t="s">
        <v>1033</v>
      </c>
      <c r="F333" t="s">
        <v>1309</v>
      </c>
      <c r="G333" t="s">
        <v>1060</v>
      </c>
      <c r="H333" t="s">
        <v>1303</v>
      </c>
      <c r="I333" t="s">
        <v>1051</v>
      </c>
      <c r="J333" t="s">
        <v>269</v>
      </c>
      <c r="K333" s="78">
        <v>6.38</v>
      </c>
      <c r="L333" t="s">
        <v>109</v>
      </c>
      <c r="M333" s="79">
        <v>5.1299999999999998E-2</v>
      </c>
      <c r="N333" s="79">
        <v>3.7499999999999999E-2</v>
      </c>
      <c r="O333" s="78">
        <v>18077.46</v>
      </c>
      <c r="P333" s="78">
        <v>108.55</v>
      </c>
      <c r="Q333" s="78">
        <v>0</v>
      </c>
      <c r="R333" s="78">
        <v>69.975913371779995</v>
      </c>
      <c r="S333" s="79">
        <v>0</v>
      </c>
      <c r="T333" s="79">
        <v>1E-3</v>
      </c>
      <c r="U333" s="79">
        <v>2.9999999999999997E-4</v>
      </c>
    </row>
    <row r="334" spans="2:21">
      <c r="B334" t="s">
        <v>1310</v>
      </c>
      <c r="C334" t="s">
        <v>1311</v>
      </c>
      <c r="D334" t="s">
        <v>1058</v>
      </c>
      <c r="E334" t="s">
        <v>1033</v>
      </c>
      <c r="F334" t="s">
        <v>1104</v>
      </c>
      <c r="G334" t="s">
        <v>1060</v>
      </c>
      <c r="H334" t="s">
        <v>1312</v>
      </c>
      <c r="I334" t="s">
        <v>208</v>
      </c>
      <c r="J334" t="s">
        <v>269</v>
      </c>
      <c r="K334" s="78">
        <v>3.47</v>
      </c>
      <c r="L334" t="s">
        <v>109</v>
      </c>
      <c r="M334" s="79">
        <v>7.4999999999999997E-2</v>
      </c>
      <c r="N334" s="79">
        <v>5.5E-2</v>
      </c>
      <c r="O334" s="78">
        <v>10712.57</v>
      </c>
      <c r="P334" s="78">
        <v>110.1953148702879</v>
      </c>
      <c r="Q334" s="78">
        <v>0</v>
      </c>
      <c r="R334" s="78">
        <v>42.095739363685198</v>
      </c>
      <c r="S334" s="79">
        <v>0</v>
      </c>
      <c r="T334" s="79">
        <v>5.9999999999999995E-4</v>
      </c>
      <c r="U334" s="79">
        <v>2.0000000000000001E-4</v>
      </c>
    </row>
    <row r="335" spans="2:21">
      <c r="B335" t="s">
        <v>1310</v>
      </c>
      <c r="C335" t="s">
        <v>1313</v>
      </c>
      <c r="D335" t="s">
        <v>126</v>
      </c>
      <c r="E335" t="s">
        <v>1033</v>
      </c>
      <c r="F335" t="s">
        <v>1104</v>
      </c>
      <c r="G335" t="s">
        <v>1060</v>
      </c>
      <c r="H335" t="s">
        <v>1314</v>
      </c>
      <c r="I335" t="s">
        <v>1037</v>
      </c>
      <c r="J335" t="s">
        <v>269</v>
      </c>
      <c r="K335" s="78">
        <v>5.04</v>
      </c>
      <c r="L335" t="s">
        <v>109</v>
      </c>
      <c r="M335" s="79">
        <v>7.2499999999999995E-2</v>
      </c>
      <c r="N335" s="79">
        <v>5.7500000000000002E-2</v>
      </c>
      <c r="O335" s="78">
        <v>13390.71</v>
      </c>
      <c r="P335" s="78">
        <v>109.51499968261578</v>
      </c>
      <c r="Q335" s="78">
        <v>0</v>
      </c>
      <c r="R335" s="78">
        <v>52.294805225924001</v>
      </c>
      <c r="S335" s="79">
        <v>0</v>
      </c>
      <c r="T335" s="79">
        <v>6.9999999999999999E-4</v>
      </c>
      <c r="U335" s="79">
        <v>2.0000000000000001E-4</v>
      </c>
    </row>
    <row r="336" spans="2:21">
      <c r="B336" t="s">
        <v>1315</v>
      </c>
      <c r="C336" t="s">
        <v>1316</v>
      </c>
      <c r="D336" t="s">
        <v>126</v>
      </c>
      <c r="E336" t="s">
        <v>1033</v>
      </c>
      <c r="F336" t="s">
        <v>1317</v>
      </c>
      <c r="G336" t="s">
        <v>1318</v>
      </c>
      <c r="H336" t="s">
        <v>1314</v>
      </c>
      <c r="I336" t="s">
        <v>1037</v>
      </c>
      <c r="J336" t="s">
        <v>269</v>
      </c>
      <c r="K336" s="78">
        <v>7.11</v>
      </c>
      <c r="L336" t="s">
        <v>109</v>
      </c>
      <c r="M336" s="79">
        <v>5.8799999999999998E-2</v>
      </c>
      <c r="N336" s="79">
        <v>4.58E-2</v>
      </c>
      <c r="O336" s="78">
        <v>26781.42</v>
      </c>
      <c r="P336" s="78">
        <v>111.63947941445994</v>
      </c>
      <c r="Q336" s="78">
        <v>0</v>
      </c>
      <c r="R336" s="78">
        <v>106.618542636575</v>
      </c>
      <c r="S336" s="79">
        <v>0</v>
      </c>
      <c r="T336" s="79">
        <v>1.5E-3</v>
      </c>
      <c r="U336" s="79">
        <v>4.0000000000000002E-4</v>
      </c>
    </row>
    <row r="337" spans="2:21">
      <c r="B337" t="s">
        <v>1319</v>
      </c>
      <c r="C337" t="s">
        <v>1320</v>
      </c>
      <c r="D337" t="s">
        <v>126</v>
      </c>
      <c r="E337" t="s">
        <v>1033</v>
      </c>
      <c r="F337" t="s">
        <v>1321</v>
      </c>
      <c r="G337" t="s">
        <v>1283</v>
      </c>
      <c r="H337" t="s">
        <v>1312</v>
      </c>
      <c r="I337" t="s">
        <v>208</v>
      </c>
      <c r="J337" t="s">
        <v>269</v>
      </c>
      <c r="K337" s="78">
        <v>6.76</v>
      </c>
      <c r="L337" t="s">
        <v>109</v>
      </c>
      <c r="M337" s="79">
        <v>4.8800000000000003E-2</v>
      </c>
      <c r="N337" s="79">
        <v>4.9599999999999998E-2</v>
      </c>
      <c r="O337" s="78">
        <v>8703.9599999999991</v>
      </c>
      <c r="P337" s="78">
        <v>100.40987464096801</v>
      </c>
      <c r="Q337" s="78">
        <v>0</v>
      </c>
      <c r="R337" s="78">
        <v>31.165539568236799</v>
      </c>
      <c r="S337" s="79">
        <v>0</v>
      </c>
      <c r="T337" s="79">
        <v>4.0000000000000002E-4</v>
      </c>
      <c r="U337" s="79">
        <v>1E-4</v>
      </c>
    </row>
    <row r="338" spans="2:21">
      <c r="B338" t="s">
        <v>1322</v>
      </c>
      <c r="C338" t="s">
        <v>1323</v>
      </c>
      <c r="D338" t="s">
        <v>126</v>
      </c>
      <c r="E338" t="s">
        <v>1033</v>
      </c>
      <c r="F338" t="s">
        <v>1321</v>
      </c>
      <c r="G338" t="s">
        <v>1283</v>
      </c>
      <c r="H338" t="s">
        <v>1312</v>
      </c>
      <c r="I338" t="s">
        <v>208</v>
      </c>
      <c r="J338" t="s">
        <v>269</v>
      </c>
      <c r="K338" s="78">
        <v>5.5</v>
      </c>
      <c r="L338" t="s">
        <v>109</v>
      </c>
      <c r="M338" s="79">
        <v>5.2499999999999998E-2</v>
      </c>
      <c r="N338" s="79">
        <v>5.1999999999999998E-2</v>
      </c>
      <c r="O338" s="78">
        <v>25442.35</v>
      </c>
      <c r="P338" s="78">
        <v>101.31025006141336</v>
      </c>
      <c r="Q338" s="78">
        <v>0</v>
      </c>
      <c r="R338" s="78">
        <v>91.916176177579004</v>
      </c>
      <c r="S338" s="79">
        <v>0</v>
      </c>
      <c r="T338" s="79">
        <v>1.2999999999999999E-3</v>
      </c>
      <c r="U338" s="79">
        <v>4.0000000000000002E-4</v>
      </c>
    </row>
    <row r="339" spans="2:21">
      <c r="B339" t="s">
        <v>1324</v>
      </c>
      <c r="C339" t="s">
        <v>1325</v>
      </c>
      <c r="D339" t="s">
        <v>126</v>
      </c>
      <c r="E339" t="s">
        <v>1033</v>
      </c>
      <c r="F339" t="s">
        <v>1326</v>
      </c>
      <c r="G339" t="s">
        <v>1085</v>
      </c>
      <c r="H339" t="s">
        <v>1314</v>
      </c>
      <c r="I339" t="s">
        <v>1037</v>
      </c>
      <c r="J339" t="s">
        <v>269</v>
      </c>
      <c r="K339" s="78">
        <v>5.07</v>
      </c>
      <c r="L339" t="s">
        <v>109</v>
      </c>
      <c r="M339" s="79">
        <v>7.4999999999999997E-2</v>
      </c>
      <c r="N339" s="79">
        <v>6.4600000000000005E-2</v>
      </c>
      <c r="O339" s="78">
        <v>31468.17</v>
      </c>
      <c r="P339" s="78">
        <v>105.005</v>
      </c>
      <c r="Q339" s="78">
        <v>0</v>
      </c>
      <c r="R339" s="78">
        <v>117.831879705711</v>
      </c>
      <c r="S339" s="79">
        <v>0</v>
      </c>
      <c r="T339" s="79">
        <v>1.6999999999999999E-3</v>
      </c>
      <c r="U339" s="79">
        <v>5.0000000000000001E-4</v>
      </c>
    </row>
    <row r="340" spans="2:21">
      <c r="B340" t="s">
        <v>1327</v>
      </c>
      <c r="C340" t="s">
        <v>1328</v>
      </c>
      <c r="D340" t="s">
        <v>1089</v>
      </c>
      <c r="E340" t="s">
        <v>1033</v>
      </c>
      <c r="F340" t="s">
        <v>1329</v>
      </c>
      <c r="G340" t="s">
        <v>1190</v>
      </c>
      <c r="H340" t="s">
        <v>1303</v>
      </c>
      <c r="I340" t="s">
        <v>1051</v>
      </c>
      <c r="J340" t="s">
        <v>269</v>
      </c>
      <c r="K340" s="78">
        <v>6.23</v>
      </c>
      <c r="L340" t="s">
        <v>109</v>
      </c>
      <c r="M340" s="79">
        <v>5.5E-2</v>
      </c>
      <c r="N340" s="79">
        <v>4.6800000000000001E-2</v>
      </c>
      <c r="O340" s="78">
        <v>13390.71</v>
      </c>
      <c r="P340" s="78">
        <v>105.91954767820377</v>
      </c>
      <c r="Q340" s="78">
        <v>0</v>
      </c>
      <c r="R340" s="78">
        <v>50.577931164701397</v>
      </c>
      <c r="S340" s="79">
        <v>0</v>
      </c>
      <c r="T340" s="79">
        <v>6.9999999999999999E-4</v>
      </c>
      <c r="U340" s="79">
        <v>2.0000000000000001E-4</v>
      </c>
    </row>
    <row r="341" spans="2:21">
      <c r="B341" t="s">
        <v>1330</v>
      </c>
      <c r="C341" t="s">
        <v>1331</v>
      </c>
      <c r="D341" t="s">
        <v>126</v>
      </c>
      <c r="E341" t="s">
        <v>1033</v>
      </c>
      <c r="F341" t="s">
        <v>1332</v>
      </c>
      <c r="G341" t="s">
        <v>1060</v>
      </c>
      <c r="H341" t="s">
        <v>1303</v>
      </c>
      <c r="I341" t="s">
        <v>1051</v>
      </c>
      <c r="J341" t="s">
        <v>269</v>
      </c>
      <c r="K341" s="78">
        <v>4.29</v>
      </c>
      <c r="L341" t="s">
        <v>109</v>
      </c>
      <c r="M341" s="79">
        <v>6.88E-2</v>
      </c>
      <c r="N341" s="79">
        <v>4.7699999999999999E-2</v>
      </c>
      <c r="O341" s="78">
        <v>2678.14</v>
      </c>
      <c r="P341" s="78">
        <v>111.08903940794731</v>
      </c>
      <c r="Q341" s="78">
        <v>0</v>
      </c>
      <c r="R341" s="78">
        <v>10.60927792</v>
      </c>
      <c r="S341" s="79">
        <v>0</v>
      </c>
      <c r="T341" s="79">
        <v>1E-4</v>
      </c>
      <c r="U341" s="79">
        <v>0</v>
      </c>
    </row>
    <row r="342" spans="2:21">
      <c r="B342" t="s">
        <v>1333</v>
      </c>
      <c r="C342" t="s">
        <v>1334</v>
      </c>
      <c r="D342" t="s">
        <v>126</v>
      </c>
      <c r="E342" t="s">
        <v>1033</v>
      </c>
      <c r="F342" t="s">
        <v>1332</v>
      </c>
      <c r="G342" t="s">
        <v>1060</v>
      </c>
      <c r="H342" t="s">
        <v>1303</v>
      </c>
      <c r="I342" t="s">
        <v>1051</v>
      </c>
      <c r="J342" t="s">
        <v>269</v>
      </c>
      <c r="K342" s="78">
        <v>3.9</v>
      </c>
      <c r="L342" t="s">
        <v>109</v>
      </c>
      <c r="M342" s="79">
        <v>6.88E-2</v>
      </c>
      <c r="N342" s="79">
        <v>4.8099999999999997E-2</v>
      </c>
      <c r="O342" s="78">
        <v>30798.63</v>
      </c>
      <c r="P342" s="78">
        <v>113.45004097357595</v>
      </c>
      <c r="Q342" s="78">
        <v>0</v>
      </c>
      <c r="R342" s="78">
        <v>124.599814091434</v>
      </c>
      <c r="S342" s="79">
        <v>0</v>
      </c>
      <c r="T342" s="79">
        <v>1.8E-3</v>
      </c>
      <c r="U342" s="79">
        <v>5.0000000000000001E-4</v>
      </c>
    </row>
    <row r="343" spans="2:21">
      <c r="B343" t="s">
        <v>1335</v>
      </c>
      <c r="C343" t="s">
        <v>1336</v>
      </c>
      <c r="D343" t="s">
        <v>126</v>
      </c>
      <c r="E343" t="s">
        <v>1033</v>
      </c>
      <c r="F343" t="s">
        <v>1290</v>
      </c>
      <c r="G343" t="s">
        <v>1098</v>
      </c>
      <c r="H343" t="s">
        <v>1303</v>
      </c>
      <c r="I343" t="s">
        <v>1051</v>
      </c>
      <c r="J343" t="s">
        <v>269</v>
      </c>
      <c r="K343" s="78">
        <v>0.86</v>
      </c>
      <c r="L343" t="s">
        <v>109</v>
      </c>
      <c r="M343" s="79">
        <v>4.6300000000000001E-2</v>
      </c>
      <c r="N343" s="79">
        <v>3.7400000000000003E-2</v>
      </c>
      <c r="O343" s="78">
        <v>5271.92</v>
      </c>
      <c r="P343" s="78">
        <v>101.55012523710526</v>
      </c>
      <c r="Q343" s="78">
        <v>0</v>
      </c>
      <c r="R343" s="78">
        <v>19.091085098318398</v>
      </c>
      <c r="S343" s="79">
        <v>0</v>
      </c>
      <c r="T343" s="79">
        <v>2.9999999999999997E-4</v>
      </c>
      <c r="U343" s="79">
        <v>1E-4</v>
      </c>
    </row>
    <row r="344" spans="2:21">
      <c r="B344" t="s">
        <v>1337</v>
      </c>
      <c r="C344" t="s">
        <v>1338</v>
      </c>
      <c r="D344" t="s">
        <v>1032</v>
      </c>
      <c r="E344" t="s">
        <v>1033</v>
      </c>
      <c r="F344" t="s">
        <v>1290</v>
      </c>
      <c r="G344" t="s">
        <v>1098</v>
      </c>
      <c r="H344" t="s">
        <v>1303</v>
      </c>
      <c r="I344" t="s">
        <v>1051</v>
      </c>
      <c r="J344" t="s">
        <v>269</v>
      </c>
      <c r="K344" s="78">
        <v>0.52</v>
      </c>
      <c r="L344" t="s">
        <v>109</v>
      </c>
      <c r="M344" s="79">
        <v>0.06</v>
      </c>
      <c r="N344" s="79">
        <v>5.4000000000000003E-3</v>
      </c>
      <c r="O344" s="78">
        <v>19857.080000000002</v>
      </c>
      <c r="P344" s="78">
        <v>105.80800000000001</v>
      </c>
      <c r="Q344" s="78">
        <v>0</v>
      </c>
      <c r="R344" s="78">
        <v>74.923012250022396</v>
      </c>
      <c r="S344" s="79">
        <v>0</v>
      </c>
      <c r="T344" s="79">
        <v>1.1000000000000001E-3</v>
      </c>
      <c r="U344" s="79">
        <v>2.9999999999999997E-4</v>
      </c>
    </row>
    <row r="345" spans="2:21">
      <c r="B345" t="s">
        <v>1339</v>
      </c>
      <c r="C345" t="s">
        <v>1340</v>
      </c>
      <c r="D345" t="s">
        <v>126</v>
      </c>
      <c r="E345" t="s">
        <v>1033</v>
      </c>
      <c r="F345" t="s">
        <v>1341</v>
      </c>
      <c r="G345" t="s">
        <v>1094</v>
      </c>
      <c r="H345" t="s">
        <v>1303</v>
      </c>
      <c r="I345" t="s">
        <v>1051</v>
      </c>
      <c r="J345" t="s">
        <v>287</v>
      </c>
      <c r="K345" s="78">
        <v>4.9000000000000004</v>
      </c>
      <c r="L345" t="s">
        <v>109</v>
      </c>
      <c r="M345" s="79">
        <v>4.8800000000000003E-2</v>
      </c>
      <c r="N345" s="79">
        <v>4.2599999999999999E-2</v>
      </c>
      <c r="O345" s="78">
        <v>30722.31</v>
      </c>
      <c r="P345" s="78">
        <v>103.33752069196638</v>
      </c>
      <c r="Q345" s="78">
        <v>0</v>
      </c>
      <c r="R345" s="78">
        <v>113.212203534468</v>
      </c>
      <c r="S345" s="79">
        <v>0</v>
      </c>
      <c r="T345" s="79">
        <v>1.6000000000000001E-3</v>
      </c>
      <c r="U345" s="79">
        <v>5.0000000000000001E-4</v>
      </c>
    </row>
    <row r="346" spans="2:21">
      <c r="B346" t="s">
        <v>1342</v>
      </c>
      <c r="C346" t="s">
        <v>1343</v>
      </c>
      <c r="D346" t="s">
        <v>126</v>
      </c>
      <c r="E346" t="s">
        <v>1033</v>
      </c>
      <c r="F346" t="s">
        <v>1344</v>
      </c>
      <c r="G346" t="s">
        <v>1094</v>
      </c>
      <c r="H346" t="s">
        <v>1345</v>
      </c>
      <c r="I346" t="s">
        <v>1051</v>
      </c>
      <c r="J346" t="s">
        <v>287</v>
      </c>
      <c r="K346" s="78">
        <v>2.74</v>
      </c>
      <c r="L346" t="s">
        <v>109</v>
      </c>
      <c r="M346" s="79">
        <v>0.05</v>
      </c>
      <c r="N346" s="79">
        <v>3.95E-2</v>
      </c>
      <c r="O346" s="78">
        <v>26781.42</v>
      </c>
      <c r="P346" s="78">
        <v>103.06655568001996</v>
      </c>
      <c r="Q346" s="78">
        <v>0</v>
      </c>
      <c r="R346" s="78">
        <v>98.431182399009202</v>
      </c>
      <c r="S346" s="79">
        <v>0</v>
      </c>
      <c r="T346" s="79">
        <v>1.4E-3</v>
      </c>
      <c r="U346" s="79">
        <v>4.0000000000000002E-4</v>
      </c>
    </row>
    <row r="347" spans="2:21">
      <c r="B347" t="s">
        <v>1346</v>
      </c>
      <c r="C347" t="s">
        <v>1347</v>
      </c>
      <c r="D347" t="s">
        <v>126</v>
      </c>
      <c r="E347" t="s">
        <v>1033</v>
      </c>
      <c r="F347" t="s">
        <v>1348</v>
      </c>
      <c r="G347" t="s">
        <v>360</v>
      </c>
      <c r="H347" t="s">
        <v>1349</v>
      </c>
      <c r="I347" t="s">
        <v>1037</v>
      </c>
      <c r="J347" t="s">
        <v>269</v>
      </c>
      <c r="K347" s="78">
        <v>4.08</v>
      </c>
      <c r="L347" t="s">
        <v>109</v>
      </c>
      <c r="M347" s="79">
        <v>0.08</v>
      </c>
      <c r="N347" s="79">
        <v>6.7799999999999999E-2</v>
      </c>
      <c r="O347" s="78">
        <v>10846.48</v>
      </c>
      <c r="P347" s="78">
        <v>106.86142440312433</v>
      </c>
      <c r="Q347" s="78">
        <v>0</v>
      </c>
      <c r="R347" s="78">
        <v>41.3324469892896</v>
      </c>
      <c r="S347" s="79">
        <v>0</v>
      </c>
      <c r="T347" s="79">
        <v>5.9999999999999995E-4</v>
      </c>
      <c r="U347" s="79">
        <v>2.0000000000000001E-4</v>
      </c>
    </row>
    <row r="348" spans="2:21">
      <c r="B348" t="s">
        <v>1350</v>
      </c>
      <c r="C348" t="s">
        <v>1351</v>
      </c>
      <c r="D348" t="s">
        <v>126</v>
      </c>
      <c r="E348" t="s">
        <v>1033</v>
      </c>
      <c r="F348" t="s">
        <v>1352</v>
      </c>
      <c r="G348" t="s">
        <v>360</v>
      </c>
      <c r="H348" t="s">
        <v>1353</v>
      </c>
      <c r="I348" t="s">
        <v>208</v>
      </c>
      <c r="J348" t="s">
        <v>269</v>
      </c>
      <c r="K348" s="78">
        <v>3.62</v>
      </c>
      <c r="L348" t="s">
        <v>109</v>
      </c>
      <c r="M348" s="79">
        <v>7.7499999999999999E-2</v>
      </c>
      <c r="N348" s="79">
        <v>7.0400000000000004E-2</v>
      </c>
      <c r="O348" s="78">
        <v>27049.23</v>
      </c>
      <c r="P348" s="78">
        <v>102.54991677064375</v>
      </c>
      <c r="Q348" s="78">
        <v>0</v>
      </c>
      <c r="R348" s="78">
        <v>98.917141530588594</v>
      </c>
      <c r="S348" s="79">
        <v>0</v>
      </c>
      <c r="T348" s="79">
        <v>1.4E-3</v>
      </c>
      <c r="U348" s="79">
        <v>4.0000000000000002E-4</v>
      </c>
    </row>
    <row r="349" spans="2:21">
      <c r="B349" t="s">
        <v>1354</v>
      </c>
      <c r="C349" t="s">
        <v>1355</v>
      </c>
      <c r="D349" t="s">
        <v>1089</v>
      </c>
      <c r="E349" t="s">
        <v>1033</v>
      </c>
      <c r="F349" t="s">
        <v>1223</v>
      </c>
      <c r="G349" t="s">
        <v>1035</v>
      </c>
      <c r="H349" t="s">
        <v>1353</v>
      </c>
      <c r="I349" t="s">
        <v>208</v>
      </c>
      <c r="J349" t="s">
        <v>269</v>
      </c>
      <c r="K349" s="78">
        <v>3.03</v>
      </c>
      <c r="L349" t="s">
        <v>109</v>
      </c>
      <c r="M349" s="79">
        <v>7.7499999999999999E-2</v>
      </c>
      <c r="N349" s="79">
        <v>5.4600000000000003E-2</v>
      </c>
      <c r="O349" s="78">
        <v>23144.17</v>
      </c>
      <c r="P349" s="78">
        <v>108.3</v>
      </c>
      <c r="Q349" s="78">
        <v>0</v>
      </c>
      <c r="R349" s="78">
        <v>89.382275368259997</v>
      </c>
      <c r="S349" s="79">
        <v>0</v>
      </c>
      <c r="T349" s="79">
        <v>1.2999999999999999E-3</v>
      </c>
      <c r="U349" s="79">
        <v>4.0000000000000002E-4</v>
      </c>
    </row>
    <row r="350" spans="2:21">
      <c r="B350" t="s">
        <v>1356</v>
      </c>
      <c r="C350" t="s">
        <v>1357</v>
      </c>
      <c r="D350" t="s">
        <v>126</v>
      </c>
      <c r="E350" t="s">
        <v>1033</v>
      </c>
      <c r="F350" t="s">
        <v>1358</v>
      </c>
      <c r="G350" t="s">
        <v>1085</v>
      </c>
      <c r="H350" t="s">
        <v>1359</v>
      </c>
      <c r="I350" t="s">
        <v>1037</v>
      </c>
      <c r="J350" t="s">
        <v>269</v>
      </c>
      <c r="K350" s="78">
        <v>4.87</v>
      </c>
      <c r="L350" t="s">
        <v>109</v>
      </c>
      <c r="M350" s="79">
        <v>0.08</v>
      </c>
      <c r="N350" s="79">
        <v>6.3600000000000004E-2</v>
      </c>
      <c r="O350" s="78">
        <v>33476.78</v>
      </c>
      <c r="P350" s="78">
        <v>107.85799999999966</v>
      </c>
      <c r="Q350" s="78">
        <v>0</v>
      </c>
      <c r="R350" s="78">
        <v>128.75893623797799</v>
      </c>
      <c r="S350" s="79">
        <v>0</v>
      </c>
      <c r="T350" s="79">
        <v>1.8E-3</v>
      </c>
      <c r="U350" s="79">
        <v>5.0000000000000001E-4</v>
      </c>
    </row>
    <row r="351" spans="2:21">
      <c r="B351" t="s">
        <v>1360</v>
      </c>
      <c r="C351" t="s">
        <v>1088</v>
      </c>
      <c r="D351" t="s">
        <v>1089</v>
      </c>
      <c r="E351" t="s">
        <v>1033</v>
      </c>
      <c r="F351" t="s">
        <v>1361</v>
      </c>
      <c r="G351" t="s">
        <v>1091</v>
      </c>
      <c r="H351" t="s">
        <v>217</v>
      </c>
      <c r="I351" t="s">
        <v>218</v>
      </c>
      <c r="J351" t="s">
        <v>269</v>
      </c>
      <c r="K351" s="78">
        <v>7.12</v>
      </c>
      <c r="L351" t="s">
        <v>109</v>
      </c>
      <c r="M351" s="79">
        <v>3.6299999999999999E-2</v>
      </c>
      <c r="N351" s="79">
        <v>3.5799999999999998E-2</v>
      </c>
      <c r="O351" s="78">
        <v>6929.69</v>
      </c>
      <c r="P351" s="78">
        <v>100.14701432675921</v>
      </c>
      <c r="Q351" s="78">
        <v>0</v>
      </c>
      <c r="R351" s="78">
        <v>24.747603653898601</v>
      </c>
      <c r="S351" s="79">
        <v>0</v>
      </c>
      <c r="T351" s="79">
        <v>2.9999999999999997E-4</v>
      </c>
      <c r="U351" s="79">
        <v>1E-4</v>
      </c>
    </row>
    <row r="352" spans="2:21">
      <c r="B352" t="s">
        <v>1362</v>
      </c>
      <c r="C352" t="s">
        <v>1363</v>
      </c>
      <c r="D352" t="s">
        <v>126</v>
      </c>
      <c r="E352" t="s">
        <v>1033</v>
      </c>
      <c r="F352" t="s">
        <v>1364</v>
      </c>
      <c r="G352" t="s">
        <v>1190</v>
      </c>
      <c r="H352" t="s">
        <v>217</v>
      </c>
      <c r="I352" t="s">
        <v>218</v>
      </c>
      <c r="J352" t="s">
        <v>269</v>
      </c>
      <c r="K352" s="78">
        <v>7.72</v>
      </c>
      <c r="L352" t="s">
        <v>109</v>
      </c>
      <c r="M352" s="79">
        <v>4.7500000000000001E-2</v>
      </c>
      <c r="N352" s="79">
        <v>4.4499999999999998E-2</v>
      </c>
      <c r="O352" s="78">
        <v>66953.55</v>
      </c>
      <c r="P352" s="78">
        <v>103.20017814664047</v>
      </c>
      <c r="Q352" s="78">
        <v>0</v>
      </c>
      <c r="R352" s="78">
        <v>246.39698813403299</v>
      </c>
      <c r="S352" s="79">
        <v>0</v>
      </c>
      <c r="T352" s="79">
        <v>3.5000000000000001E-3</v>
      </c>
      <c r="U352" s="79">
        <v>1E-3</v>
      </c>
    </row>
    <row r="353" spans="2:21">
      <c r="B353" t="s">
        <v>1365</v>
      </c>
      <c r="C353" t="s">
        <v>1366</v>
      </c>
      <c r="D353" t="s">
        <v>126</v>
      </c>
      <c r="E353" t="s">
        <v>1033</v>
      </c>
      <c r="F353" t="s">
        <v>1367</v>
      </c>
      <c r="G353" t="s">
        <v>1035</v>
      </c>
      <c r="H353" t="s">
        <v>217</v>
      </c>
      <c r="I353" t="s">
        <v>218</v>
      </c>
      <c r="J353" t="s">
        <v>269</v>
      </c>
      <c r="K353" s="78">
        <v>7.55</v>
      </c>
      <c r="L353" t="s">
        <v>109</v>
      </c>
      <c r="M353" s="79">
        <v>4.7500000000000001E-2</v>
      </c>
      <c r="N353" s="79">
        <v>3.5099999999999999E-2</v>
      </c>
      <c r="O353" s="78">
        <v>29057.84</v>
      </c>
      <c r="P353" s="78">
        <v>110.72399993117214</v>
      </c>
      <c r="Q353" s="78">
        <v>0</v>
      </c>
      <c r="R353" s="78">
        <v>114.73249377654599</v>
      </c>
      <c r="S353" s="79">
        <v>0</v>
      </c>
      <c r="T353" s="79">
        <v>1.6000000000000001E-3</v>
      </c>
      <c r="U353" s="79">
        <v>5.0000000000000001E-4</v>
      </c>
    </row>
    <row r="354" spans="2:21">
      <c r="B354" t="s">
        <v>225</v>
      </c>
      <c r="C354" s="16"/>
      <c r="D354" s="16"/>
      <c r="E354" s="16"/>
      <c r="F354" s="16"/>
    </row>
    <row r="355" spans="2:21">
      <c r="B355" t="s">
        <v>349</v>
      </c>
      <c r="C355" s="16"/>
      <c r="D355" s="16"/>
      <c r="E355" s="16"/>
      <c r="F355" s="16"/>
    </row>
    <row r="356" spans="2:21">
      <c r="B356" t="s">
        <v>350</v>
      </c>
      <c r="C356" s="16"/>
      <c r="D356" s="16"/>
      <c r="E356" s="16"/>
      <c r="F356" s="16"/>
    </row>
    <row r="357" spans="2:21">
      <c r="B357" t="s">
        <v>351</v>
      </c>
      <c r="C357" s="16"/>
      <c r="D357" s="16"/>
      <c r="E357" s="16"/>
      <c r="F357" s="16"/>
    </row>
    <row r="358" spans="2:21">
      <c r="B358" t="s">
        <v>352</v>
      </c>
      <c r="C358" s="16"/>
      <c r="D358" s="16"/>
      <c r="E358" s="16"/>
      <c r="F358" s="16"/>
    </row>
    <row r="359" spans="2:21">
      <c r="C359" s="16"/>
      <c r="D359" s="16"/>
      <c r="E359" s="16"/>
      <c r="F359" s="16"/>
    </row>
    <row r="360" spans="2:21"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2580</v>
      </c>
    </row>
    <row r="3" spans="2:62" s="1" customFormat="1">
      <c r="B3" s="2" t="s">
        <v>2</v>
      </c>
      <c r="C3" s="26" t="s">
        <v>2581</v>
      </c>
    </row>
    <row r="4" spans="2:62" s="1" customFormat="1">
      <c r="B4" s="2" t="s">
        <v>3</v>
      </c>
      <c r="C4" s="84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2781837.41</v>
      </c>
      <c r="J11" s="7"/>
      <c r="K11" s="76">
        <v>6.9519500000000001</v>
      </c>
      <c r="L11" s="76">
        <v>38860.264373724378</v>
      </c>
      <c r="M11" s="7"/>
      <c r="N11" s="77">
        <v>1</v>
      </c>
      <c r="O11" s="77">
        <v>0.15620000000000001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2698756.34</v>
      </c>
      <c r="K12" s="82">
        <v>1.9975099999999999</v>
      </c>
      <c r="L12" s="82">
        <v>28210.451759870139</v>
      </c>
      <c r="N12" s="81">
        <v>0.72589999999999999</v>
      </c>
      <c r="O12" s="81">
        <v>0.1134</v>
      </c>
    </row>
    <row r="13" spans="2:62">
      <c r="B13" s="80" t="s">
        <v>1368</v>
      </c>
      <c r="E13" s="16"/>
      <c r="F13" s="16"/>
      <c r="G13" s="16"/>
      <c r="I13" s="82">
        <v>2140547.9</v>
      </c>
      <c r="K13" s="82">
        <v>1.9975099999999999</v>
      </c>
      <c r="L13" s="82">
        <v>20421.740552610001</v>
      </c>
      <c r="N13" s="81">
        <v>0.52549999999999997</v>
      </c>
      <c r="O13" s="81">
        <v>8.2100000000000006E-2</v>
      </c>
    </row>
    <row r="14" spans="2:62">
      <c r="B14" t="s">
        <v>1369</v>
      </c>
      <c r="C14" t="s">
        <v>1370</v>
      </c>
      <c r="D14" t="s">
        <v>103</v>
      </c>
      <c r="E14" t="s">
        <v>126</v>
      </c>
      <c r="F14" t="s">
        <v>752</v>
      </c>
      <c r="G14" t="s">
        <v>535</v>
      </c>
      <c r="H14" t="s">
        <v>105</v>
      </c>
      <c r="I14" s="78">
        <v>85580.34</v>
      </c>
      <c r="J14" s="78">
        <v>183</v>
      </c>
      <c r="K14" s="78">
        <v>0</v>
      </c>
      <c r="L14" s="78">
        <v>156.61202220000001</v>
      </c>
      <c r="M14" s="79">
        <v>0</v>
      </c>
      <c r="N14" s="79">
        <v>4.0000000000000001E-3</v>
      </c>
      <c r="O14" s="79">
        <v>5.9999999999999995E-4</v>
      </c>
    </row>
    <row r="15" spans="2:62">
      <c r="B15" t="s">
        <v>1371</v>
      </c>
      <c r="C15" t="s">
        <v>1372</v>
      </c>
      <c r="D15" t="s">
        <v>103</v>
      </c>
      <c r="E15" t="s">
        <v>126</v>
      </c>
      <c r="F15" t="s">
        <v>578</v>
      </c>
      <c r="G15" t="s">
        <v>535</v>
      </c>
      <c r="H15" t="s">
        <v>105</v>
      </c>
      <c r="I15" s="78">
        <v>1443.02</v>
      </c>
      <c r="J15" s="78">
        <v>50300</v>
      </c>
      <c r="K15" s="78">
        <v>0</v>
      </c>
      <c r="L15" s="78">
        <v>725.83906000000002</v>
      </c>
      <c r="M15" s="79">
        <v>1E-4</v>
      </c>
      <c r="N15" s="79">
        <v>1.8700000000000001E-2</v>
      </c>
      <c r="O15" s="79">
        <v>2.8999999999999998E-3</v>
      </c>
    </row>
    <row r="16" spans="2:62">
      <c r="B16" t="s">
        <v>1373</v>
      </c>
      <c r="C16" t="s">
        <v>1374</v>
      </c>
      <c r="D16" t="s">
        <v>103</v>
      </c>
      <c r="E16" t="s">
        <v>126</v>
      </c>
      <c r="F16" t="s">
        <v>1375</v>
      </c>
      <c r="G16" t="s">
        <v>1376</v>
      </c>
      <c r="H16" t="s">
        <v>105</v>
      </c>
      <c r="I16" s="78">
        <v>5938.98</v>
      </c>
      <c r="J16" s="78">
        <v>3394</v>
      </c>
      <c r="K16" s="78">
        <v>0</v>
      </c>
      <c r="L16" s="78">
        <v>201.5689812</v>
      </c>
      <c r="M16" s="79">
        <v>0</v>
      </c>
      <c r="N16" s="79">
        <v>5.1999999999999998E-3</v>
      </c>
      <c r="O16" s="79">
        <v>8.0000000000000004E-4</v>
      </c>
    </row>
    <row r="17" spans="2:15">
      <c r="B17" t="s">
        <v>1377</v>
      </c>
      <c r="C17" t="s">
        <v>1378</v>
      </c>
      <c r="D17" t="s">
        <v>103</v>
      </c>
      <c r="E17" t="s">
        <v>126</v>
      </c>
      <c r="F17" t="s">
        <v>1379</v>
      </c>
      <c r="G17" t="s">
        <v>1376</v>
      </c>
      <c r="H17" t="s">
        <v>105</v>
      </c>
      <c r="I17" s="78">
        <v>1527.4</v>
      </c>
      <c r="J17" s="78">
        <v>17190</v>
      </c>
      <c r="K17" s="78">
        <v>0</v>
      </c>
      <c r="L17" s="78">
        <v>262.56006000000002</v>
      </c>
      <c r="M17" s="79">
        <v>0</v>
      </c>
      <c r="N17" s="79">
        <v>6.7999999999999996E-3</v>
      </c>
      <c r="O17" s="79">
        <v>1.1000000000000001E-3</v>
      </c>
    </row>
    <row r="18" spans="2:15">
      <c r="B18" t="s">
        <v>1380</v>
      </c>
      <c r="C18" t="s">
        <v>1381</v>
      </c>
      <c r="D18" t="s">
        <v>103</v>
      </c>
      <c r="E18" t="s">
        <v>126</v>
      </c>
      <c r="F18" t="s">
        <v>1382</v>
      </c>
      <c r="G18" t="s">
        <v>531</v>
      </c>
      <c r="H18" t="s">
        <v>105</v>
      </c>
      <c r="I18" s="78">
        <v>14050.95</v>
      </c>
      <c r="J18" s="78">
        <v>2180</v>
      </c>
      <c r="K18" s="78">
        <v>0</v>
      </c>
      <c r="L18" s="78">
        <v>306.31070999999997</v>
      </c>
      <c r="M18" s="79">
        <v>1E-4</v>
      </c>
      <c r="N18" s="79">
        <v>7.9000000000000008E-3</v>
      </c>
      <c r="O18" s="79">
        <v>1.1999999999999999E-3</v>
      </c>
    </row>
    <row r="19" spans="2:15">
      <c r="B19" t="s">
        <v>1383</v>
      </c>
      <c r="C19" t="s">
        <v>1384</v>
      </c>
      <c r="D19" t="s">
        <v>103</v>
      </c>
      <c r="E19" t="s">
        <v>126</v>
      </c>
      <c r="F19" t="s">
        <v>1385</v>
      </c>
      <c r="G19" t="s">
        <v>531</v>
      </c>
      <c r="H19" t="s">
        <v>105</v>
      </c>
      <c r="I19" s="78">
        <v>12056.88</v>
      </c>
      <c r="J19" s="78">
        <v>2716</v>
      </c>
      <c r="K19" s="78">
        <v>0</v>
      </c>
      <c r="L19" s="78">
        <v>327.4648608</v>
      </c>
      <c r="M19" s="79">
        <v>1E-4</v>
      </c>
      <c r="N19" s="79">
        <v>8.3999999999999995E-3</v>
      </c>
      <c r="O19" s="79">
        <v>1.2999999999999999E-3</v>
      </c>
    </row>
    <row r="20" spans="2:15">
      <c r="B20" t="s">
        <v>1386</v>
      </c>
      <c r="C20" t="s">
        <v>1387</v>
      </c>
      <c r="D20" t="s">
        <v>103</v>
      </c>
      <c r="E20" t="s">
        <v>126</v>
      </c>
      <c r="F20" t="s">
        <v>804</v>
      </c>
      <c r="G20" t="s">
        <v>805</v>
      </c>
      <c r="H20" t="s">
        <v>105</v>
      </c>
      <c r="I20" s="78">
        <v>1686.31</v>
      </c>
      <c r="J20" s="78">
        <v>53780</v>
      </c>
      <c r="K20" s="78">
        <v>0</v>
      </c>
      <c r="L20" s="78">
        <v>906.89751799999999</v>
      </c>
      <c r="M20" s="79">
        <v>0</v>
      </c>
      <c r="N20" s="79">
        <v>2.3300000000000001E-2</v>
      </c>
      <c r="O20" s="79">
        <v>3.5999999999999999E-3</v>
      </c>
    </row>
    <row r="21" spans="2:15">
      <c r="B21" t="s">
        <v>1388</v>
      </c>
      <c r="C21" t="s">
        <v>1389</v>
      </c>
      <c r="D21" t="s">
        <v>103</v>
      </c>
      <c r="E21" t="s">
        <v>126</v>
      </c>
      <c r="F21" t="s">
        <v>546</v>
      </c>
      <c r="G21" t="s">
        <v>360</v>
      </c>
      <c r="H21" t="s">
        <v>105</v>
      </c>
      <c r="I21" s="78">
        <v>62484.959999999999</v>
      </c>
      <c r="J21" s="78">
        <v>1457</v>
      </c>
      <c r="K21" s="78">
        <v>0</v>
      </c>
      <c r="L21" s="78">
        <v>910.40586719999999</v>
      </c>
      <c r="M21" s="79">
        <v>1E-4</v>
      </c>
      <c r="N21" s="79">
        <v>2.3400000000000001E-2</v>
      </c>
      <c r="O21" s="79">
        <v>3.7000000000000002E-3</v>
      </c>
    </row>
    <row r="22" spans="2:15">
      <c r="B22" t="s">
        <v>1390</v>
      </c>
      <c r="C22" t="s">
        <v>1391</v>
      </c>
      <c r="D22" t="s">
        <v>103</v>
      </c>
      <c r="E22" t="s">
        <v>126</v>
      </c>
      <c r="F22" t="s">
        <v>1392</v>
      </c>
      <c r="G22" t="s">
        <v>360</v>
      </c>
      <c r="H22" t="s">
        <v>105</v>
      </c>
      <c r="I22" s="78">
        <v>95572.1</v>
      </c>
      <c r="J22" s="78">
        <v>2642</v>
      </c>
      <c r="K22" s="78">
        <v>0</v>
      </c>
      <c r="L22" s="78">
        <v>2525.0148819999999</v>
      </c>
      <c r="M22" s="79">
        <v>1E-4</v>
      </c>
      <c r="N22" s="79">
        <v>6.5000000000000002E-2</v>
      </c>
      <c r="O22" s="79">
        <v>1.0200000000000001E-2</v>
      </c>
    </row>
    <row r="23" spans="2:15">
      <c r="B23" t="s">
        <v>1393</v>
      </c>
      <c r="C23" t="s">
        <v>1394</v>
      </c>
      <c r="D23" t="s">
        <v>103</v>
      </c>
      <c r="E23" t="s">
        <v>126</v>
      </c>
      <c r="F23" t="s">
        <v>359</v>
      </c>
      <c r="G23" t="s">
        <v>360</v>
      </c>
      <c r="H23" t="s">
        <v>105</v>
      </c>
      <c r="I23" s="78">
        <v>103115.94</v>
      </c>
      <c r="J23" s="78">
        <v>2530</v>
      </c>
      <c r="K23" s="78">
        <v>0</v>
      </c>
      <c r="L23" s="78">
        <v>2608.8332820000001</v>
      </c>
      <c r="M23" s="79">
        <v>1E-4</v>
      </c>
      <c r="N23" s="79">
        <v>6.7100000000000007E-2</v>
      </c>
      <c r="O23" s="79">
        <v>1.0500000000000001E-2</v>
      </c>
    </row>
    <row r="24" spans="2:15">
      <c r="B24" t="s">
        <v>1395</v>
      </c>
      <c r="C24" t="s">
        <v>1396</v>
      </c>
      <c r="D24" t="s">
        <v>103</v>
      </c>
      <c r="E24" t="s">
        <v>126</v>
      </c>
      <c r="F24" t="s">
        <v>722</v>
      </c>
      <c r="G24" t="s">
        <v>360</v>
      </c>
      <c r="H24" t="s">
        <v>105</v>
      </c>
      <c r="I24" s="78">
        <v>17071.169999999998</v>
      </c>
      <c r="J24" s="78">
        <v>8200</v>
      </c>
      <c r="K24" s="78">
        <v>0</v>
      </c>
      <c r="L24" s="78">
        <v>1399.8359399999999</v>
      </c>
      <c r="M24" s="79">
        <v>1E-4</v>
      </c>
      <c r="N24" s="79">
        <v>3.5999999999999997E-2</v>
      </c>
      <c r="O24" s="79">
        <v>5.5999999999999999E-3</v>
      </c>
    </row>
    <row r="25" spans="2:15">
      <c r="B25" t="s">
        <v>1397</v>
      </c>
      <c r="C25" t="s">
        <v>1398</v>
      </c>
      <c r="D25" t="s">
        <v>103</v>
      </c>
      <c r="E25" t="s">
        <v>126</v>
      </c>
      <c r="F25" t="s">
        <v>1399</v>
      </c>
      <c r="G25" t="s">
        <v>360</v>
      </c>
      <c r="H25" t="s">
        <v>105</v>
      </c>
      <c r="I25" s="78">
        <v>4969.1400000000003</v>
      </c>
      <c r="J25" s="78">
        <v>8960</v>
      </c>
      <c r="K25" s="78">
        <v>0</v>
      </c>
      <c r="L25" s="78">
        <v>445.23494399999998</v>
      </c>
      <c r="M25" s="79">
        <v>0</v>
      </c>
      <c r="N25" s="79">
        <v>1.15E-2</v>
      </c>
      <c r="O25" s="79">
        <v>1.8E-3</v>
      </c>
    </row>
    <row r="26" spans="2:15">
      <c r="B26" t="s">
        <v>1400</v>
      </c>
      <c r="C26" t="s">
        <v>1401</v>
      </c>
      <c r="D26" t="s">
        <v>103</v>
      </c>
      <c r="E26" t="s">
        <v>126</v>
      </c>
      <c r="F26" t="s">
        <v>1402</v>
      </c>
      <c r="G26" t="s">
        <v>1018</v>
      </c>
      <c r="H26" t="s">
        <v>105</v>
      </c>
      <c r="I26" s="78">
        <v>757.86</v>
      </c>
      <c r="J26" s="78">
        <v>3841</v>
      </c>
      <c r="K26" s="78">
        <v>0</v>
      </c>
      <c r="L26" s="78">
        <v>29.109402599999999</v>
      </c>
      <c r="M26" s="79">
        <v>0</v>
      </c>
      <c r="N26" s="79">
        <v>6.9999999999999999E-4</v>
      </c>
      <c r="O26" s="79">
        <v>1E-4</v>
      </c>
    </row>
    <row r="27" spans="2:15">
      <c r="B27" t="s">
        <v>1403</v>
      </c>
      <c r="C27" t="s">
        <v>1404</v>
      </c>
      <c r="D27" t="s">
        <v>103</v>
      </c>
      <c r="E27" t="s">
        <v>126</v>
      </c>
      <c r="F27" t="s">
        <v>1405</v>
      </c>
      <c r="G27" t="s">
        <v>1018</v>
      </c>
      <c r="H27" t="s">
        <v>105</v>
      </c>
      <c r="I27" s="78">
        <v>100729.54</v>
      </c>
      <c r="J27" s="78">
        <v>1059</v>
      </c>
      <c r="K27" s="78">
        <v>0</v>
      </c>
      <c r="L27" s="78">
        <v>1066.7258286000001</v>
      </c>
      <c r="M27" s="79">
        <v>1E-4</v>
      </c>
      <c r="N27" s="79">
        <v>2.75E-2</v>
      </c>
      <c r="O27" s="79">
        <v>4.3E-3</v>
      </c>
    </row>
    <row r="28" spans="2:15">
      <c r="B28" t="s">
        <v>1406</v>
      </c>
      <c r="C28" t="s">
        <v>1407</v>
      </c>
      <c r="D28" t="s">
        <v>103</v>
      </c>
      <c r="E28" t="s">
        <v>126</v>
      </c>
      <c r="F28" t="s">
        <v>1017</v>
      </c>
      <c r="G28" t="s">
        <v>1018</v>
      </c>
      <c r="H28" t="s">
        <v>105</v>
      </c>
      <c r="I28" s="78">
        <v>1278942.28</v>
      </c>
      <c r="J28" s="78">
        <v>75.900000000000006</v>
      </c>
      <c r="K28" s="78">
        <v>0</v>
      </c>
      <c r="L28" s="78">
        <v>970.71719052000003</v>
      </c>
      <c r="M28" s="79">
        <v>2.0000000000000001E-4</v>
      </c>
      <c r="N28" s="79">
        <v>2.5000000000000001E-2</v>
      </c>
      <c r="O28" s="79">
        <v>3.8999999999999998E-3</v>
      </c>
    </row>
    <row r="29" spans="2:15">
      <c r="B29" t="s">
        <v>1408</v>
      </c>
      <c r="C29" t="s">
        <v>1409</v>
      </c>
      <c r="D29" t="s">
        <v>103</v>
      </c>
      <c r="E29" t="s">
        <v>126</v>
      </c>
      <c r="F29" t="s">
        <v>847</v>
      </c>
      <c r="G29" t="s">
        <v>586</v>
      </c>
      <c r="H29" t="s">
        <v>105</v>
      </c>
      <c r="I29" s="78">
        <v>67972.33</v>
      </c>
      <c r="J29" s="78">
        <v>1907</v>
      </c>
      <c r="K29" s="78">
        <v>0</v>
      </c>
      <c r="L29" s="78">
        <v>1296.2323331</v>
      </c>
      <c r="M29" s="79">
        <v>1E-4</v>
      </c>
      <c r="N29" s="79">
        <v>3.3399999999999999E-2</v>
      </c>
      <c r="O29" s="79">
        <v>5.1999999999999998E-3</v>
      </c>
    </row>
    <row r="30" spans="2:15">
      <c r="B30" t="s">
        <v>1410</v>
      </c>
      <c r="C30" t="s">
        <v>1411</v>
      </c>
      <c r="D30" t="s">
        <v>103</v>
      </c>
      <c r="E30" t="s">
        <v>126</v>
      </c>
      <c r="F30" t="s">
        <v>1412</v>
      </c>
      <c r="G30" t="s">
        <v>1413</v>
      </c>
      <c r="H30" t="s">
        <v>105</v>
      </c>
      <c r="I30" s="78">
        <v>2489.0500000000002</v>
      </c>
      <c r="J30" s="78">
        <v>5749</v>
      </c>
      <c r="K30" s="78">
        <v>0</v>
      </c>
      <c r="L30" s="78">
        <v>143.0954845</v>
      </c>
      <c r="M30" s="79">
        <v>0</v>
      </c>
      <c r="N30" s="79">
        <v>3.7000000000000002E-3</v>
      </c>
      <c r="O30" s="79">
        <v>5.9999999999999995E-4</v>
      </c>
    </row>
    <row r="31" spans="2:15">
      <c r="B31" t="s">
        <v>1414</v>
      </c>
      <c r="C31" t="s">
        <v>1415</v>
      </c>
      <c r="D31" t="s">
        <v>103</v>
      </c>
      <c r="E31" t="s">
        <v>126</v>
      </c>
      <c r="F31" t="s">
        <v>1416</v>
      </c>
      <c r="G31" t="s">
        <v>801</v>
      </c>
      <c r="H31" t="s">
        <v>105</v>
      </c>
      <c r="I31" s="78">
        <v>216.78</v>
      </c>
      <c r="J31" s="78">
        <v>52150</v>
      </c>
      <c r="K31" s="78">
        <v>1.9975099999999999</v>
      </c>
      <c r="L31" s="78">
        <v>115.04828000000001</v>
      </c>
      <c r="M31" s="79">
        <v>0</v>
      </c>
      <c r="N31" s="79">
        <v>3.0000000000000001E-3</v>
      </c>
      <c r="O31" s="79">
        <v>5.0000000000000001E-4</v>
      </c>
    </row>
    <row r="32" spans="2:15">
      <c r="B32" t="s">
        <v>1417</v>
      </c>
      <c r="C32" t="s">
        <v>1418</v>
      </c>
      <c r="D32" t="s">
        <v>103</v>
      </c>
      <c r="E32" t="s">
        <v>126</v>
      </c>
      <c r="F32" t="s">
        <v>800</v>
      </c>
      <c r="G32" t="s">
        <v>801</v>
      </c>
      <c r="H32" t="s">
        <v>105</v>
      </c>
      <c r="I32" s="78">
        <v>8291.31</v>
      </c>
      <c r="J32" s="78">
        <v>10290</v>
      </c>
      <c r="K32" s="78">
        <v>0</v>
      </c>
      <c r="L32" s="78">
        <v>853.17579899999998</v>
      </c>
      <c r="M32" s="79">
        <v>1E-4</v>
      </c>
      <c r="N32" s="79">
        <v>2.1999999999999999E-2</v>
      </c>
      <c r="O32" s="79">
        <v>3.3999999999999998E-3</v>
      </c>
    </row>
    <row r="33" spans="2:15">
      <c r="B33" t="s">
        <v>1419</v>
      </c>
      <c r="C33" t="s">
        <v>1420</v>
      </c>
      <c r="D33" t="s">
        <v>103</v>
      </c>
      <c r="E33" t="s">
        <v>126</v>
      </c>
      <c r="F33" t="s">
        <v>860</v>
      </c>
      <c r="G33" t="s">
        <v>861</v>
      </c>
      <c r="H33" t="s">
        <v>105</v>
      </c>
      <c r="I33" s="78">
        <v>19503.66</v>
      </c>
      <c r="J33" s="78">
        <v>2385</v>
      </c>
      <c r="K33" s="78">
        <v>0</v>
      </c>
      <c r="L33" s="78">
        <v>465.16229099999998</v>
      </c>
      <c r="M33" s="79">
        <v>1E-4</v>
      </c>
      <c r="N33" s="79">
        <v>1.2E-2</v>
      </c>
      <c r="O33" s="79">
        <v>1.9E-3</v>
      </c>
    </row>
    <row r="34" spans="2:15">
      <c r="B34" t="s">
        <v>1421</v>
      </c>
      <c r="C34" t="s">
        <v>1422</v>
      </c>
      <c r="D34" t="s">
        <v>103</v>
      </c>
      <c r="E34" t="s">
        <v>126</v>
      </c>
      <c r="F34" t="s">
        <v>981</v>
      </c>
      <c r="G34" t="s">
        <v>982</v>
      </c>
      <c r="H34" t="s">
        <v>105</v>
      </c>
      <c r="I34" s="78">
        <v>28701</v>
      </c>
      <c r="J34" s="78">
        <v>1332</v>
      </c>
      <c r="K34" s="78">
        <v>0</v>
      </c>
      <c r="L34" s="78">
        <v>382.29732000000001</v>
      </c>
      <c r="M34" s="79">
        <v>1E-4</v>
      </c>
      <c r="N34" s="79">
        <v>9.7999999999999997E-3</v>
      </c>
      <c r="O34" s="79">
        <v>1.5E-3</v>
      </c>
    </row>
    <row r="35" spans="2:15">
      <c r="B35" t="s">
        <v>1423</v>
      </c>
      <c r="C35" t="s">
        <v>1424</v>
      </c>
      <c r="D35" t="s">
        <v>103</v>
      </c>
      <c r="E35" t="s">
        <v>126</v>
      </c>
      <c r="F35" t="s">
        <v>453</v>
      </c>
      <c r="G35" t="s">
        <v>407</v>
      </c>
      <c r="H35" t="s">
        <v>105</v>
      </c>
      <c r="I35" s="78">
        <v>5023.46</v>
      </c>
      <c r="J35" s="78">
        <v>6550</v>
      </c>
      <c r="K35" s="78">
        <v>0</v>
      </c>
      <c r="L35" s="78">
        <v>329.03663</v>
      </c>
      <c r="M35" s="79">
        <v>0</v>
      </c>
      <c r="N35" s="79">
        <v>8.5000000000000006E-3</v>
      </c>
      <c r="O35" s="79">
        <v>1.2999999999999999E-3</v>
      </c>
    </row>
    <row r="36" spans="2:15">
      <c r="B36" t="s">
        <v>1425</v>
      </c>
      <c r="C36" t="s">
        <v>1426</v>
      </c>
      <c r="D36" t="s">
        <v>103</v>
      </c>
      <c r="E36" t="s">
        <v>126</v>
      </c>
      <c r="F36" t="s">
        <v>457</v>
      </c>
      <c r="G36" t="s">
        <v>407</v>
      </c>
      <c r="H36" t="s">
        <v>105</v>
      </c>
      <c r="I36" s="78">
        <v>12468.42</v>
      </c>
      <c r="J36" s="78">
        <v>2387</v>
      </c>
      <c r="K36" s="78">
        <v>0</v>
      </c>
      <c r="L36" s="78">
        <v>297.6211854</v>
      </c>
      <c r="M36" s="79">
        <v>0</v>
      </c>
      <c r="N36" s="79">
        <v>7.7000000000000002E-3</v>
      </c>
      <c r="O36" s="79">
        <v>1.1999999999999999E-3</v>
      </c>
    </row>
    <row r="37" spans="2:15">
      <c r="B37" t="s">
        <v>1427</v>
      </c>
      <c r="C37" t="s">
        <v>1428</v>
      </c>
      <c r="D37" t="s">
        <v>103</v>
      </c>
      <c r="E37" t="s">
        <v>126</v>
      </c>
      <c r="F37" t="s">
        <v>475</v>
      </c>
      <c r="G37" t="s">
        <v>407</v>
      </c>
      <c r="H37" t="s">
        <v>105</v>
      </c>
      <c r="I37" s="78">
        <v>3008.44</v>
      </c>
      <c r="J37" s="78">
        <v>19400</v>
      </c>
      <c r="K37" s="78">
        <v>0</v>
      </c>
      <c r="L37" s="78">
        <v>583.63735999999994</v>
      </c>
      <c r="M37" s="79">
        <v>1E-4</v>
      </c>
      <c r="N37" s="79">
        <v>1.4999999999999999E-2</v>
      </c>
      <c r="O37" s="79">
        <v>2.3E-3</v>
      </c>
    </row>
    <row r="38" spans="2:15">
      <c r="B38" t="s">
        <v>1429</v>
      </c>
      <c r="C38" t="s">
        <v>1430</v>
      </c>
      <c r="D38" t="s">
        <v>103</v>
      </c>
      <c r="E38" t="s">
        <v>126</v>
      </c>
      <c r="F38" t="s">
        <v>406</v>
      </c>
      <c r="G38" t="s">
        <v>407</v>
      </c>
      <c r="H38" t="s">
        <v>105</v>
      </c>
      <c r="I38" s="78">
        <v>6915.9</v>
      </c>
      <c r="J38" s="78">
        <v>23800</v>
      </c>
      <c r="K38" s="78">
        <v>0</v>
      </c>
      <c r="L38" s="78">
        <v>1645.9842000000001</v>
      </c>
      <c r="M38" s="79">
        <v>1E-4</v>
      </c>
      <c r="N38" s="79">
        <v>4.24E-2</v>
      </c>
      <c r="O38" s="79">
        <v>6.6E-3</v>
      </c>
    </row>
    <row r="39" spans="2:15">
      <c r="B39" t="s">
        <v>1431</v>
      </c>
      <c r="C39" t="s">
        <v>1432</v>
      </c>
      <c r="D39" t="s">
        <v>103</v>
      </c>
      <c r="E39" t="s">
        <v>126</v>
      </c>
      <c r="F39" t="s">
        <v>1433</v>
      </c>
      <c r="G39" t="s">
        <v>128</v>
      </c>
      <c r="H39" t="s">
        <v>105</v>
      </c>
      <c r="I39" s="78">
        <v>2946.7</v>
      </c>
      <c r="J39" s="78">
        <v>22840</v>
      </c>
      <c r="K39" s="78">
        <v>0</v>
      </c>
      <c r="L39" s="78">
        <v>673.02628000000004</v>
      </c>
      <c r="M39" s="79">
        <v>1E-4</v>
      </c>
      <c r="N39" s="79">
        <v>1.7299999999999999E-2</v>
      </c>
      <c r="O39" s="79">
        <v>2.7000000000000001E-3</v>
      </c>
    </row>
    <row r="40" spans="2:15">
      <c r="B40" t="s">
        <v>1434</v>
      </c>
      <c r="C40" t="s">
        <v>1435</v>
      </c>
      <c r="D40" t="s">
        <v>103</v>
      </c>
      <c r="E40" t="s">
        <v>126</v>
      </c>
      <c r="F40" t="s">
        <v>1436</v>
      </c>
      <c r="G40" t="s">
        <v>132</v>
      </c>
      <c r="H40" t="s">
        <v>105</v>
      </c>
      <c r="I40" s="78">
        <v>529.37</v>
      </c>
      <c r="J40" s="78">
        <v>49460</v>
      </c>
      <c r="K40" s="78">
        <v>0</v>
      </c>
      <c r="L40" s="78">
        <v>261.82640199999997</v>
      </c>
      <c r="M40" s="79">
        <v>0</v>
      </c>
      <c r="N40" s="79">
        <v>6.7000000000000002E-3</v>
      </c>
      <c r="O40" s="79">
        <v>1.1000000000000001E-3</v>
      </c>
    </row>
    <row r="41" spans="2:15">
      <c r="B41" t="s">
        <v>1437</v>
      </c>
      <c r="C41" t="s">
        <v>1438</v>
      </c>
      <c r="D41" t="s">
        <v>103</v>
      </c>
      <c r="E41" t="s">
        <v>126</v>
      </c>
      <c r="F41" t="s">
        <v>498</v>
      </c>
      <c r="G41" t="s">
        <v>135</v>
      </c>
      <c r="H41" t="s">
        <v>105</v>
      </c>
      <c r="I41" s="78">
        <v>196554.61</v>
      </c>
      <c r="J41" s="78">
        <v>270.89999999999998</v>
      </c>
      <c r="K41" s="78">
        <v>0</v>
      </c>
      <c r="L41" s="78">
        <v>532.46643848999997</v>
      </c>
      <c r="M41" s="79">
        <v>1E-4</v>
      </c>
      <c r="N41" s="79">
        <v>1.37E-2</v>
      </c>
      <c r="O41" s="79">
        <v>2.0999999999999999E-3</v>
      </c>
    </row>
    <row r="42" spans="2:15">
      <c r="B42" s="80" t="s">
        <v>1439</v>
      </c>
      <c r="E42" s="16"/>
      <c r="F42" s="16"/>
      <c r="G42" s="16"/>
      <c r="I42" s="82">
        <v>392137.47</v>
      </c>
      <c r="K42" s="82">
        <v>0</v>
      </c>
      <c r="L42" s="82">
        <v>6860.1052780399996</v>
      </c>
      <c r="N42" s="81">
        <v>0.17649999999999999</v>
      </c>
      <c r="O42" s="81">
        <v>2.76E-2</v>
      </c>
    </row>
    <row r="43" spans="2:15">
      <c r="B43" t="s">
        <v>1440</v>
      </c>
      <c r="C43" t="s">
        <v>1441</v>
      </c>
      <c r="D43" t="s">
        <v>103</v>
      </c>
      <c r="E43" t="s">
        <v>126</v>
      </c>
      <c r="F43" t="s">
        <v>1442</v>
      </c>
      <c r="G43" t="s">
        <v>871</v>
      </c>
      <c r="H43" t="s">
        <v>105</v>
      </c>
      <c r="I43" s="78">
        <v>2570.38</v>
      </c>
      <c r="J43" s="78">
        <v>4793</v>
      </c>
      <c r="K43" s="78">
        <v>0</v>
      </c>
      <c r="L43" s="78">
        <v>123.1983134</v>
      </c>
      <c r="M43" s="79">
        <v>1E-4</v>
      </c>
      <c r="N43" s="79">
        <v>3.2000000000000002E-3</v>
      </c>
      <c r="O43" s="79">
        <v>5.0000000000000001E-4</v>
      </c>
    </row>
    <row r="44" spans="2:15">
      <c r="B44" t="s">
        <v>1443</v>
      </c>
      <c r="C44" t="s">
        <v>1444</v>
      </c>
      <c r="D44" t="s">
        <v>103</v>
      </c>
      <c r="E44" t="s">
        <v>126</v>
      </c>
      <c r="F44" t="s">
        <v>1445</v>
      </c>
      <c r="G44" t="s">
        <v>871</v>
      </c>
      <c r="H44" t="s">
        <v>105</v>
      </c>
      <c r="I44" s="78">
        <v>15216.3</v>
      </c>
      <c r="J44" s="78">
        <v>2500</v>
      </c>
      <c r="K44" s="78">
        <v>0</v>
      </c>
      <c r="L44" s="78">
        <v>380.40750000000003</v>
      </c>
      <c r="M44" s="79">
        <v>1E-4</v>
      </c>
      <c r="N44" s="79">
        <v>9.7999999999999997E-3</v>
      </c>
      <c r="O44" s="79">
        <v>1.5E-3</v>
      </c>
    </row>
    <row r="45" spans="2:15">
      <c r="B45" t="s">
        <v>1446</v>
      </c>
      <c r="C45" t="s">
        <v>1447</v>
      </c>
      <c r="D45" t="s">
        <v>103</v>
      </c>
      <c r="E45" t="s">
        <v>126</v>
      </c>
      <c r="F45" t="s">
        <v>996</v>
      </c>
      <c r="G45" t="s">
        <v>535</v>
      </c>
      <c r="H45" t="s">
        <v>105</v>
      </c>
      <c r="I45" s="78">
        <v>17596.59</v>
      </c>
      <c r="J45" s="78">
        <v>2944</v>
      </c>
      <c r="K45" s="78">
        <v>0</v>
      </c>
      <c r="L45" s="78">
        <v>518.04360959999997</v>
      </c>
      <c r="M45" s="79">
        <v>1E-4</v>
      </c>
      <c r="N45" s="79">
        <v>1.3299999999999999E-2</v>
      </c>
      <c r="O45" s="79">
        <v>2.0999999999999999E-3</v>
      </c>
    </row>
    <row r="46" spans="2:15">
      <c r="B46" t="s">
        <v>1448</v>
      </c>
      <c r="C46" t="s">
        <v>1449</v>
      </c>
      <c r="D46" t="s">
        <v>103</v>
      </c>
      <c r="E46" t="s">
        <v>126</v>
      </c>
      <c r="F46" t="s">
        <v>1450</v>
      </c>
      <c r="G46" t="s">
        <v>1376</v>
      </c>
      <c r="H46" t="s">
        <v>105</v>
      </c>
      <c r="I46" s="78">
        <v>1902.42</v>
      </c>
      <c r="J46" s="78">
        <v>1957</v>
      </c>
      <c r="K46" s="78">
        <v>0</v>
      </c>
      <c r="L46" s="78">
        <v>37.230359399999998</v>
      </c>
      <c r="M46" s="79">
        <v>0</v>
      </c>
      <c r="N46" s="79">
        <v>1E-3</v>
      </c>
      <c r="O46" s="79">
        <v>1E-4</v>
      </c>
    </row>
    <row r="47" spans="2:15">
      <c r="B47" t="s">
        <v>1451</v>
      </c>
      <c r="C47" t="s">
        <v>1452</v>
      </c>
      <c r="D47" t="s">
        <v>103</v>
      </c>
      <c r="E47" t="s">
        <v>126</v>
      </c>
      <c r="F47" t="s">
        <v>1453</v>
      </c>
      <c r="G47" t="s">
        <v>1376</v>
      </c>
      <c r="H47" t="s">
        <v>105</v>
      </c>
      <c r="I47" s="78">
        <v>7844.08</v>
      </c>
      <c r="J47" s="78">
        <v>230.6</v>
      </c>
      <c r="K47" s="78">
        <v>0</v>
      </c>
      <c r="L47" s="78">
        <v>18.08844848</v>
      </c>
      <c r="M47" s="79">
        <v>0</v>
      </c>
      <c r="N47" s="79">
        <v>5.0000000000000001E-4</v>
      </c>
      <c r="O47" s="79">
        <v>1E-4</v>
      </c>
    </row>
    <row r="48" spans="2:15">
      <c r="B48" t="s">
        <v>1454</v>
      </c>
      <c r="C48" t="s">
        <v>1455</v>
      </c>
      <c r="D48" t="s">
        <v>103</v>
      </c>
      <c r="E48" t="s">
        <v>126</v>
      </c>
      <c r="F48" t="s">
        <v>1456</v>
      </c>
      <c r="G48" t="s">
        <v>531</v>
      </c>
      <c r="H48" t="s">
        <v>105</v>
      </c>
      <c r="I48" s="78">
        <v>1071.93</v>
      </c>
      <c r="J48" s="78">
        <v>14220</v>
      </c>
      <c r="K48" s="78">
        <v>0</v>
      </c>
      <c r="L48" s="78">
        <v>152.42844600000001</v>
      </c>
      <c r="M48" s="79">
        <v>1E-4</v>
      </c>
      <c r="N48" s="79">
        <v>3.8999999999999998E-3</v>
      </c>
      <c r="O48" s="79">
        <v>5.9999999999999995E-4</v>
      </c>
    </row>
    <row r="49" spans="2:15">
      <c r="B49" t="s">
        <v>1457</v>
      </c>
      <c r="C49" t="s">
        <v>1458</v>
      </c>
      <c r="D49" t="s">
        <v>103</v>
      </c>
      <c r="E49" t="s">
        <v>126</v>
      </c>
      <c r="F49" t="s">
        <v>1459</v>
      </c>
      <c r="G49" t="s">
        <v>531</v>
      </c>
      <c r="H49" t="s">
        <v>105</v>
      </c>
      <c r="I49" s="78">
        <v>3815.27</v>
      </c>
      <c r="J49" s="78">
        <v>6080</v>
      </c>
      <c r="K49" s="78">
        <v>0</v>
      </c>
      <c r="L49" s="78">
        <v>231.96841599999999</v>
      </c>
      <c r="M49" s="79">
        <v>1E-4</v>
      </c>
      <c r="N49" s="79">
        <v>6.0000000000000001E-3</v>
      </c>
      <c r="O49" s="79">
        <v>8.9999999999999998E-4</v>
      </c>
    </row>
    <row r="50" spans="2:15">
      <c r="B50" t="s">
        <v>1460</v>
      </c>
      <c r="C50" t="s">
        <v>1461</v>
      </c>
      <c r="D50" t="s">
        <v>103</v>
      </c>
      <c r="E50" t="s">
        <v>126</v>
      </c>
      <c r="F50" t="s">
        <v>563</v>
      </c>
      <c r="G50" t="s">
        <v>531</v>
      </c>
      <c r="H50" t="s">
        <v>105</v>
      </c>
      <c r="I50" s="78">
        <v>3518.13</v>
      </c>
      <c r="J50" s="78">
        <v>5655</v>
      </c>
      <c r="K50" s="78">
        <v>0</v>
      </c>
      <c r="L50" s="78">
        <v>198.95025150000001</v>
      </c>
      <c r="M50" s="79">
        <v>1E-4</v>
      </c>
      <c r="N50" s="79">
        <v>5.1000000000000004E-3</v>
      </c>
      <c r="O50" s="79">
        <v>8.0000000000000004E-4</v>
      </c>
    </row>
    <row r="51" spans="2:15">
      <c r="B51" t="s">
        <v>1462</v>
      </c>
      <c r="C51" t="s">
        <v>1463</v>
      </c>
      <c r="D51" t="s">
        <v>103</v>
      </c>
      <c r="E51" t="s">
        <v>126</v>
      </c>
      <c r="F51" t="s">
        <v>870</v>
      </c>
      <c r="G51" t="s">
        <v>786</v>
      </c>
      <c r="H51" t="s">
        <v>105</v>
      </c>
      <c r="I51" s="78">
        <v>487.62</v>
      </c>
      <c r="J51" s="78">
        <v>100300</v>
      </c>
      <c r="K51" s="78">
        <v>0</v>
      </c>
      <c r="L51" s="78">
        <v>489.08285999999998</v>
      </c>
      <c r="M51" s="79">
        <v>1E-4</v>
      </c>
      <c r="N51" s="79">
        <v>1.26E-2</v>
      </c>
      <c r="O51" s="79">
        <v>2E-3</v>
      </c>
    </row>
    <row r="52" spans="2:15">
      <c r="B52" t="s">
        <v>1464</v>
      </c>
      <c r="C52" t="s">
        <v>1465</v>
      </c>
      <c r="D52" t="s">
        <v>103</v>
      </c>
      <c r="E52" t="s">
        <v>126</v>
      </c>
      <c r="F52" t="s">
        <v>1466</v>
      </c>
      <c r="G52" t="s">
        <v>786</v>
      </c>
      <c r="H52" t="s">
        <v>105</v>
      </c>
      <c r="I52" s="78">
        <v>992.41</v>
      </c>
      <c r="J52" s="78">
        <v>11130</v>
      </c>
      <c r="K52" s="78">
        <v>0</v>
      </c>
      <c r="L52" s="78">
        <v>110.45523300000001</v>
      </c>
      <c r="M52" s="79">
        <v>0</v>
      </c>
      <c r="N52" s="79">
        <v>2.8E-3</v>
      </c>
      <c r="O52" s="79">
        <v>4.0000000000000002E-4</v>
      </c>
    </row>
    <row r="53" spans="2:15">
      <c r="B53" t="s">
        <v>1467</v>
      </c>
      <c r="C53" t="s">
        <v>1468</v>
      </c>
      <c r="D53" t="s">
        <v>103</v>
      </c>
      <c r="E53" t="s">
        <v>126</v>
      </c>
      <c r="F53" t="s">
        <v>1469</v>
      </c>
      <c r="G53" t="s">
        <v>1018</v>
      </c>
      <c r="H53" t="s">
        <v>105</v>
      </c>
      <c r="I53" s="78">
        <v>10237.959999999999</v>
      </c>
      <c r="J53" s="78">
        <v>2252</v>
      </c>
      <c r="K53" s="78">
        <v>0</v>
      </c>
      <c r="L53" s="78">
        <v>230.5588592</v>
      </c>
      <c r="M53" s="79">
        <v>1E-4</v>
      </c>
      <c r="N53" s="79">
        <v>5.8999999999999999E-3</v>
      </c>
      <c r="O53" s="79">
        <v>8.9999999999999998E-4</v>
      </c>
    </row>
    <row r="54" spans="2:15">
      <c r="B54" t="s">
        <v>1470</v>
      </c>
      <c r="C54" t="s">
        <v>1471</v>
      </c>
      <c r="D54" t="s">
        <v>103</v>
      </c>
      <c r="E54" t="s">
        <v>126</v>
      </c>
      <c r="F54" t="s">
        <v>1472</v>
      </c>
      <c r="G54" t="s">
        <v>1018</v>
      </c>
      <c r="H54" t="s">
        <v>105</v>
      </c>
      <c r="I54" s="78">
        <v>97638.07</v>
      </c>
      <c r="J54" s="78">
        <v>269.89999999999998</v>
      </c>
      <c r="K54" s="78">
        <v>0</v>
      </c>
      <c r="L54" s="78">
        <v>263.52515093</v>
      </c>
      <c r="M54" s="79">
        <v>1E-4</v>
      </c>
      <c r="N54" s="79">
        <v>6.7999999999999996E-3</v>
      </c>
      <c r="O54" s="79">
        <v>1.1000000000000001E-3</v>
      </c>
    </row>
    <row r="55" spans="2:15">
      <c r="B55" t="s">
        <v>1473</v>
      </c>
      <c r="C55" t="s">
        <v>1474</v>
      </c>
      <c r="D55" t="s">
        <v>103</v>
      </c>
      <c r="E55" t="s">
        <v>126</v>
      </c>
      <c r="F55" t="s">
        <v>1022</v>
      </c>
      <c r="G55" t="s">
        <v>1018</v>
      </c>
      <c r="H55" t="s">
        <v>105</v>
      </c>
      <c r="I55" s="78">
        <v>10408.950000000001</v>
      </c>
      <c r="J55" s="78">
        <v>1070</v>
      </c>
      <c r="K55" s="78">
        <v>0</v>
      </c>
      <c r="L55" s="78">
        <v>111.375765</v>
      </c>
      <c r="M55" s="79">
        <v>1E-4</v>
      </c>
      <c r="N55" s="79">
        <v>2.8999999999999998E-3</v>
      </c>
      <c r="O55" s="79">
        <v>4.0000000000000002E-4</v>
      </c>
    </row>
    <row r="56" spans="2:15">
      <c r="B56" t="s">
        <v>1475</v>
      </c>
      <c r="C56" t="s">
        <v>1476</v>
      </c>
      <c r="D56" t="s">
        <v>103</v>
      </c>
      <c r="E56" t="s">
        <v>126</v>
      </c>
      <c r="F56" t="s">
        <v>1477</v>
      </c>
      <c r="G56" t="s">
        <v>1478</v>
      </c>
      <c r="H56" t="s">
        <v>105</v>
      </c>
      <c r="I56" s="78">
        <v>464.11</v>
      </c>
      <c r="J56" s="78">
        <v>17130</v>
      </c>
      <c r="K56" s="78">
        <v>0</v>
      </c>
      <c r="L56" s="78">
        <v>79.502043</v>
      </c>
      <c r="M56" s="79">
        <v>1E-4</v>
      </c>
      <c r="N56" s="79">
        <v>2E-3</v>
      </c>
      <c r="O56" s="79">
        <v>2.9999999999999997E-4</v>
      </c>
    </row>
    <row r="57" spans="2:15">
      <c r="B57" t="s">
        <v>1479</v>
      </c>
      <c r="C57" t="s">
        <v>1480</v>
      </c>
      <c r="D57" t="s">
        <v>103</v>
      </c>
      <c r="E57" t="s">
        <v>126</v>
      </c>
      <c r="F57" t="s">
        <v>1481</v>
      </c>
      <c r="G57" t="s">
        <v>586</v>
      </c>
      <c r="H57" t="s">
        <v>105</v>
      </c>
      <c r="I57" s="78">
        <v>838.69</v>
      </c>
      <c r="J57" s="78">
        <v>15180</v>
      </c>
      <c r="K57" s="78">
        <v>0</v>
      </c>
      <c r="L57" s="78">
        <v>127.313142</v>
      </c>
      <c r="M57" s="79">
        <v>1E-4</v>
      </c>
      <c r="N57" s="79">
        <v>3.3E-3</v>
      </c>
      <c r="O57" s="79">
        <v>5.0000000000000001E-4</v>
      </c>
    </row>
    <row r="58" spans="2:15">
      <c r="B58" t="s">
        <v>1482</v>
      </c>
      <c r="C58" t="s">
        <v>1483</v>
      </c>
      <c r="D58" t="s">
        <v>103</v>
      </c>
      <c r="E58" t="s">
        <v>126</v>
      </c>
      <c r="F58" t="s">
        <v>1484</v>
      </c>
      <c r="G58" t="s">
        <v>1413</v>
      </c>
      <c r="H58" t="s">
        <v>105</v>
      </c>
      <c r="I58" s="78">
        <v>281.64</v>
      </c>
      <c r="J58" s="78">
        <v>9030</v>
      </c>
      <c r="K58" s="78">
        <v>0</v>
      </c>
      <c r="L58" s="78">
        <v>25.432092000000001</v>
      </c>
      <c r="M58" s="79">
        <v>0</v>
      </c>
      <c r="N58" s="79">
        <v>6.9999999999999999E-4</v>
      </c>
      <c r="O58" s="79">
        <v>1E-4</v>
      </c>
    </row>
    <row r="59" spans="2:15">
      <c r="B59" t="s">
        <v>1485</v>
      </c>
      <c r="C59" t="s">
        <v>1486</v>
      </c>
      <c r="D59" t="s">
        <v>103</v>
      </c>
      <c r="E59" t="s">
        <v>126</v>
      </c>
      <c r="F59" t="s">
        <v>1487</v>
      </c>
      <c r="G59" t="s">
        <v>801</v>
      </c>
      <c r="H59" t="s">
        <v>105</v>
      </c>
      <c r="I59" s="78">
        <v>1441.28</v>
      </c>
      <c r="J59" s="78">
        <v>9256</v>
      </c>
      <c r="K59" s="78">
        <v>0</v>
      </c>
      <c r="L59" s="78">
        <v>133.40487680000001</v>
      </c>
      <c r="M59" s="79">
        <v>1E-4</v>
      </c>
      <c r="N59" s="79">
        <v>3.3999999999999998E-3</v>
      </c>
      <c r="O59" s="79">
        <v>5.0000000000000001E-4</v>
      </c>
    </row>
    <row r="60" spans="2:15">
      <c r="B60" t="s">
        <v>1488</v>
      </c>
      <c r="C60" t="s">
        <v>1489</v>
      </c>
      <c r="D60" t="s">
        <v>103</v>
      </c>
      <c r="E60" t="s">
        <v>126</v>
      </c>
      <c r="F60" t="s">
        <v>1490</v>
      </c>
      <c r="G60" t="s">
        <v>861</v>
      </c>
      <c r="H60" t="s">
        <v>105</v>
      </c>
      <c r="I60" s="78">
        <v>1322.42</v>
      </c>
      <c r="J60" s="78">
        <v>8361</v>
      </c>
      <c r="K60" s="78">
        <v>0</v>
      </c>
      <c r="L60" s="78">
        <v>110.56753620000001</v>
      </c>
      <c r="M60" s="79">
        <v>1E-4</v>
      </c>
      <c r="N60" s="79">
        <v>2.8E-3</v>
      </c>
      <c r="O60" s="79">
        <v>4.0000000000000002E-4</v>
      </c>
    </row>
    <row r="61" spans="2:15">
      <c r="B61" t="s">
        <v>1491</v>
      </c>
      <c r="C61" t="s">
        <v>1492</v>
      </c>
      <c r="D61" t="s">
        <v>103</v>
      </c>
      <c r="E61" t="s">
        <v>126</v>
      </c>
      <c r="F61" t="s">
        <v>1493</v>
      </c>
      <c r="G61" t="s">
        <v>861</v>
      </c>
      <c r="H61" t="s">
        <v>105</v>
      </c>
      <c r="I61" s="78">
        <v>612.80999999999995</v>
      </c>
      <c r="J61" s="78">
        <v>18660</v>
      </c>
      <c r="K61" s="78">
        <v>0</v>
      </c>
      <c r="L61" s="78">
        <v>114.350346</v>
      </c>
      <c r="M61" s="79">
        <v>0</v>
      </c>
      <c r="N61" s="79">
        <v>2.8999999999999998E-3</v>
      </c>
      <c r="O61" s="79">
        <v>5.0000000000000001E-4</v>
      </c>
    </row>
    <row r="62" spans="2:15">
      <c r="B62" t="s">
        <v>1494</v>
      </c>
      <c r="C62" t="s">
        <v>1495</v>
      </c>
      <c r="D62" t="s">
        <v>103</v>
      </c>
      <c r="E62" t="s">
        <v>126</v>
      </c>
      <c r="F62" t="s">
        <v>1496</v>
      </c>
      <c r="G62" t="s">
        <v>982</v>
      </c>
      <c r="H62" t="s">
        <v>105</v>
      </c>
      <c r="I62" s="78">
        <v>15424.3</v>
      </c>
      <c r="J62" s="78">
        <v>1245</v>
      </c>
      <c r="K62" s="78">
        <v>0</v>
      </c>
      <c r="L62" s="78">
        <v>192.032535</v>
      </c>
      <c r="M62" s="79">
        <v>1E-4</v>
      </c>
      <c r="N62" s="79">
        <v>4.8999999999999998E-3</v>
      </c>
      <c r="O62" s="79">
        <v>8.0000000000000004E-4</v>
      </c>
    </row>
    <row r="63" spans="2:15">
      <c r="B63" t="s">
        <v>1497</v>
      </c>
      <c r="C63" t="s">
        <v>1498</v>
      </c>
      <c r="D63" t="s">
        <v>103</v>
      </c>
      <c r="E63" t="s">
        <v>126</v>
      </c>
      <c r="F63" t="s">
        <v>1499</v>
      </c>
      <c r="G63" t="s">
        <v>982</v>
      </c>
      <c r="H63" t="s">
        <v>105</v>
      </c>
      <c r="I63" s="78">
        <v>1071.45</v>
      </c>
      <c r="J63" s="78">
        <v>6526</v>
      </c>
      <c r="K63" s="78">
        <v>0</v>
      </c>
      <c r="L63" s="78">
        <v>69.922826999999998</v>
      </c>
      <c r="M63" s="79">
        <v>1E-4</v>
      </c>
      <c r="N63" s="79">
        <v>1.8E-3</v>
      </c>
      <c r="O63" s="79">
        <v>2.9999999999999997E-4</v>
      </c>
    </row>
    <row r="64" spans="2:15">
      <c r="B64" t="s">
        <v>1500</v>
      </c>
      <c r="C64" t="s">
        <v>1501</v>
      </c>
      <c r="D64" t="s">
        <v>103</v>
      </c>
      <c r="E64" t="s">
        <v>126</v>
      </c>
      <c r="F64" t="s">
        <v>1502</v>
      </c>
      <c r="G64" t="s">
        <v>982</v>
      </c>
      <c r="H64" t="s">
        <v>105</v>
      </c>
      <c r="I64" s="78">
        <v>205.66</v>
      </c>
      <c r="J64" s="78">
        <v>30370</v>
      </c>
      <c r="K64" s="78">
        <v>0</v>
      </c>
      <c r="L64" s="78">
        <v>62.458942</v>
      </c>
      <c r="M64" s="79">
        <v>1E-4</v>
      </c>
      <c r="N64" s="79">
        <v>1.6000000000000001E-3</v>
      </c>
      <c r="O64" s="79">
        <v>2.9999999999999997E-4</v>
      </c>
    </row>
    <row r="65" spans="2:15">
      <c r="B65" t="s">
        <v>1503</v>
      </c>
      <c r="C65" t="s">
        <v>1504</v>
      </c>
      <c r="D65" t="s">
        <v>103</v>
      </c>
      <c r="E65" t="s">
        <v>126</v>
      </c>
      <c r="F65" t="s">
        <v>742</v>
      </c>
      <c r="G65" t="s">
        <v>407</v>
      </c>
      <c r="H65" t="s">
        <v>105</v>
      </c>
      <c r="I65" s="78">
        <v>16292.38</v>
      </c>
      <c r="J65" s="78">
        <v>489.4</v>
      </c>
      <c r="K65" s="78">
        <v>0</v>
      </c>
      <c r="L65" s="78">
        <v>79.734907719999995</v>
      </c>
      <c r="M65" s="79">
        <v>1E-4</v>
      </c>
      <c r="N65" s="79">
        <v>2.0999999999999999E-3</v>
      </c>
      <c r="O65" s="79">
        <v>2.9999999999999997E-4</v>
      </c>
    </row>
    <row r="66" spans="2:15">
      <c r="B66" t="s">
        <v>1505</v>
      </c>
      <c r="C66" t="s">
        <v>1506</v>
      </c>
      <c r="D66" t="s">
        <v>103</v>
      </c>
      <c r="E66" t="s">
        <v>126</v>
      </c>
      <c r="F66" t="s">
        <v>471</v>
      </c>
      <c r="G66" t="s">
        <v>407</v>
      </c>
      <c r="H66" t="s">
        <v>105</v>
      </c>
      <c r="I66" s="78">
        <v>323.20999999999998</v>
      </c>
      <c r="J66" s="78">
        <v>189700</v>
      </c>
      <c r="K66" s="78">
        <v>0</v>
      </c>
      <c r="L66" s="78">
        <v>613.12936999999999</v>
      </c>
      <c r="M66" s="79">
        <v>2.0000000000000001E-4</v>
      </c>
      <c r="N66" s="79">
        <v>1.5800000000000002E-2</v>
      </c>
      <c r="O66" s="79">
        <v>2.5000000000000001E-3</v>
      </c>
    </row>
    <row r="67" spans="2:15">
      <c r="B67" t="s">
        <v>1507</v>
      </c>
      <c r="C67" t="s">
        <v>1508</v>
      </c>
      <c r="D67" t="s">
        <v>103</v>
      </c>
      <c r="E67" t="s">
        <v>126</v>
      </c>
      <c r="F67" t="s">
        <v>1509</v>
      </c>
      <c r="G67" t="s">
        <v>407</v>
      </c>
      <c r="H67" t="s">
        <v>105</v>
      </c>
      <c r="I67" s="78">
        <v>1198.69</v>
      </c>
      <c r="J67" s="78">
        <v>7106</v>
      </c>
      <c r="K67" s="78">
        <v>0</v>
      </c>
      <c r="L67" s="78">
        <v>85.178911400000004</v>
      </c>
      <c r="M67" s="79">
        <v>1E-4</v>
      </c>
      <c r="N67" s="79">
        <v>2.2000000000000001E-3</v>
      </c>
      <c r="O67" s="79">
        <v>2.9999999999999997E-4</v>
      </c>
    </row>
    <row r="68" spans="2:15">
      <c r="B68" t="s">
        <v>1510</v>
      </c>
      <c r="C68" t="s">
        <v>1511</v>
      </c>
      <c r="D68" t="s">
        <v>103</v>
      </c>
      <c r="E68" t="s">
        <v>126</v>
      </c>
      <c r="F68" t="s">
        <v>629</v>
      </c>
      <c r="G68" t="s">
        <v>407</v>
      </c>
      <c r="H68" t="s">
        <v>105</v>
      </c>
      <c r="I68" s="78">
        <v>194.37</v>
      </c>
      <c r="J68" s="78">
        <v>56440</v>
      </c>
      <c r="K68" s="78">
        <v>0</v>
      </c>
      <c r="L68" s="78">
        <v>109.702428</v>
      </c>
      <c r="M68" s="79">
        <v>0</v>
      </c>
      <c r="N68" s="79">
        <v>2.8E-3</v>
      </c>
      <c r="O68" s="79">
        <v>4.0000000000000002E-4</v>
      </c>
    </row>
    <row r="69" spans="2:15">
      <c r="B69" t="s">
        <v>1512</v>
      </c>
      <c r="C69" t="s">
        <v>1513</v>
      </c>
      <c r="D69" t="s">
        <v>103</v>
      </c>
      <c r="E69" t="s">
        <v>126</v>
      </c>
      <c r="F69" t="s">
        <v>488</v>
      </c>
      <c r="G69" t="s">
        <v>407</v>
      </c>
      <c r="H69" t="s">
        <v>105</v>
      </c>
      <c r="I69" s="78">
        <v>13112.68</v>
      </c>
      <c r="J69" s="78">
        <v>1874</v>
      </c>
      <c r="K69" s="78">
        <v>0</v>
      </c>
      <c r="L69" s="78">
        <v>245.7316232</v>
      </c>
      <c r="M69" s="79">
        <v>1E-4</v>
      </c>
      <c r="N69" s="79">
        <v>6.3E-3</v>
      </c>
      <c r="O69" s="79">
        <v>1E-3</v>
      </c>
    </row>
    <row r="70" spans="2:15">
      <c r="B70" t="s">
        <v>1514</v>
      </c>
      <c r="C70" t="s">
        <v>1515</v>
      </c>
      <c r="D70" t="s">
        <v>103</v>
      </c>
      <c r="E70" t="s">
        <v>126</v>
      </c>
      <c r="F70" t="s">
        <v>1516</v>
      </c>
      <c r="G70" t="s">
        <v>1517</v>
      </c>
      <c r="H70" t="s">
        <v>105</v>
      </c>
      <c r="I70" s="78">
        <v>37916.19</v>
      </c>
      <c r="J70" s="78">
        <v>370</v>
      </c>
      <c r="K70" s="78">
        <v>0</v>
      </c>
      <c r="L70" s="78">
        <v>140.28990300000001</v>
      </c>
      <c r="M70" s="79">
        <v>1E-4</v>
      </c>
      <c r="N70" s="79">
        <v>3.5999999999999999E-3</v>
      </c>
      <c r="O70" s="79">
        <v>5.9999999999999995E-4</v>
      </c>
    </row>
    <row r="71" spans="2:15">
      <c r="B71" t="s">
        <v>1518</v>
      </c>
      <c r="C71" t="s">
        <v>1519</v>
      </c>
      <c r="D71" t="s">
        <v>103</v>
      </c>
      <c r="E71" t="s">
        <v>126</v>
      </c>
      <c r="F71" t="s">
        <v>1520</v>
      </c>
      <c r="G71" t="s">
        <v>128</v>
      </c>
      <c r="H71" t="s">
        <v>105</v>
      </c>
      <c r="I71" s="78">
        <v>60886.97</v>
      </c>
      <c r="J71" s="78">
        <v>283.60000000000002</v>
      </c>
      <c r="K71" s="78">
        <v>0</v>
      </c>
      <c r="L71" s="78">
        <v>172.67544692000001</v>
      </c>
      <c r="M71" s="79">
        <v>1E-4</v>
      </c>
      <c r="N71" s="79">
        <v>4.4000000000000003E-3</v>
      </c>
      <c r="O71" s="79">
        <v>6.9999999999999999E-4</v>
      </c>
    </row>
    <row r="72" spans="2:15">
      <c r="B72" t="s">
        <v>1521</v>
      </c>
      <c r="C72" t="s">
        <v>1522</v>
      </c>
      <c r="D72" t="s">
        <v>103</v>
      </c>
      <c r="E72" t="s">
        <v>126</v>
      </c>
      <c r="F72" t="s">
        <v>1523</v>
      </c>
      <c r="G72" t="s">
        <v>128</v>
      </c>
      <c r="H72" t="s">
        <v>105</v>
      </c>
      <c r="I72" s="78">
        <v>30190.51</v>
      </c>
      <c r="J72" s="78">
        <v>754.9</v>
      </c>
      <c r="K72" s="78">
        <v>0</v>
      </c>
      <c r="L72" s="78">
        <v>227.90815999</v>
      </c>
      <c r="M72" s="79">
        <v>1E-4</v>
      </c>
      <c r="N72" s="79">
        <v>5.8999999999999999E-3</v>
      </c>
      <c r="O72" s="79">
        <v>8.9999999999999998E-4</v>
      </c>
    </row>
    <row r="73" spans="2:15">
      <c r="B73" t="s">
        <v>1524</v>
      </c>
      <c r="C73" t="s">
        <v>1525</v>
      </c>
      <c r="D73" t="s">
        <v>103</v>
      </c>
      <c r="E73" t="s">
        <v>126</v>
      </c>
      <c r="F73" t="s">
        <v>1526</v>
      </c>
      <c r="G73" t="s">
        <v>1527</v>
      </c>
      <c r="H73" t="s">
        <v>105</v>
      </c>
      <c r="I73" s="78">
        <v>717.27</v>
      </c>
      <c r="J73" s="78">
        <v>19970</v>
      </c>
      <c r="K73" s="78">
        <v>0</v>
      </c>
      <c r="L73" s="78">
        <v>143.23881900000001</v>
      </c>
      <c r="M73" s="79">
        <v>1E-4</v>
      </c>
      <c r="N73" s="79">
        <v>3.7000000000000002E-3</v>
      </c>
      <c r="O73" s="79">
        <v>5.9999999999999995E-4</v>
      </c>
    </row>
    <row r="74" spans="2:15">
      <c r="B74" t="s">
        <v>1528</v>
      </c>
      <c r="C74" t="s">
        <v>1529</v>
      </c>
      <c r="D74" t="s">
        <v>103</v>
      </c>
      <c r="E74" t="s">
        <v>126</v>
      </c>
      <c r="F74" t="s">
        <v>1530</v>
      </c>
      <c r="G74" t="s">
        <v>1527</v>
      </c>
      <c r="H74" t="s">
        <v>105</v>
      </c>
      <c r="I74" s="78">
        <v>2582.6999999999998</v>
      </c>
      <c r="J74" s="78">
        <v>11620</v>
      </c>
      <c r="K74" s="78">
        <v>0</v>
      </c>
      <c r="L74" s="78">
        <v>300.10973999999999</v>
      </c>
      <c r="M74" s="79">
        <v>1E-4</v>
      </c>
      <c r="N74" s="79">
        <v>7.7000000000000002E-3</v>
      </c>
      <c r="O74" s="79">
        <v>1.1999999999999999E-3</v>
      </c>
    </row>
    <row r="75" spans="2:15">
      <c r="B75" t="s">
        <v>1531</v>
      </c>
      <c r="C75" t="s">
        <v>1532</v>
      </c>
      <c r="D75" t="s">
        <v>103</v>
      </c>
      <c r="E75" t="s">
        <v>126</v>
      </c>
      <c r="F75" t="s">
        <v>1533</v>
      </c>
      <c r="G75" t="s">
        <v>1527</v>
      </c>
      <c r="H75" t="s">
        <v>105</v>
      </c>
      <c r="I75" s="78">
        <v>7775.97</v>
      </c>
      <c r="J75" s="78">
        <v>5282</v>
      </c>
      <c r="K75" s="78">
        <v>0</v>
      </c>
      <c r="L75" s="78">
        <v>410.7267354</v>
      </c>
      <c r="M75" s="79">
        <v>1E-4</v>
      </c>
      <c r="N75" s="79">
        <v>1.06E-2</v>
      </c>
      <c r="O75" s="79">
        <v>1.6999999999999999E-3</v>
      </c>
    </row>
    <row r="76" spans="2:15">
      <c r="B76" t="s">
        <v>1534</v>
      </c>
      <c r="C76" t="s">
        <v>1535</v>
      </c>
      <c r="D76" t="s">
        <v>103</v>
      </c>
      <c r="E76" t="s">
        <v>126</v>
      </c>
      <c r="F76" t="s">
        <v>1536</v>
      </c>
      <c r="G76" t="s">
        <v>130</v>
      </c>
      <c r="H76" t="s">
        <v>105</v>
      </c>
      <c r="I76" s="78">
        <v>959.03</v>
      </c>
      <c r="J76" s="78">
        <v>23190</v>
      </c>
      <c r="K76" s="78">
        <v>0</v>
      </c>
      <c r="L76" s="78">
        <v>222.399057</v>
      </c>
      <c r="M76" s="79">
        <v>2.0000000000000001E-4</v>
      </c>
      <c r="N76" s="79">
        <v>5.7000000000000002E-3</v>
      </c>
      <c r="O76" s="79">
        <v>8.9999999999999998E-4</v>
      </c>
    </row>
    <row r="77" spans="2:15">
      <c r="B77" t="s">
        <v>1537</v>
      </c>
      <c r="C77" t="s">
        <v>1538</v>
      </c>
      <c r="D77" t="s">
        <v>103</v>
      </c>
      <c r="E77" t="s">
        <v>126</v>
      </c>
      <c r="F77" t="s">
        <v>842</v>
      </c>
      <c r="G77" t="s">
        <v>131</v>
      </c>
      <c r="H77" t="s">
        <v>105</v>
      </c>
      <c r="I77" s="78">
        <v>13637.12</v>
      </c>
      <c r="J77" s="78">
        <v>1217</v>
      </c>
      <c r="K77" s="78">
        <v>0</v>
      </c>
      <c r="L77" s="78">
        <v>165.96375040000001</v>
      </c>
      <c r="M77" s="79">
        <v>1E-4</v>
      </c>
      <c r="N77" s="79">
        <v>4.3E-3</v>
      </c>
      <c r="O77" s="79">
        <v>6.9999999999999999E-4</v>
      </c>
    </row>
    <row r="78" spans="2:15">
      <c r="B78" t="s">
        <v>1539</v>
      </c>
      <c r="C78" t="s">
        <v>1540</v>
      </c>
      <c r="D78" t="s">
        <v>103</v>
      </c>
      <c r="E78" t="s">
        <v>126</v>
      </c>
      <c r="F78" t="s">
        <v>1541</v>
      </c>
      <c r="G78" t="s">
        <v>132</v>
      </c>
      <c r="H78" t="s">
        <v>105</v>
      </c>
      <c r="I78" s="78">
        <v>222.06</v>
      </c>
      <c r="J78" s="78">
        <v>2570</v>
      </c>
      <c r="K78" s="78">
        <v>0</v>
      </c>
      <c r="L78" s="78">
        <v>5.7069419999999997</v>
      </c>
      <c r="M78" s="79">
        <v>0</v>
      </c>
      <c r="N78" s="79">
        <v>1E-4</v>
      </c>
      <c r="O78" s="79">
        <v>0</v>
      </c>
    </row>
    <row r="79" spans="2:15">
      <c r="B79" t="s">
        <v>1542</v>
      </c>
      <c r="C79" t="s">
        <v>1543</v>
      </c>
      <c r="D79" t="s">
        <v>103</v>
      </c>
      <c r="E79" t="s">
        <v>126</v>
      </c>
      <c r="F79" t="s">
        <v>969</v>
      </c>
      <c r="G79" t="s">
        <v>135</v>
      </c>
      <c r="H79" t="s">
        <v>105</v>
      </c>
      <c r="I79" s="78">
        <v>7925.4</v>
      </c>
      <c r="J79" s="78">
        <v>1565</v>
      </c>
      <c r="K79" s="78">
        <v>0</v>
      </c>
      <c r="L79" s="78">
        <v>124.03251</v>
      </c>
      <c r="M79" s="79">
        <v>0</v>
      </c>
      <c r="N79" s="79">
        <v>3.2000000000000002E-3</v>
      </c>
      <c r="O79" s="79">
        <v>5.0000000000000001E-4</v>
      </c>
    </row>
    <row r="80" spans="2:15">
      <c r="B80" t="s">
        <v>1544</v>
      </c>
      <c r="C80" t="s">
        <v>1545</v>
      </c>
      <c r="D80" t="s">
        <v>103</v>
      </c>
      <c r="E80" t="s">
        <v>126</v>
      </c>
      <c r="F80" t="s">
        <v>726</v>
      </c>
      <c r="G80" t="s">
        <v>135</v>
      </c>
      <c r="H80" t="s">
        <v>105</v>
      </c>
      <c r="I80" s="78">
        <v>3240.45</v>
      </c>
      <c r="J80" s="78">
        <v>1027</v>
      </c>
      <c r="K80" s="78">
        <v>0</v>
      </c>
      <c r="L80" s="78">
        <v>33.279421499999998</v>
      </c>
      <c r="M80" s="79">
        <v>0</v>
      </c>
      <c r="N80" s="79">
        <v>8.9999999999999998E-4</v>
      </c>
      <c r="O80" s="79">
        <v>1E-4</v>
      </c>
    </row>
    <row r="81" spans="2:15">
      <c r="B81" s="80" t="s">
        <v>1546</v>
      </c>
      <c r="E81" s="16"/>
      <c r="F81" s="16"/>
      <c r="G81" s="16"/>
      <c r="I81" s="82">
        <v>166070.97</v>
      </c>
      <c r="K81" s="82">
        <v>0</v>
      </c>
      <c r="L81" s="82">
        <v>928.60592922013802</v>
      </c>
      <c r="N81" s="81">
        <v>2.3900000000000001E-2</v>
      </c>
      <c r="O81" s="81">
        <v>3.7000000000000002E-3</v>
      </c>
    </row>
    <row r="82" spans="2:15">
      <c r="B82" t="s">
        <v>1547</v>
      </c>
      <c r="C82" t="s">
        <v>1548</v>
      </c>
      <c r="D82" t="s">
        <v>103</v>
      </c>
      <c r="E82" t="s">
        <v>126</v>
      </c>
      <c r="F82" t="s">
        <v>1549</v>
      </c>
      <c r="G82" t="s">
        <v>104</v>
      </c>
      <c r="H82" t="s">
        <v>105</v>
      </c>
      <c r="I82" s="78">
        <v>1326.34</v>
      </c>
      <c r="J82" s="78">
        <v>654.5</v>
      </c>
      <c r="K82" s="78">
        <v>0</v>
      </c>
      <c r="L82" s="78">
        <v>8.6808952999999995</v>
      </c>
      <c r="M82" s="79">
        <v>2.0000000000000001E-4</v>
      </c>
      <c r="N82" s="79">
        <v>2.0000000000000001E-4</v>
      </c>
      <c r="O82" s="79">
        <v>0</v>
      </c>
    </row>
    <row r="83" spans="2:15">
      <c r="B83" t="s">
        <v>1550</v>
      </c>
      <c r="C83" t="s">
        <v>1551</v>
      </c>
      <c r="D83" t="s">
        <v>103</v>
      </c>
      <c r="E83" t="s">
        <v>126</v>
      </c>
      <c r="F83" t="s">
        <v>1552</v>
      </c>
      <c r="G83" t="s">
        <v>104</v>
      </c>
      <c r="H83" t="s">
        <v>105</v>
      </c>
      <c r="I83" s="78">
        <v>589.4</v>
      </c>
      <c r="J83" s="78">
        <v>5692</v>
      </c>
      <c r="K83" s="78">
        <v>0</v>
      </c>
      <c r="L83" s="78">
        <v>33.548648</v>
      </c>
      <c r="M83" s="79">
        <v>1E-4</v>
      </c>
      <c r="N83" s="79">
        <v>8.9999999999999998E-4</v>
      </c>
      <c r="O83" s="79">
        <v>1E-4</v>
      </c>
    </row>
    <row r="84" spans="2:15">
      <c r="B84" t="s">
        <v>1553</v>
      </c>
      <c r="C84" t="s">
        <v>1554</v>
      </c>
      <c r="D84" t="s">
        <v>103</v>
      </c>
      <c r="E84" t="s">
        <v>126</v>
      </c>
      <c r="F84" t="s">
        <v>1555</v>
      </c>
      <c r="G84" t="s">
        <v>871</v>
      </c>
      <c r="H84" t="s">
        <v>105</v>
      </c>
      <c r="I84" s="78">
        <v>523.46</v>
      </c>
      <c r="J84" s="78">
        <v>3627</v>
      </c>
      <c r="K84" s="78">
        <v>0</v>
      </c>
      <c r="L84" s="78">
        <v>18.985894200000001</v>
      </c>
      <c r="M84" s="79">
        <v>1E-4</v>
      </c>
      <c r="N84" s="79">
        <v>5.0000000000000001E-4</v>
      </c>
      <c r="O84" s="79">
        <v>1E-4</v>
      </c>
    </row>
    <row r="85" spans="2:15">
      <c r="B85" t="s">
        <v>1556</v>
      </c>
      <c r="C85" t="s">
        <v>1557</v>
      </c>
      <c r="D85" t="s">
        <v>103</v>
      </c>
      <c r="E85" t="s">
        <v>126</v>
      </c>
      <c r="F85" t="s">
        <v>1558</v>
      </c>
      <c r="G85" t="s">
        <v>535</v>
      </c>
      <c r="H85" t="s">
        <v>105</v>
      </c>
      <c r="I85" s="78">
        <v>3030.65</v>
      </c>
      <c r="J85" s="78">
        <v>376.6</v>
      </c>
      <c r="K85" s="78">
        <v>0</v>
      </c>
      <c r="L85" s="78">
        <v>11.4134279</v>
      </c>
      <c r="M85" s="79">
        <v>2.0000000000000001E-4</v>
      </c>
      <c r="N85" s="79">
        <v>2.9999999999999997E-4</v>
      </c>
      <c r="O85" s="79">
        <v>0</v>
      </c>
    </row>
    <row r="86" spans="2:15">
      <c r="B86" t="s">
        <v>1559</v>
      </c>
      <c r="C86" t="s">
        <v>1560</v>
      </c>
      <c r="D86" t="s">
        <v>103</v>
      </c>
      <c r="E86" t="s">
        <v>126</v>
      </c>
      <c r="F86" t="s">
        <v>1561</v>
      </c>
      <c r="G86" t="s">
        <v>786</v>
      </c>
      <c r="H86" t="s">
        <v>105</v>
      </c>
      <c r="I86" s="78">
        <v>2156.9499999999998</v>
      </c>
      <c r="J86" s="78">
        <v>1890</v>
      </c>
      <c r="K86" s="78">
        <v>0</v>
      </c>
      <c r="L86" s="78">
        <v>40.766354999999997</v>
      </c>
      <c r="M86" s="79">
        <v>1E-4</v>
      </c>
      <c r="N86" s="79">
        <v>1E-3</v>
      </c>
      <c r="O86" s="79">
        <v>2.0000000000000001E-4</v>
      </c>
    </row>
    <row r="87" spans="2:15">
      <c r="B87" t="s">
        <v>1562</v>
      </c>
      <c r="C87" t="s">
        <v>1563</v>
      </c>
      <c r="D87" t="s">
        <v>103</v>
      </c>
      <c r="E87" t="s">
        <v>126</v>
      </c>
      <c r="F87" t="s">
        <v>1564</v>
      </c>
      <c r="G87" t="s">
        <v>1565</v>
      </c>
      <c r="H87" t="s">
        <v>105</v>
      </c>
      <c r="I87" s="78">
        <v>2057.5700000000002</v>
      </c>
      <c r="J87" s="78">
        <v>591.9</v>
      </c>
      <c r="K87" s="78">
        <v>0</v>
      </c>
      <c r="L87" s="78">
        <v>12.178756829999999</v>
      </c>
      <c r="M87" s="79">
        <v>0</v>
      </c>
      <c r="N87" s="79">
        <v>2.9999999999999997E-4</v>
      </c>
      <c r="O87" s="79">
        <v>0</v>
      </c>
    </row>
    <row r="88" spans="2:15">
      <c r="B88" t="s">
        <v>1566</v>
      </c>
      <c r="C88" t="s">
        <v>1567</v>
      </c>
      <c r="D88" t="s">
        <v>103</v>
      </c>
      <c r="E88" t="s">
        <v>126</v>
      </c>
      <c r="F88" t="s">
        <v>1568</v>
      </c>
      <c r="G88" t="s">
        <v>1018</v>
      </c>
      <c r="H88" t="s">
        <v>105</v>
      </c>
      <c r="I88" s="78">
        <v>2493.08</v>
      </c>
      <c r="J88" s="78">
        <v>916.7</v>
      </c>
      <c r="K88" s="78">
        <v>0</v>
      </c>
      <c r="L88" s="78">
        <v>22.854064359999999</v>
      </c>
      <c r="M88" s="79">
        <v>1E-4</v>
      </c>
      <c r="N88" s="79">
        <v>5.9999999999999995E-4</v>
      </c>
      <c r="O88" s="79">
        <v>1E-4</v>
      </c>
    </row>
    <row r="89" spans="2:15">
      <c r="B89" t="s">
        <v>1569</v>
      </c>
      <c r="C89" t="s">
        <v>1570</v>
      </c>
      <c r="D89" t="s">
        <v>103</v>
      </c>
      <c r="E89" t="s">
        <v>126</v>
      </c>
      <c r="F89" t="s">
        <v>1571</v>
      </c>
      <c r="G89" t="s">
        <v>1478</v>
      </c>
      <c r="H89" t="s">
        <v>105</v>
      </c>
      <c r="I89" s="78">
        <v>3428.16</v>
      </c>
      <c r="J89" s="78">
        <v>232.2</v>
      </c>
      <c r="K89" s="78">
        <v>0</v>
      </c>
      <c r="L89" s="78">
        <v>7.9601875199999999</v>
      </c>
      <c r="M89" s="79">
        <v>2.0000000000000001E-4</v>
      </c>
      <c r="N89" s="79">
        <v>2.0000000000000001E-4</v>
      </c>
      <c r="O89" s="79">
        <v>0</v>
      </c>
    </row>
    <row r="90" spans="2:15">
      <c r="B90" t="s">
        <v>1572</v>
      </c>
      <c r="C90" t="s">
        <v>1573</v>
      </c>
      <c r="D90" t="s">
        <v>103</v>
      </c>
      <c r="E90" t="s">
        <v>126</v>
      </c>
      <c r="F90" t="s">
        <v>1574</v>
      </c>
      <c r="G90" t="s">
        <v>586</v>
      </c>
      <c r="H90" t="s">
        <v>105</v>
      </c>
      <c r="I90" s="78">
        <v>4242.6899999999996</v>
      </c>
      <c r="J90" s="78">
        <v>700.1</v>
      </c>
      <c r="K90" s="78">
        <v>0</v>
      </c>
      <c r="L90" s="78">
        <v>29.703072689999999</v>
      </c>
      <c r="M90" s="79">
        <v>1E-4</v>
      </c>
      <c r="N90" s="79">
        <v>8.0000000000000004E-4</v>
      </c>
      <c r="O90" s="79">
        <v>1E-4</v>
      </c>
    </row>
    <row r="91" spans="2:15">
      <c r="B91" t="s">
        <v>1575</v>
      </c>
      <c r="C91" t="s">
        <v>1576</v>
      </c>
      <c r="D91" t="s">
        <v>103</v>
      </c>
      <c r="E91" t="s">
        <v>126</v>
      </c>
      <c r="F91" t="s">
        <v>1577</v>
      </c>
      <c r="G91" t="s">
        <v>586</v>
      </c>
      <c r="H91" t="s">
        <v>105</v>
      </c>
      <c r="I91" s="78">
        <v>2648.81</v>
      </c>
      <c r="J91" s="78">
        <v>1734</v>
      </c>
      <c r="K91" s="78">
        <v>0</v>
      </c>
      <c r="L91" s="78">
        <v>45.930365399999999</v>
      </c>
      <c r="M91" s="79">
        <v>2.0000000000000001E-4</v>
      </c>
      <c r="N91" s="79">
        <v>1.1999999999999999E-3</v>
      </c>
      <c r="O91" s="79">
        <v>2.0000000000000001E-4</v>
      </c>
    </row>
    <row r="92" spans="2:15">
      <c r="B92" t="s">
        <v>1578</v>
      </c>
      <c r="C92" t="s">
        <v>1579</v>
      </c>
      <c r="D92" t="s">
        <v>103</v>
      </c>
      <c r="E92" t="s">
        <v>126</v>
      </c>
      <c r="F92" t="s">
        <v>1580</v>
      </c>
      <c r="G92" t="s">
        <v>586</v>
      </c>
      <c r="H92" t="s">
        <v>105</v>
      </c>
      <c r="I92" s="78">
        <v>1157.29</v>
      </c>
      <c r="J92" s="78">
        <v>603</v>
      </c>
      <c r="K92" s="78">
        <v>0</v>
      </c>
      <c r="L92" s="78">
        <v>6.9784587</v>
      </c>
      <c r="M92" s="79">
        <v>1E-4</v>
      </c>
      <c r="N92" s="79">
        <v>2.0000000000000001E-4</v>
      </c>
      <c r="O92" s="79">
        <v>0</v>
      </c>
    </row>
    <row r="93" spans="2:15">
      <c r="B93" t="s">
        <v>1581</v>
      </c>
      <c r="C93" t="s">
        <v>1582</v>
      </c>
      <c r="D93" t="s">
        <v>103</v>
      </c>
      <c r="E93" t="s">
        <v>126</v>
      </c>
      <c r="F93" t="s">
        <v>1583</v>
      </c>
      <c r="G93" t="s">
        <v>586</v>
      </c>
      <c r="H93" t="s">
        <v>105</v>
      </c>
      <c r="I93" s="78">
        <v>2539.04</v>
      </c>
      <c r="J93" s="78">
        <v>1730</v>
      </c>
      <c r="K93" s="78">
        <v>0</v>
      </c>
      <c r="L93" s="78">
        <v>43.925392000000002</v>
      </c>
      <c r="M93" s="79">
        <v>1E-4</v>
      </c>
      <c r="N93" s="79">
        <v>1.1000000000000001E-3</v>
      </c>
      <c r="O93" s="79">
        <v>2.0000000000000001E-4</v>
      </c>
    </row>
    <row r="94" spans="2:15">
      <c r="B94" t="s">
        <v>1584</v>
      </c>
      <c r="C94" t="s">
        <v>1585</v>
      </c>
      <c r="D94" t="s">
        <v>103</v>
      </c>
      <c r="E94" t="s">
        <v>126</v>
      </c>
      <c r="F94" t="s">
        <v>1586</v>
      </c>
      <c r="G94" t="s">
        <v>586</v>
      </c>
      <c r="H94" t="s">
        <v>105</v>
      </c>
      <c r="I94" s="78">
        <v>12978.37</v>
      </c>
      <c r="J94" s="78">
        <v>704.9</v>
      </c>
      <c r="K94" s="78">
        <v>0</v>
      </c>
      <c r="L94" s="78">
        <v>91.484530129999996</v>
      </c>
      <c r="M94" s="79">
        <v>2.0000000000000001E-4</v>
      </c>
      <c r="N94" s="79">
        <v>2.3999999999999998E-3</v>
      </c>
      <c r="O94" s="79">
        <v>4.0000000000000002E-4</v>
      </c>
    </row>
    <row r="95" spans="2:15">
      <c r="B95" t="s">
        <v>1587</v>
      </c>
      <c r="C95" t="s">
        <v>1588</v>
      </c>
      <c r="D95" t="s">
        <v>103</v>
      </c>
      <c r="E95" t="s">
        <v>126</v>
      </c>
      <c r="F95" t="s">
        <v>1589</v>
      </c>
      <c r="G95" t="s">
        <v>586</v>
      </c>
      <c r="H95" t="s">
        <v>105</v>
      </c>
      <c r="I95" s="78">
        <v>3073.2</v>
      </c>
      <c r="J95" s="78">
        <v>1001</v>
      </c>
      <c r="K95" s="78">
        <v>0</v>
      </c>
      <c r="L95" s="78">
        <v>30.762732</v>
      </c>
      <c r="M95" s="79">
        <v>2.0000000000000001E-4</v>
      </c>
      <c r="N95" s="79">
        <v>8.0000000000000004E-4</v>
      </c>
      <c r="O95" s="79">
        <v>1E-4</v>
      </c>
    </row>
    <row r="96" spans="2:15">
      <c r="B96" t="s">
        <v>1590</v>
      </c>
      <c r="C96" t="s">
        <v>1591</v>
      </c>
      <c r="D96" t="s">
        <v>103</v>
      </c>
      <c r="E96" t="s">
        <v>126</v>
      </c>
      <c r="F96" t="s">
        <v>1592</v>
      </c>
      <c r="G96" t="s">
        <v>801</v>
      </c>
      <c r="H96" t="s">
        <v>105</v>
      </c>
      <c r="I96" s="78">
        <v>1837.48</v>
      </c>
      <c r="J96" s="78">
        <v>1494</v>
      </c>
      <c r="K96" s="78">
        <v>0</v>
      </c>
      <c r="L96" s="78">
        <v>27.4519512</v>
      </c>
      <c r="M96" s="79">
        <v>1E-4</v>
      </c>
      <c r="N96" s="79">
        <v>6.9999999999999999E-4</v>
      </c>
      <c r="O96" s="79">
        <v>1E-4</v>
      </c>
    </row>
    <row r="97" spans="2:15">
      <c r="B97" t="s">
        <v>1593</v>
      </c>
      <c r="C97" t="s">
        <v>1594</v>
      </c>
      <c r="D97" t="s">
        <v>103</v>
      </c>
      <c r="E97" t="s">
        <v>126</v>
      </c>
      <c r="F97" t="s">
        <v>1595</v>
      </c>
      <c r="G97" t="s">
        <v>1596</v>
      </c>
      <c r="H97" t="s">
        <v>105</v>
      </c>
      <c r="I97" s="78">
        <v>32126.61</v>
      </c>
      <c r="J97" s="78">
        <v>121.11</v>
      </c>
      <c r="K97" s="78">
        <v>0</v>
      </c>
      <c r="L97" s="78">
        <v>38.908537371000001</v>
      </c>
      <c r="M97" s="79">
        <v>1E-4</v>
      </c>
      <c r="N97" s="79">
        <v>1E-3</v>
      </c>
      <c r="O97" s="79">
        <v>2.0000000000000001E-4</v>
      </c>
    </row>
    <row r="98" spans="2:15">
      <c r="B98" t="s">
        <v>1597</v>
      </c>
      <c r="C98" t="s">
        <v>1598</v>
      </c>
      <c r="D98" t="s">
        <v>103</v>
      </c>
      <c r="E98" t="s">
        <v>126</v>
      </c>
      <c r="F98" t="s">
        <v>1599</v>
      </c>
      <c r="G98" t="s">
        <v>1596</v>
      </c>
      <c r="H98" t="s">
        <v>105</v>
      </c>
      <c r="I98" s="78">
        <v>2144.0100000000002</v>
      </c>
      <c r="J98" s="78">
        <v>466.5</v>
      </c>
      <c r="K98" s="78">
        <v>0</v>
      </c>
      <c r="L98" s="78">
        <v>10.001806650000001</v>
      </c>
      <c r="M98" s="79">
        <v>1E-4</v>
      </c>
      <c r="N98" s="79">
        <v>2.9999999999999997E-4</v>
      </c>
      <c r="O98" s="79">
        <v>0</v>
      </c>
    </row>
    <row r="99" spans="2:15">
      <c r="B99" t="s">
        <v>1600</v>
      </c>
      <c r="C99" t="s">
        <v>1601</v>
      </c>
      <c r="D99" t="s">
        <v>103</v>
      </c>
      <c r="E99" t="s">
        <v>126</v>
      </c>
      <c r="F99" t="s">
        <v>1602</v>
      </c>
      <c r="G99" t="s">
        <v>861</v>
      </c>
      <c r="H99" t="s">
        <v>105</v>
      </c>
      <c r="I99" s="78">
        <v>235.17</v>
      </c>
      <c r="J99" s="78">
        <v>6666</v>
      </c>
      <c r="K99" s="78">
        <v>0</v>
      </c>
      <c r="L99" s="78">
        <v>15.676432200000001</v>
      </c>
      <c r="M99" s="79">
        <v>0</v>
      </c>
      <c r="N99" s="79">
        <v>4.0000000000000002E-4</v>
      </c>
      <c r="O99" s="79">
        <v>1E-4</v>
      </c>
    </row>
    <row r="100" spans="2:15">
      <c r="B100" t="s">
        <v>1603</v>
      </c>
      <c r="C100" t="s">
        <v>1604</v>
      </c>
      <c r="D100" t="s">
        <v>103</v>
      </c>
      <c r="E100" t="s">
        <v>126</v>
      </c>
      <c r="F100" t="s">
        <v>1605</v>
      </c>
      <c r="G100" t="s">
        <v>861</v>
      </c>
      <c r="H100" t="s">
        <v>105</v>
      </c>
      <c r="I100" s="78">
        <v>1906.76</v>
      </c>
      <c r="J100" s="78">
        <v>1636</v>
      </c>
      <c r="K100" s="78">
        <v>0</v>
      </c>
      <c r="L100" s="78">
        <v>31.194593600000001</v>
      </c>
      <c r="M100" s="79">
        <v>1E-4</v>
      </c>
      <c r="N100" s="79">
        <v>8.0000000000000004E-4</v>
      </c>
      <c r="O100" s="79">
        <v>1E-4</v>
      </c>
    </row>
    <row r="101" spans="2:15">
      <c r="B101" t="s">
        <v>1606</v>
      </c>
      <c r="C101" t="s">
        <v>1607</v>
      </c>
      <c r="D101" t="s">
        <v>103</v>
      </c>
      <c r="E101" t="s">
        <v>126</v>
      </c>
      <c r="F101" t="s">
        <v>1608</v>
      </c>
      <c r="G101" t="s">
        <v>861</v>
      </c>
      <c r="H101" t="s">
        <v>105</v>
      </c>
      <c r="I101" s="78">
        <v>4983.45</v>
      </c>
      <c r="J101" s="78">
        <v>728.9</v>
      </c>
      <c r="K101" s="78">
        <v>0</v>
      </c>
      <c r="L101" s="78">
        <v>36.324367049999999</v>
      </c>
      <c r="M101" s="79">
        <v>1E-4</v>
      </c>
      <c r="N101" s="79">
        <v>8.9999999999999998E-4</v>
      </c>
      <c r="O101" s="79">
        <v>1E-4</v>
      </c>
    </row>
    <row r="102" spans="2:15">
      <c r="B102" t="s">
        <v>1609</v>
      </c>
      <c r="C102" t="s">
        <v>1610</v>
      </c>
      <c r="D102" t="s">
        <v>103</v>
      </c>
      <c r="E102" t="s">
        <v>126</v>
      </c>
      <c r="F102" t="s">
        <v>1611</v>
      </c>
      <c r="G102" t="s">
        <v>861</v>
      </c>
      <c r="H102" t="s">
        <v>105</v>
      </c>
      <c r="I102" s="78">
        <v>8152.12</v>
      </c>
      <c r="J102" s="78">
        <v>86.7</v>
      </c>
      <c r="K102" s="78">
        <v>0</v>
      </c>
      <c r="L102" s="78">
        <v>7.0678880399999997</v>
      </c>
      <c r="M102" s="79">
        <v>0</v>
      </c>
      <c r="N102" s="79">
        <v>2.0000000000000001E-4</v>
      </c>
      <c r="O102" s="79">
        <v>0</v>
      </c>
    </row>
    <row r="103" spans="2:15">
      <c r="B103" t="s">
        <v>1612</v>
      </c>
      <c r="C103" t="s">
        <v>1613</v>
      </c>
      <c r="D103" t="s">
        <v>103</v>
      </c>
      <c r="E103" t="s">
        <v>126</v>
      </c>
      <c r="F103" t="s">
        <v>1614</v>
      </c>
      <c r="G103" t="s">
        <v>982</v>
      </c>
      <c r="H103" t="s">
        <v>105</v>
      </c>
      <c r="I103" s="78">
        <v>191.38</v>
      </c>
      <c r="J103" s="78">
        <v>1.0000000000000001E-5</v>
      </c>
      <c r="K103" s="78">
        <v>0</v>
      </c>
      <c r="L103" s="78">
        <v>1.9137999999999999E-8</v>
      </c>
      <c r="M103" s="79">
        <v>0</v>
      </c>
      <c r="N103" s="79">
        <v>0</v>
      </c>
      <c r="O103" s="79">
        <v>0</v>
      </c>
    </row>
    <row r="104" spans="2:15">
      <c r="B104" t="s">
        <v>1615</v>
      </c>
      <c r="C104" t="s">
        <v>1616</v>
      </c>
      <c r="D104" t="s">
        <v>103</v>
      </c>
      <c r="E104" t="s">
        <v>126</v>
      </c>
      <c r="F104" t="s">
        <v>1617</v>
      </c>
      <c r="G104" t="s">
        <v>982</v>
      </c>
      <c r="H104" t="s">
        <v>105</v>
      </c>
      <c r="I104" s="78">
        <v>1371.49</v>
      </c>
      <c r="J104" s="78">
        <v>1316</v>
      </c>
      <c r="K104" s="78">
        <v>0</v>
      </c>
      <c r="L104" s="78">
        <v>18.048808399999999</v>
      </c>
      <c r="M104" s="79">
        <v>1E-4</v>
      </c>
      <c r="N104" s="79">
        <v>5.0000000000000001E-4</v>
      </c>
      <c r="O104" s="79">
        <v>1E-4</v>
      </c>
    </row>
    <row r="105" spans="2:15">
      <c r="B105" t="s">
        <v>1618</v>
      </c>
      <c r="C105" t="s">
        <v>1619</v>
      </c>
      <c r="D105" t="s">
        <v>103</v>
      </c>
      <c r="E105" t="s">
        <v>126</v>
      </c>
      <c r="F105" t="s">
        <v>1620</v>
      </c>
      <c r="G105" t="s">
        <v>982</v>
      </c>
      <c r="H105" t="s">
        <v>105</v>
      </c>
      <c r="I105" s="78">
        <v>15884.02</v>
      </c>
      <c r="J105" s="78">
        <v>13.2</v>
      </c>
      <c r="K105" s="78">
        <v>0</v>
      </c>
      <c r="L105" s="78">
        <v>2.0966906399999998</v>
      </c>
      <c r="M105" s="79">
        <v>0</v>
      </c>
      <c r="N105" s="79">
        <v>1E-4</v>
      </c>
      <c r="O105" s="79">
        <v>0</v>
      </c>
    </row>
    <row r="106" spans="2:15">
      <c r="B106" t="s">
        <v>1621</v>
      </c>
      <c r="C106" t="s">
        <v>1622</v>
      </c>
      <c r="D106" t="s">
        <v>103</v>
      </c>
      <c r="E106" t="s">
        <v>126</v>
      </c>
      <c r="F106" t="s">
        <v>1623</v>
      </c>
      <c r="G106" t="s">
        <v>407</v>
      </c>
      <c r="H106" t="s">
        <v>105</v>
      </c>
      <c r="I106" s="78">
        <v>771.41</v>
      </c>
      <c r="J106" s="78">
        <v>15460</v>
      </c>
      <c r="K106" s="78">
        <v>0</v>
      </c>
      <c r="L106" s="78">
        <v>119.259986</v>
      </c>
      <c r="M106" s="79">
        <v>1E-4</v>
      </c>
      <c r="N106" s="79">
        <v>3.0999999999999999E-3</v>
      </c>
      <c r="O106" s="79">
        <v>5.0000000000000001E-4</v>
      </c>
    </row>
    <row r="107" spans="2:15">
      <c r="B107" t="s">
        <v>1624</v>
      </c>
      <c r="C107" t="s">
        <v>1625</v>
      </c>
      <c r="D107" t="s">
        <v>103</v>
      </c>
      <c r="E107" t="s">
        <v>126</v>
      </c>
      <c r="F107" t="s">
        <v>1626</v>
      </c>
      <c r="G107" t="s">
        <v>407</v>
      </c>
      <c r="H107" t="s">
        <v>105</v>
      </c>
      <c r="I107" s="78">
        <v>23.97</v>
      </c>
      <c r="J107" s="78">
        <v>70.3</v>
      </c>
      <c r="K107" s="78">
        <v>0</v>
      </c>
      <c r="L107" s="78">
        <v>1.685091E-2</v>
      </c>
      <c r="M107" s="79">
        <v>0</v>
      </c>
      <c r="N107" s="79">
        <v>0</v>
      </c>
      <c r="O107" s="79">
        <v>0</v>
      </c>
    </row>
    <row r="108" spans="2:15">
      <c r="B108" t="s">
        <v>1627</v>
      </c>
      <c r="C108" t="s">
        <v>1628</v>
      </c>
      <c r="D108" t="s">
        <v>103</v>
      </c>
      <c r="E108" t="s">
        <v>126</v>
      </c>
      <c r="F108" t="s">
        <v>1629</v>
      </c>
      <c r="G108" t="s">
        <v>1517</v>
      </c>
      <c r="H108" t="s">
        <v>105</v>
      </c>
      <c r="I108" s="78">
        <v>915.37</v>
      </c>
      <c r="J108" s="78">
        <v>2340</v>
      </c>
      <c r="K108" s="78">
        <v>0</v>
      </c>
      <c r="L108" s="78">
        <v>21.419657999999998</v>
      </c>
      <c r="M108" s="79">
        <v>1E-4</v>
      </c>
      <c r="N108" s="79">
        <v>5.9999999999999995E-4</v>
      </c>
      <c r="O108" s="79">
        <v>1E-4</v>
      </c>
    </row>
    <row r="109" spans="2:15">
      <c r="B109" t="s">
        <v>1630</v>
      </c>
      <c r="C109" t="s">
        <v>1631</v>
      </c>
      <c r="D109" t="s">
        <v>103</v>
      </c>
      <c r="E109" t="s">
        <v>126</v>
      </c>
      <c r="F109" t="s">
        <v>1632</v>
      </c>
      <c r="G109" t="s">
        <v>130</v>
      </c>
      <c r="H109" t="s">
        <v>105</v>
      </c>
      <c r="I109" s="78">
        <v>6842.2</v>
      </c>
      <c r="J109" s="78">
        <v>354.6</v>
      </c>
      <c r="K109" s="78">
        <v>0</v>
      </c>
      <c r="L109" s="78">
        <v>24.262441200000001</v>
      </c>
      <c r="M109" s="79">
        <v>1E-4</v>
      </c>
      <c r="N109" s="79">
        <v>5.9999999999999995E-4</v>
      </c>
      <c r="O109" s="79">
        <v>1E-4</v>
      </c>
    </row>
    <row r="110" spans="2:15">
      <c r="B110" t="s">
        <v>1633</v>
      </c>
      <c r="C110" t="s">
        <v>1634</v>
      </c>
      <c r="D110" t="s">
        <v>103</v>
      </c>
      <c r="E110" t="s">
        <v>126</v>
      </c>
      <c r="F110" t="s">
        <v>1635</v>
      </c>
      <c r="G110" t="s">
        <v>130</v>
      </c>
      <c r="H110" t="s">
        <v>105</v>
      </c>
      <c r="I110" s="78">
        <v>2177.96</v>
      </c>
      <c r="J110" s="78">
        <v>1928</v>
      </c>
      <c r="K110" s="78">
        <v>0</v>
      </c>
      <c r="L110" s="78">
        <v>41.991068800000001</v>
      </c>
      <c r="M110" s="79">
        <v>2.0000000000000001E-4</v>
      </c>
      <c r="N110" s="79">
        <v>1.1000000000000001E-3</v>
      </c>
      <c r="O110" s="79">
        <v>2.0000000000000001E-4</v>
      </c>
    </row>
    <row r="111" spans="2:15">
      <c r="B111" t="s">
        <v>1636</v>
      </c>
      <c r="C111" t="s">
        <v>1637</v>
      </c>
      <c r="D111" t="s">
        <v>103</v>
      </c>
      <c r="E111" t="s">
        <v>126</v>
      </c>
      <c r="F111" t="s">
        <v>1638</v>
      </c>
      <c r="G111" t="s">
        <v>130</v>
      </c>
      <c r="H111" t="s">
        <v>105</v>
      </c>
      <c r="I111" s="78">
        <v>1151.47</v>
      </c>
      <c r="J111" s="78">
        <v>1973</v>
      </c>
      <c r="K111" s="78">
        <v>0</v>
      </c>
      <c r="L111" s="78">
        <v>22.7185031</v>
      </c>
      <c r="M111" s="79">
        <v>2.0000000000000001E-4</v>
      </c>
      <c r="N111" s="79">
        <v>5.9999999999999995E-4</v>
      </c>
      <c r="O111" s="79">
        <v>1E-4</v>
      </c>
    </row>
    <row r="112" spans="2:15">
      <c r="B112" t="s">
        <v>1639</v>
      </c>
      <c r="C112" t="s">
        <v>1640</v>
      </c>
      <c r="D112" t="s">
        <v>103</v>
      </c>
      <c r="E112" t="s">
        <v>126</v>
      </c>
      <c r="F112" t="s">
        <v>1641</v>
      </c>
      <c r="G112" t="s">
        <v>130</v>
      </c>
      <c r="H112" t="s">
        <v>105</v>
      </c>
      <c r="I112" s="78">
        <v>1839</v>
      </c>
      <c r="J112" s="78">
        <v>612.5</v>
      </c>
      <c r="K112" s="78">
        <v>0</v>
      </c>
      <c r="L112" s="78">
        <v>11.263875000000001</v>
      </c>
      <c r="M112" s="79">
        <v>2.0000000000000001E-4</v>
      </c>
      <c r="N112" s="79">
        <v>2.9999999999999997E-4</v>
      </c>
      <c r="O112" s="79">
        <v>0</v>
      </c>
    </row>
    <row r="113" spans="2:15">
      <c r="B113" t="s">
        <v>1642</v>
      </c>
      <c r="C113" t="s">
        <v>1643</v>
      </c>
      <c r="D113" t="s">
        <v>103</v>
      </c>
      <c r="E113" t="s">
        <v>126</v>
      </c>
      <c r="F113" t="s">
        <v>1644</v>
      </c>
      <c r="G113" t="s">
        <v>130</v>
      </c>
      <c r="H113" t="s">
        <v>105</v>
      </c>
      <c r="I113" s="78">
        <v>20637.73</v>
      </c>
      <c r="J113" s="78">
        <v>146.9</v>
      </c>
      <c r="K113" s="78">
        <v>0</v>
      </c>
      <c r="L113" s="78">
        <v>30.31682537</v>
      </c>
      <c r="M113" s="79">
        <v>1E-4</v>
      </c>
      <c r="N113" s="79">
        <v>8.0000000000000004E-4</v>
      </c>
      <c r="O113" s="79">
        <v>1E-4</v>
      </c>
    </row>
    <row r="114" spans="2:15">
      <c r="B114" t="s">
        <v>1645</v>
      </c>
      <c r="C114" t="s">
        <v>1646</v>
      </c>
      <c r="D114" t="s">
        <v>103</v>
      </c>
      <c r="E114" t="s">
        <v>126</v>
      </c>
      <c r="F114" t="s">
        <v>1647</v>
      </c>
      <c r="G114" t="s">
        <v>131</v>
      </c>
      <c r="H114" t="s">
        <v>105</v>
      </c>
      <c r="I114" s="78">
        <v>19508.439999999999</v>
      </c>
      <c r="J114" s="78">
        <v>251.1</v>
      </c>
      <c r="K114" s="78">
        <v>0</v>
      </c>
      <c r="L114" s="78">
        <v>48.985692839999999</v>
      </c>
      <c r="M114" s="79">
        <v>1E-4</v>
      </c>
      <c r="N114" s="79">
        <v>1.2999999999999999E-3</v>
      </c>
      <c r="O114" s="79">
        <v>2.0000000000000001E-4</v>
      </c>
    </row>
    <row r="115" spans="2:15">
      <c r="B115" t="s">
        <v>1648</v>
      </c>
      <c r="C115" t="s">
        <v>1649</v>
      </c>
      <c r="D115" t="s">
        <v>103</v>
      </c>
      <c r="E115" t="s">
        <v>126</v>
      </c>
      <c r="F115" t="s">
        <v>1650</v>
      </c>
      <c r="G115" t="s">
        <v>135</v>
      </c>
      <c r="H115" t="s">
        <v>105</v>
      </c>
      <c r="I115" s="78">
        <v>1125.92</v>
      </c>
      <c r="J115" s="78">
        <v>1459</v>
      </c>
      <c r="K115" s="78">
        <v>0</v>
      </c>
      <c r="L115" s="78">
        <v>16.427172800000001</v>
      </c>
      <c r="M115" s="79">
        <v>1E-4</v>
      </c>
      <c r="N115" s="79">
        <v>4.0000000000000002E-4</v>
      </c>
      <c r="O115" s="79">
        <v>1E-4</v>
      </c>
    </row>
    <row r="116" spans="2:15">
      <c r="B116" s="80" t="s">
        <v>1651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217</v>
      </c>
      <c r="C117" t="s">
        <v>217</v>
      </c>
      <c r="E117" s="16"/>
      <c r="F117" s="16"/>
      <c r="G117" t="s">
        <v>217</v>
      </c>
      <c r="H117" t="s">
        <v>217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223</v>
      </c>
      <c r="E118" s="16"/>
      <c r="F118" s="16"/>
      <c r="G118" s="16"/>
      <c r="I118" s="82">
        <v>83081.070000000007</v>
      </c>
      <c r="K118" s="82">
        <v>4.95444</v>
      </c>
      <c r="L118" s="82">
        <v>10649.812613854237</v>
      </c>
      <c r="N118" s="81">
        <v>0.27410000000000001</v>
      </c>
      <c r="O118" s="81">
        <v>4.2799999999999998E-2</v>
      </c>
    </row>
    <row r="119" spans="2:15">
      <c r="B119" s="80" t="s">
        <v>355</v>
      </c>
      <c r="E119" s="16"/>
      <c r="F119" s="16"/>
      <c r="G119" s="16"/>
      <c r="I119" s="82">
        <v>22811.48</v>
      </c>
      <c r="K119" s="82">
        <v>0.49504999999999999</v>
      </c>
      <c r="L119" s="82">
        <v>2262.3934554237999</v>
      </c>
      <c r="N119" s="81">
        <v>5.8200000000000002E-2</v>
      </c>
      <c r="O119" s="81">
        <v>9.1000000000000004E-3</v>
      </c>
    </row>
    <row r="120" spans="2:15">
      <c r="B120" t="s">
        <v>1652</v>
      </c>
      <c r="C120" t="s">
        <v>1653</v>
      </c>
      <c r="D120" t="s">
        <v>1032</v>
      </c>
      <c r="E120" t="s">
        <v>1033</v>
      </c>
      <c r="F120" t="s">
        <v>1654</v>
      </c>
      <c r="G120" t="s">
        <v>1077</v>
      </c>
      <c r="H120" t="s">
        <v>109</v>
      </c>
      <c r="I120" s="78">
        <v>2992.5</v>
      </c>
      <c r="J120" s="78">
        <v>338</v>
      </c>
      <c r="K120" s="78">
        <v>0</v>
      </c>
      <c r="L120" s="78">
        <v>36.068841900000002</v>
      </c>
      <c r="M120" s="79">
        <v>1E-4</v>
      </c>
      <c r="N120" s="79">
        <v>8.9999999999999998E-4</v>
      </c>
      <c r="O120" s="79">
        <v>1E-4</v>
      </c>
    </row>
    <row r="121" spans="2:15">
      <c r="B121" t="s">
        <v>1655</v>
      </c>
      <c r="C121" t="s">
        <v>1656</v>
      </c>
      <c r="D121" t="s">
        <v>1032</v>
      </c>
      <c r="E121" t="s">
        <v>1033</v>
      </c>
      <c r="F121" t="s">
        <v>1657</v>
      </c>
      <c r="G121" t="s">
        <v>1077</v>
      </c>
      <c r="H121" t="s">
        <v>109</v>
      </c>
      <c r="I121" s="78">
        <v>611.17999999999995</v>
      </c>
      <c r="J121" s="78">
        <v>650</v>
      </c>
      <c r="K121" s="78">
        <v>0</v>
      </c>
      <c r="L121" s="78">
        <v>14.166541219999999</v>
      </c>
      <c r="M121" s="79">
        <v>0</v>
      </c>
      <c r="N121" s="79">
        <v>4.0000000000000002E-4</v>
      </c>
      <c r="O121" s="79">
        <v>1E-4</v>
      </c>
    </row>
    <row r="122" spans="2:15">
      <c r="B122" t="s">
        <v>1658</v>
      </c>
      <c r="C122" t="s">
        <v>1659</v>
      </c>
      <c r="D122" t="s">
        <v>1032</v>
      </c>
      <c r="E122" t="s">
        <v>1033</v>
      </c>
      <c r="F122" t="s">
        <v>1660</v>
      </c>
      <c r="G122" t="s">
        <v>1077</v>
      </c>
      <c r="H122" t="s">
        <v>109</v>
      </c>
      <c r="I122" s="78">
        <v>553.79999999999995</v>
      </c>
      <c r="J122" s="78">
        <v>3594</v>
      </c>
      <c r="K122" s="78">
        <v>0</v>
      </c>
      <c r="L122" s="78">
        <v>70.976137752</v>
      </c>
      <c r="M122" s="79">
        <v>0</v>
      </c>
      <c r="N122" s="79">
        <v>1.8E-3</v>
      </c>
      <c r="O122" s="79">
        <v>2.9999999999999997E-4</v>
      </c>
    </row>
    <row r="123" spans="2:15">
      <c r="B123" t="s">
        <v>1661</v>
      </c>
      <c r="C123" t="s">
        <v>1662</v>
      </c>
      <c r="D123" t="s">
        <v>1032</v>
      </c>
      <c r="E123" t="s">
        <v>1033</v>
      </c>
      <c r="F123" t="s">
        <v>1663</v>
      </c>
      <c r="G123" t="s">
        <v>1077</v>
      </c>
      <c r="H123" t="s">
        <v>109</v>
      </c>
      <c r="I123" s="78">
        <v>1143</v>
      </c>
      <c r="J123" s="78">
        <v>434</v>
      </c>
      <c r="K123" s="78">
        <v>0</v>
      </c>
      <c r="L123" s="78">
        <v>17.689570920000001</v>
      </c>
      <c r="M123" s="79">
        <v>0</v>
      </c>
      <c r="N123" s="79">
        <v>5.0000000000000001E-4</v>
      </c>
      <c r="O123" s="79">
        <v>1E-4</v>
      </c>
    </row>
    <row r="124" spans="2:15">
      <c r="B124" t="s">
        <v>1664</v>
      </c>
      <c r="C124" t="s">
        <v>1665</v>
      </c>
      <c r="D124" t="s">
        <v>1089</v>
      </c>
      <c r="E124" t="s">
        <v>1033</v>
      </c>
      <c r="F124" t="s">
        <v>1375</v>
      </c>
      <c r="G124" t="s">
        <v>1077</v>
      </c>
      <c r="H124" t="s">
        <v>109</v>
      </c>
      <c r="I124" s="78">
        <v>5192.76</v>
      </c>
      <c r="J124" s="78">
        <v>923</v>
      </c>
      <c r="K124" s="78">
        <v>0</v>
      </c>
      <c r="L124" s="78">
        <v>170.91543733680001</v>
      </c>
      <c r="M124" s="79">
        <v>0</v>
      </c>
      <c r="N124" s="79">
        <v>4.4000000000000003E-3</v>
      </c>
      <c r="O124" s="79">
        <v>6.9999999999999999E-4</v>
      </c>
    </row>
    <row r="125" spans="2:15">
      <c r="B125" t="s">
        <v>1666</v>
      </c>
      <c r="C125" t="s">
        <v>1667</v>
      </c>
      <c r="D125" t="s">
        <v>1032</v>
      </c>
      <c r="E125" t="s">
        <v>1033</v>
      </c>
      <c r="F125" t="s">
        <v>1450</v>
      </c>
      <c r="G125" t="s">
        <v>1077</v>
      </c>
      <c r="H125" t="s">
        <v>109</v>
      </c>
      <c r="I125" s="78">
        <v>723.67</v>
      </c>
      <c r="J125" s="78">
        <v>552</v>
      </c>
      <c r="K125" s="78">
        <v>0</v>
      </c>
      <c r="L125" s="78">
        <v>14.2449518544</v>
      </c>
      <c r="M125" s="79">
        <v>0</v>
      </c>
      <c r="N125" s="79">
        <v>4.0000000000000002E-4</v>
      </c>
      <c r="O125" s="79">
        <v>1E-4</v>
      </c>
    </row>
    <row r="126" spans="2:15">
      <c r="B126" t="s">
        <v>1668</v>
      </c>
      <c r="C126" t="s">
        <v>1669</v>
      </c>
      <c r="D126" t="s">
        <v>1032</v>
      </c>
      <c r="E126" t="s">
        <v>1033</v>
      </c>
      <c r="F126" t="s">
        <v>1626</v>
      </c>
      <c r="G126" t="s">
        <v>1283</v>
      </c>
      <c r="H126" t="s">
        <v>116</v>
      </c>
      <c r="I126" s="78">
        <v>29.4</v>
      </c>
      <c r="J126" s="78">
        <v>22.5</v>
      </c>
      <c r="K126" s="78">
        <v>0</v>
      </c>
      <c r="L126" s="78">
        <v>2.9910384000000002E-2</v>
      </c>
      <c r="M126" s="79">
        <v>0</v>
      </c>
      <c r="N126" s="79">
        <v>0</v>
      </c>
      <c r="O126" s="79">
        <v>0</v>
      </c>
    </row>
    <row r="127" spans="2:15">
      <c r="B127" t="s">
        <v>1670</v>
      </c>
      <c r="C127" t="s">
        <v>1671</v>
      </c>
      <c r="D127" t="s">
        <v>1032</v>
      </c>
      <c r="E127" t="s">
        <v>1033</v>
      </c>
      <c r="F127" t="s">
        <v>1412</v>
      </c>
      <c r="G127" t="s">
        <v>1190</v>
      </c>
      <c r="H127" t="s">
        <v>109</v>
      </c>
      <c r="I127" s="78">
        <v>1611.5</v>
      </c>
      <c r="J127" s="78">
        <v>1577</v>
      </c>
      <c r="K127" s="78">
        <v>0</v>
      </c>
      <c r="L127" s="78">
        <v>90.624023930000007</v>
      </c>
      <c r="M127" s="79">
        <v>0</v>
      </c>
      <c r="N127" s="79">
        <v>2.3E-3</v>
      </c>
      <c r="O127" s="79">
        <v>4.0000000000000002E-4</v>
      </c>
    </row>
    <row r="128" spans="2:15">
      <c r="B128" t="s">
        <v>1672</v>
      </c>
      <c r="C128" t="s">
        <v>1673</v>
      </c>
      <c r="D128" t="s">
        <v>1032</v>
      </c>
      <c r="E128" t="s">
        <v>1033</v>
      </c>
      <c r="F128" t="s">
        <v>1484</v>
      </c>
      <c r="G128" t="s">
        <v>1190</v>
      </c>
      <c r="H128" t="s">
        <v>109</v>
      </c>
      <c r="I128" s="78">
        <v>1274.8699999999999</v>
      </c>
      <c r="J128" s="78">
        <v>2559</v>
      </c>
      <c r="K128" s="78">
        <v>0</v>
      </c>
      <c r="L128" s="78">
        <v>116.3369104878</v>
      </c>
      <c r="M128" s="79">
        <v>0</v>
      </c>
      <c r="N128" s="79">
        <v>3.0000000000000001E-3</v>
      </c>
      <c r="O128" s="79">
        <v>5.0000000000000001E-4</v>
      </c>
    </row>
    <row r="129" spans="2:15">
      <c r="B129" t="s">
        <v>1674</v>
      </c>
      <c r="C129" t="s">
        <v>1675</v>
      </c>
      <c r="D129" t="s">
        <v>1089</v>
      </c>
      <c r="E129" t="s">
        <v>1033</v>
      </c>
      <c r="F129" t="s">
        <v>1676</v>
      </c>
      <c r="G129" t="s">
        <v>1055</v>
      </c>
      <c r="H129" t="s">
        <v>109</v>
      </c>
      <c r="I129" s="78">
        <v>208.48</v>
      </c>
      <c r="J129" s="78">
        <v>12784</v>
      </c>
      <c r="K129" s="78">
        <v>0</v>
      </c>
      <c r="L129" s="78">
        <v>95.041328691199993</v>
      </c>
      <c r="M129" s="79">
        <v>0</v>
      </c>
      <c r="N129" s="79">
        <v>2.3999999999999998E-3</v>
      </c>
      <c r="O129" s="79">
        <v>4.0000000000000002E-4</v>
      </c>
    </row>
    <row r="130" spans="2:15">
      <c r="B130" t="s">
        <v>1677</v>
      </c>
      <c r="C130" t="s">
        <v>1678</v>
      </c>
      <c r="D130" t="s">
        <v>1032</v>
      </c>
      <c r="E130" t="s">
        <v>1033</v>
      </c>
      <c r="F130" t="s">
        <v>1679</v>
      </c>
      <c r="G130" t="s">
        <v>1055</v>
      </c>
      <c r="H130" t="s">
        <v>109</v>
      </c>
      <c r="I130" s="78">
        <v>531.38</v>
      </c>
      <c r="J130" s="78">
        <v>5378</v>
      </c>
      <c r="K130" s="78">
        <v>0</v>
      </c>
      <c r="L130" s="78">
        <v>101.9077800824</v>
      </c>
      <c r="M130" s="79">
        <v>0</v>
      </c>
      <c r="N130" s="79">
        <v>2.5999999999999999E-3</v>
      </c>
      <c r="O130" s="79">
        <v>4.0000000000000002E-4</v>
      </c>
    </row>
    <row r="131" spans="2:15">
      <c r="B131" t="s">
        <v>1680</v>
      </c>
      <c r="C131" t="s">
        <v>1681</v>
      </c>
      <c r="D131" t="s">
        <v>1032</v>
      </c>
      <c r="E131" t="s">
        <v>1033</v>
      </c>
      <c r="F131" t="s">
        <v>1682</v>
      </c>
      <c r="G131" t="s">
        <v>1055</v>
      </c>
      <c r="H131" t="s">
        <v>109</v>
      </c>
      <c r="I131" s="78">
        <v>308.89999999999998</v>
      </c>
      <c r="J131" s="78">
        <v>14210</v>
      </c>
      <c r="K131" s="78">
        <v>0</v>
      </c>
      <c r="L131" s="78">
        <v>156.52846453999999</v>
      </c>
      <c r="M131" s="79">
        <v>0</v>
      </c>
      <c r="N131" s="79">
        <v>4.0000000000000001E-3</v>
      </c>
      <c r="O131" s="79">
        <v>5.9999999999999995E-4</v>
      </c>
    </row>
    <row r="132" spans="2:15">
      <c r="B132" t="s">
        <v>1683</v>
      </c>
      <c r="C132" t="s">
        <v>1684</v>
      </c>
      <c r="D132" t="s">
        <v>1032</v>
      </c>
      <c r="E132" t="s">
        <v>1033</v>
      </c>
      <c r="F132" t="s">
        <v>1685</v>
      </c>
      <c r="G132" t="s">
        <v>1055</v>
      </c>
      <c r="H132" t="s">
        <v>109</v>
      </c>
      <c r="I132" s="78">
        <v>461.87</v>
      </c>
      <c r="J132" s="78">
        <v>11561</v>
      </c>
      <c r="K132" s="78">
        <v>0</v>
      </c>
      <c r="L132" s="78">
        <v>190.4129556362</v>
      </c>
      <c r="M132" s="79">
        <v>0</v>
      </c>
      <c r="N132" s="79">
        <v>4.8999999999999998E-3</v>
      </c>
      <c r="O132" s="79">
        <v>8.0000000000000004E-4</v>
      </c>
    </row>
    <row r="133" spans="2:15">
      <c r="B133" t="s">
        <v>1686</v>
      </c>
      <c r="C133" t="s">
        <v>1687</v>
      </c>
      <c r="D133" t="s">
        <v>1032</v>
      </c>
      <c r="E133" t="s">
        <v>1033</v>
      </c>
      <c r="F133" t="s">
        <v>1688</v>
      </c>
      <c r="G133" t="s">
        <v>1689</v>
      </c>
      <c r="H133" t="s">
        <v>109</v>
      </c>
      <c r="I133" s="78">
        <v>1538.63</v>
      </c>
      <c r="J133" s="78">
        <v>3166</v>
      </c>
      <c r="K133" s="78">
        <v>0</v>
      </c>
      <c r="L133" s="78">
        <v>173.71065000280001</v>
      </c>
      <c r="M133" s="79">
        <v>0</v>
      </c>
      <c r="N133" s="79">
        <v>4.4999999999999997E-3</v>
      </c>
      <c r="O133" s="79">
        <v>6.9999999999999999E-4</v>
      </c>
    </row>
    <row r="134" spans="2:15">
      <c r="B134" t="s">
        <v>1690</v>
      </c>
      <c r="C134" t="s">
        <v>1691</v>
      </c>
      <c r="D134" t="s">
        <v>1032</v>
      </c>
      <c r="E134" t="s">
        <v>1033</v>
      </c>
      <c r="F134" t="s">
        <v>1692</v>
      </c>
      <c r="G134" t="s">
        <v>1689</v>
      </c>
      <c r="H134" t="s">
        <v>109</v>
      </c>
      <c r="I134" s="78">
        <v>576.98</v>
      </c>
      <c r="J134" s="78">
        <v>3009</v>
      </c>
      <c r="K134" s="78">
        <v>0.49504999999999999</v>
      </c>
      <c r="L134" s="78">
        <v>62.405546361200003</v>
      </c>
      <c r="M134" s="79">
        <v>0</v>
      </c>
      <c r="N134" s="79">
        <v>1.6000000000000001E-3</v>
      </c>
      <c r="O134" s="79">
        <v>2.9999999999999997E-4</v>
      </c>
    </row>
    <row r="135" spans="2:15">
      <c r="B135" t="s">
        <v>1693</v>
      </c>
      <c r="C135" t="s">
        <v>1694</v>
      </c>
      <c r="D135" t="s">
        <v>1032</v>
      </c>
      <c r="E135" t="s">
        <v>1033</v>
      </c>
      <c r="F135" t="s">
        <v>1541</v>
      </c>
      <c r="G135" t="s">
        <v>1098</v>
      </c>
      <c r="H135" t="s">
        <v>109</v>
      </c>
      <c r="I135" s="78">
        <v>3159.15</v>
      </c>
      <c r="J135" s="78">
        <v>721</v>
      </c>
      <c r="K135" s="78">
        <v>0</v>
      </c>
      <c r="L135" s="78">
        <v>81.224463369000006</v>
      </c>
      <c r="M135" s="79">
        <v>1E-4</v>
      </c>
      <c r="N135" s="79">
        <v>2.0999999999999999E-3</v>
      </c>
      <c r="O135" s="79">
        <v>2.9999999999999997E-4</v>
      </c>
    </row>
    <row r="136" spans="2:15">
      <c r="B136" t="s">
        <v>1695</v>
      </c>
      <c r="C136" t="s">
        <v>1696</v>
      </c>
      <c r="D136" t="s">
        <v>1032</v>
      </c>
      <c r="E136" t="s">
        <v>1033</v>
      </c>
      <c r="F136" t="s">
        <v>969</v>
      </c>
      <c r="G136" t="s">
        <v>1098</v>
      </c>
      <c r="H136" t="s">
        <v>109</v>
      </c>
      <c r="I136" s="78">
        <v>115.93</v>
      </c>
      <c r="J136" s="78">
        <v>420</v>
      </c>
      <c r="K136" s="78">
        <v>0</v>
      </c>
      <c r="L136" s="78">
        <v>1.736306796</v>
      </c>
      <c r="M136" s="79">
        <v>0</v>
      </c>
      <c r="N136" s="79">
        <v>0</v>
      </c>
      <c r="O136" s="79">
        <v>0</v>
      </c>
    </row>
    <row r="137" spans="2:15">
      <c r="B137" t="s">
        <v>1697</v>
      </c>
      <c r="C137" t="s">
        <v>1698</v>
      </c>
      <c r="D137" t="s">
        <v>1032</v>
      </c>
      <c r="E137" t="s">
        <v>1033</v>
      </c>
      <c r="F137" t="s">
        <v>1436</v>
      </c>
      <c r="G137" t="s">
        <v>1098</v>
      </c>
      <c r="H137" t="s">
        <v>109</v>
      </c>
      <c r="I137" s="78">
        <v>1777.48</v>
      </c>
      <c r="J137" s="78">
        <v>13700</v>
      </c>
      <c r="K137" s="78">
        <v>0</v>
      </c>
      <c r="L137" s="78">
        <v>868.37363416000005</v>
      </c>
      <c r="M137" s="79">
        <v>0</v>
      </c>
      <c r="N137" s="79">
        <v>2.23E-2</v>
      </c>
      <c r="O137" s="79">
        <v>3.5000000000000001E-3</v>
      </c>
    </row>
    <row r="138" spans="2:15">
      <c r="B138" s="80" t="s">
        <v>356</v>
      </c>
      <c r="E138" s="16"/>
      <c r="F138" s="16"/>
      <c r="G138" s="16"/>
      <c r="I138" s="82">
        <v>60269.59</v>
      </c>
      <c r="K138" s="82">
        <v>4.45939</v>
      </c>
      <c r="L138" s="82">
        <v>8387.4191584304372</v>
      </c>
      <c r="N138" s="81">
        <v>0.21579999999999999</v>
      </c>
      <c r="O138" s="81">
        <v>3.3700000000000001E-2</v>
      </c>
    </row>
    <row r="139" spans="2:15">
      <c r="B139" t="s">
        <v>1699</v>
      </c>
      <c r="C139" t="s">
        <v>1700</v>
      </c>
      <c r="D139" t="s">
        <v>1058</v>
      </c>
      <c r="E139" t="s">
        <v>1033</v>
      </c>
      <c r="F139" t="s">
        <v>1701</v>
      </c>
      <c r="G139" t="s">
        <v>1073</v>
      </c>
      <c r="H139" t="s">
        <v>113</v>
      </c>
      <c r="I139" s="78">
        <v>318.23</v>
      </c>
      <c r="J139" s="78">
        <v>4885</v>
      </c>
      <c r="K139" s="78">
        <v>0</v>
      </c>
      <c r="L139" s="78">
        <v>63.139746986799999</v>
      </c>
      <c r="M139" s="79">
        <v>0</v>
      </c>
      <c r="N139" s="79">
        <v>1.6000000000000001E-3</v>
      </c>
      <c r="O139" s="79">
        <v>2.9999999999999997E-4</v>
      </c>
    </row>
    <row r="140" spans="2:15">
      <c r="B140" t="s">
        <v>1702</v>
      </c>
      <c r="C140" t="s">
        <v>1703</v>
      </c>
      <c r="D140" t="s">
        <v>1032</v>
      </c>
      <c r="E140" t="s">
        <v>1033</v>
      </c>
      <c r="F140" t="s">
        <v>1704</v>
      </c>
      <c r="G140" t="s">
        <v>1085</v>
      </c>
      <c r="H140" t="s">
        <v>109</v>
      </c>
      <c r="I140" s="78">
        <v>843.49</v>
      </c>
      <c r="J140" s="78">
        <v>2900</v>
      </c>
      <c r="K140" s="78">
        <v>0</v>
      </c>
      <c r="L140" s="78">
        <v>87.228674859999998</v>
      </c>
      <c r="M140" s="79">
        <v>0</v>
      </c>
      <c r="N140" s="79">
        <v>2.2000000000000001E-3</v>
      </c>
      <c r="O140" s="79">
        <v>4.0000000000000002E-4</v>
      </c>
    </row>
    <row r="141" spans="2:15">
      <c r="B141" t="s">
        <v>1705</v>
      </c>
      <c r="C141" t="s">
        <v>1706</v>
      </c>
      <c r="D141" t="s">
        <v>1032</v>
      </c>
      <c r="E141" t="s">
        <v>1033</v>
      </c>
      <c r="F141" t="s">
        <v>1707</v>
      </c>
      <c r="G141" t="s">
        <v>1085</v>
      </c>
      <c r="H141" t="s">
        <v>109</v>
      </c>
      <c r="I141" s="78">
        <v>187.4</v>
      </c>
      <c r="J141" s="78">
        <v>7003</v>
      </c>
      <c r="K141" s="78">
        <v>0</v>
      </c>
      <c r="L141" s="78">
        <v>46.798836051999999</v>
      </c>
      <c r="M141" s="79">
        <v>0</v>
      </c>
      <c r="N141" s="79">
        <v>1.1999999999999999E-3</v>
      </c>
      <c r="O141" s="79">
        <v>2.0000000000000001E-4</v>
      </c>
    </row>
    <row r="142" spans="2:15">
      <c r="B142" t="s">
        <v>1708</v>
      </c>
      <c r="C142" t="s">
        <v>1709</v>
      </c>
      <c r="D142" t="s">
        <v>1089</v>
      </c>
      <c r="E142" t="s">
        <v>1033</v>
      </c>
      <c r="F142" t="s">
        <v>1710</v>
      </c>
      <c r="G142" t="s">
        <v>1085</v>
      </c>
      <c r="H142" t="s">
        <v>109</v>
      </c>
      <c r="I142" s="78">
        <v>285.37</v>
      </c>
      <c r="J142" s="78">
        <v>11180</v>
      </c>
      <c r="K142" s="78">
        <v>0</v>
      </c>
      <c r="L142" s="78">
        <v>113.77096915600001</v>
      </c>
      <c r="M142" s="79">
        <v>0</v>
      </c>
      <c r="N142" s="79">
        <v>2.8999999999999998E-3</v>
      </c>
      <c r="O142" s="79">
        <v>5.0000000000000001E-4</v>
      </c>
    </row>
    <row r="143" spans="2:15">
      <c r="B143" t="s">
        <v>1711</v>
      </c>
      <c r="C143" t="s">
        <v>1712</v>
      </c>
      <c r="D143" t="s">
        <v>1032</v>
      </c>
      <c r="E143" t="s">
        <v>1033</v>
      </c>
      <c r="F143" t="s">
        <v>1713</v>
      </c>
      <c r="G143" t="s">
        <v>1085</v>
      </c>
      <c r="H143" t="s">
        <v>109</v>
      </c>
      <c r="I143" s="78">
        <v>195.33</v>
      </c>
      <c r="J143" s="78">
        <v>5240</v>
      </c>
      <c r="K143" s="78">
        <v>0.25836999999999999</v>
      </c>
      <c r="L143" s="78">
        <v>36.757421272000002</v>
      </c>
      <c r="M143" s="79">
        <v>0</v>
      </c>
      <c r="N143" s="79">
        <v>8.9999999999999998E-4</v>
      </c>
      <c r="O143" s="79">
        <v>1E-4</v>
      </c>
    </row>
    <row r="144" spans="2:15">
      <c r="B144" t="s">
        <v>1714</v>
      </c>
      <c r="C144" t="s">
        <v>1715</v>
      </c>
      <c r="D144" t="s">
        <v>1032</v>
      </c>
      <c r="E144" t="s">
        <v>1033</v>
      </c>
      <c r="F144" t="s">
        <v>1716</v>
      </c>
      <c r="G144" t="s">
        <v>1085</v>
      </c>
      <c r="H144" t="s">
        <v>109</v>
      </c>
      <c r="I144" s="78">
        <v>234.39</v>
      </c>
      <c r="J144" s="78">
        <v>4732</v>
      </c>
      <c r="K144" s="78">
        <v>0</v>
      </c>
      <c r="L144" s="78">
        <v>39.551699896800002</v>
      </c>
      <c r="M144" s="79">
        <v>0</v>
      </c>
      <c r="N144" s="79">
        <v>1E-3</v>
      </c>
      <c r="O144" s="79">
        <v>2.0000000000000001E-4</v>
      </c>
    </row>
    <row r="145" spans="2:15">
      <c r="B145" t="s">
        <v>1717</v>
      </c>
      <c r="C145" t="s">
        <v>1718</v>
      </c>
      <c r="D145" t="s">
        <v>1089</v>
      </c>
      <c r="E145" t="s">
        <v>1033</v>
      </c>
      <c r="F145" t="s">
        <v>1719</v>
      </c>
      <c r="G145" t="s">
        <v>1085</v>
      </c>
      <c r="H145" t="s">
        <v>109</v>
      </c>
      <c r="I145" s="78">
        <v>59.94</v>
      </c>
      <c r="J145" s="78">
        <v>20460</v>
      </c>
      <c r="K145" s="78">
        <v>0</v>
      </c>
      <c r="L145" s="78">
        <v>43.732439784</v>
      </c>
      <c r="M145" s="79">
        <v>0</v>
      </c>
      <c r="N145" s="79">
        <v>1.1000000000000001E-3</v>
      </c>
      <c r="O145" s="79">
        <v>2.0000000000000001E-4</v>
      </c>
    </row>
    <row r="146" spans="2:15">
      <c r="B146" t="s">
        <v>1720</v>
      </c>
      <c r="C146" t="s">
        <v>1721</v>
      </c>
      <c r="D146" t="s">
        <v>1269</v>
      </c>
      <c r="E146" t="s">
        <v>1033</v>
      </c>
      <c r="F146" t="s">
        <v>1722</v>
      </c>
      <c r="G146" t="s">
        <v>1091</v>
      </c>
      <c r="H146" t="s">
        <v>113</v>
      </c>
      <c r="I146" s="78">
        <v>471.46</v>
      </c>
      <c r="J146" s="78">
        <v>12468</v>
      </c>
      <c r="K146" s="78">
        <v>0</v>
      </c>
      <c r="L146" s="78">
        <v>238.74747978048001</v>
      </c>
      <c r="M146" s="79">
        <v>0</v>
      </c>
      <c r="N146" s="79">
        <v>6.1000000000000004E-3</v>
      </c>
      <c r="O146" s="79">
        <v>1E-3</v>
      </c>
    </row>
    <row r="147" spans="2:15">
      <c r="B147" t="s">
        <v>1723</v>
      </c>
      <c r="C147" t="s">
        <v>1724</v>
      </c>
      <c r="D147" t="s">
        <v>1032</v>
      </c>
      <c r="E147" t="s">
        <v>1033</v>
      </c>
      <c r="F147" t="s">
        <v>1725</v>
      </c>
      <c r="G147" t="s">
        <v>1091</v>
      </c>
      <c r="H147" t="s">
        <v>116</v>
      </c>
      <c r="I147" s="78">
        <v>1835.65</v>
      </c>
      <c r="J147" s="78">
        <v>495.4</v>
      </c>
      <c r="K147" s="78">
        <v>0</v>
      </c>
      <c r="L147" s="78">
        <v>41.118571748160001</v>
      </c>
      <c r="M147" s="79">
        <v>0</v>
      </c>
      <c r="N147" s="79">
        <v>1.1000000000000001E-3</v>
      </c>
      <c r="O147" s="79">
        <v>2.0000000000000001E-4</v>
      </c>
    </row>
    <row r="148" spans="2:15">
      <c r="B148" t="s">
        <v>1726</v>
      </c>
      <c r="C148" t="s">
        <v>1727</v>
      </c>
      <c r="D148" t="s">
        <v>1089</v>
      </c>
      <c r="E148" t="s">
        <v>1033</v>
      </c>
      <c r="F148" t="s">
        <v>1728</v>
      </c>
      <c r="G148" t="s">
        <v>1091</v>
      </c>
      <c r="H148" t="s">
        <v>109</v>
      </c>
      <c r="I148" s="78">
        <v>97.91</v>
      </c>
      <c r="J148" s="78">
        <v>36401</v>
      </c>
      <c r="K148" s="78">
        <v>0</v>
      </c>
      <c r="L148" s="78">
        <v>127.09302131059999</v>
      </c>
      <c r="M148" s="79">
        <v>0</v>
      </c>
      <c r="N148" s="79">
        <v>3.3E-3</v>
      </c>
      <c r="O148" s="79">
        <v>5.0000000000000001E-4</v>
      </c>
    </row>
    <row r="149" spans="2:15">
      <c r="B149" t="s">
        <v>1729</v>
      </c>
      <c r="C149" t="s">
        <v>1730</v>
      </c>
      <c r="D149" t="s">
        <v>1032</v>
      </c>
      <c r="E149" t="s">
        <v>1033</v>
      </c>
      <c r="F149" t="s">
        <v>1731</v>
      </c>
      <c r="G149" t="s">
        <v>1091</v>
      </c>
      <c r="H149" t="s">
        <v>113</v>
      </c>
      <c r="I149" s="78">
        <v>211.79</v>
      </c>
      <c r="J149" s="78">
        <v>8694</v>
      </c>
      <c r="K149" s="78">
        <v>0</v>
      </c>
      <c r="L149" s="78">
        <v>74.786332592159994</v>
      </c>
      <c r="M149" s="79">
        <v>0</v>
      </c>
      <c r="N149" s="79">
        <v>1.9E-3</v>
      </c>
      <c r="O149" s="79">
        <v>2.9999999999999997E-4</v>
      </c>
    </row>
    <row r="150" spans="2:15">
      <c r="B150" t="s">
        <v>1732</v>
      </c>
      <c r="C150" t="s">
        <v>1733</v>
      </c>
      <c r="D150" t="s">
        <v>1032</v>
      </c>
      <c r="E150" t="s">
        <v>1033</v>
      </c>
      <c r="F150" t="s">
        <v>1734</v>
      </c>
      <c r="G150" t="s">
        <v>1091</v>
      </c>
      <c r="H150" t="s">
        <v>109</v>
      </c>
      <c r="I150" s="78">
        <v>156.75</v>
      </c>
      <c r="J150" s="78">
        <v>2503</v>
      </c>
      <c r="K150" s="78">
        <v>0</v>
      </c>
      <c r="L150" s="78">
        <v>13.991031615000001</v>
      </c>
      <c r="M150" s="79">
        <v>0</v>
      </c>
      <c r="N150" s="79">
        <v>4.0000000000000002E-4</v>
      </c>
      <c r="O150" s="79">
        <v>1E-4</v>
      </c>
    </row>
    <row r="151" spans="2:15">
      <c r="B151" t="s">
        <v>1735</v>
      </c>
      <c r="C151" t="s">
        <v>1736</v>
      </c>
      <c r="D151" t="s">
        <v>1032</v>
      </c>
      <c r="E151" t="s">
        <v>1033</v>
      </c>
      <c r="F151" t="s">
        <v>1737</v>
      </c>
      <c r="G151" t="s">
        <v>1091</v>
      </c>
      <c r="H151" t="s">
        <v>201</v>
      </c>
      <c r="I151" s="78">
        <v>261.08999999999997</v>
      </c>
      <c r="J151" s="78">
        <v>30220</v>
      </c>
      <c r="K151" s="78">
        <v>0</v>
      </c>
      <c r="L151" s="78">
        <v>30.384928369800001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1738</v>
      </c>
      <c r="C152" t="s">
        <v>1739</v>
      </c>
      <c r="D152" t="s">
        <v>1269</v>
      </c>
      <c r="E152" t="s">
        <v>1033</v>
      </c>
      <c r="F152" t="s">
        <v>1740</v>
      </c>
      <c r="G152" t="s">
        <v>1091</v>
      </c>
      <c r="H152" t="s">
        <v>113</v>
      </c>
      <c r="I152" s="78">
        <v>486.84</v>
      </c>
      <c r="J152" s="78">
        <v>9006</v>
      </c>
      <c r="K152" s="78">
        <v>0</v>
      </c>
      <c r="L152" s="78">
        <v>178.08008192064</v>
      </c>
      <c r="M152" s="79">
        <v>0</v>
      </c>
      <c r="N152" s="79">
        <v>4.5999999999999999E-3</v>
      </c>
      <c r="O152" s="79">
        <v>6.9999999999999999E-4</v>
      </c>
    </row>
    <row r="153" spans="2:15">
      <c r="B153" t="s">
        <v>1741</v>
      </c>
      <c r="C153" t="s">
        <v>1742</v>
      </c>
      <c r="D153" t="s">
        <v>1032</v>
      </c>
      <c r="E153" t="s">
        <v>1033</v>
      </c>
      <c r="F153" t="s">
        <v>1743</v>
      </c>
      <c r="G153" t="s">
        <v>1241</v>
      </c>
      <c r="H153" t="s">
        <v>113</v>
      </c>
      <c r="I153" s="78">
        <v>211.08</v>
      </c>
      <c r="J153" s="78">
        <v>27090</v>
      </c>
      <c r="K153" s="78">
        <v>0</v>
      </c>
      <c r="L153" s="78">
        <v>232.24867283520001</v>
      </c>
      <c r="M153" s="79">
        <v>0</v>
      </c>
      <c r="N153" s="79">
        <v>6.0000000000000001E-3</v>
      </c>
      <c r="O153" s="79">
        <v>8.9999999999999998E-4</v>
      </c>
    </row>
    <row r="154" spans="2:15">
      <c r="B154" t="s">
        <v>1744</v>
      </c>
      <c r="C154" t="s">
        <v>1745</v>
      </c>
      <c r="D154" t="s">
        <v>1032</v>
      </c>
      <c r="E154" t="s">
        <v>1033</v>
      </c>
      <c r="F154" t="s">
        <v>1746</v>
      </c>
      <c r="G154" t="s">
        <v>1241</v>
      </c>
      <c r="H154" t="s">
        <v>109</v>
      </c>
      <c r="I154" s="78">
        <v>206.07</v>
      </c>
      <c r="J154" s="78">
        <v>13964</v>
      </c>
      <c r="K154" s="78">
        <v>0</v>
      </c>
      <c r="L154" s="78">
        <v>102.61384237679999</v>
      </c>
      <c r="M154" s="79">
        <v>0</v>
      </c>
      <c r="N154" s="79">
        <v>2.5999999999999999E-3</v>
      </c>
      <c r="O154" s="79">
        <v>4.0000000000000002E-4</v>
      </c>
    </row>
    <row r="155" spans="2:15">
      <c r="B155" t="s">
        <v>1747</v>
      </c>
      <c r="C155" t="s">
        <v>1748</v>
      </c>
      <c r="D155" t="s">
        <v>1032</v>
      </c>
      <c r="E155" t="s">
        <v>1033</v>
      </c>
      <c r="F155" t="s">
        <v>1749</v>
      </c>
      <c r="G155" t="s">
        <v>1241</v>
      </c>
      <c r="H155" t="s">
        <v>109</v>
      </c>
      <c r="I155" s="78">
        <v>465.46</v>
      </c>
      <c r="J155" s="78">
        <v>8395</v>
      </c>
      <c r="K155" s="78">
        <v>0.36598000000000003</v>
      </c>
      <c r="L155" s="78">
        <v>139.70873872199999</v>
      </c>
      <c r="M155" s="79">
        <v>0</v>
      </c>
      <c r="N155" s="79">
        <v>3.5999999999999999E-3</v>
      </c>
      <c r="O155" s="79">
        <v>5.9999999999999995E-4</v>
      </c>
    </row>
    <row r="156" spans="2:15">
      <c r="B156" t="s">
        <v>1750</v>
      </c>
      <c r="C156" t="s">
        <v>1751</v>
      </c>
      <c r="D156" t="s">
        <v>1032</v>
      </c>
      <c r="E156" t="s">
        <v>1033</v>
      </c>
      <c r="F156" t="s">
        <v>1752</v>
      </c>
      <c r="G156" t="s">
        <v>1060</v>
      </c>
      <c r="H156" t="s">
        <v>109</v>
      </c>
      <c r="I156" s="78">
        <v>32.15</v>
      </c>
      <c r="J156" s="78">
        <v>46930</v>
      </c>
      <c r="K156" s="78">
        <v>0</v>
      </c>
      <c r="L156" s="78">
        <v>53.803790169999999</v>
      </c>
      <c r="M156" s="79">
        <v>0</v>
      </c>
      <c r="N156" s="79">
        <v>1.4E-3</v>
      </c>
      <c r="O156" s="79">
        <v>2.0000000000000001E-4</v>
      </c>
    </row>
    <row r="157" spans="2:15">
      <c r="B157" t="s">
        <v>1753</v>
      </c>
      <c r="C157" t="s">
        <v>1754</v>
      </c>
      <c r="D157" t="s">
        <v>1032</v>
      </c>
      <c r="E157" t="s">
        <v>1033</v>
      </c>
      <c r="F157" t="s">
        <v>1755</v>
      </c>
      <c r="G157" t="s">
        <v>1060</v>
      </c>
      <c r="H157" t="s">
        <v>113</v>
      </c>
      <c r="I157" s="78">
        <v>0</v>
      </c>
      <c r="J157" s="78">
        <v>0</v>
      </c>
      <c r="K157" s="78">
        <v>1.0820099999999999</v>
      </c>
      <c r="L157" s="78">
        <v>1.0820099999999999</v>
      </c>
      <c r="M157" s="79">
        <v>0</v>
      </c>
      <c r="N157" s="79">
        <v>0</v>
      </c>
      <c r="O157" s="79">
        <v>0</v>
      </c>
    </row>
    <row r="158" spans="2:15">
      <c r="B158" t="s">
        <v>1756</v>
      </c>
      <c r="C158" t="s">
        <v>1757</v>
      </c>
      <c r="D158" t="s">
        <v>1032</v>
      </c>
      <c r="E158" t="s">
        <v>1033</v>
      </c>
      <c r="F158" t="s">
        <v>1758</v>
      </c>
      <c r="G158" t="s">
        <v>1060</v>
      </c>
      <c r="H158" t="s">
        <v>109</v>
      </c>
      <c r="I158" s="78">
        <v>56.98</v>
      </c>
      <c r="J158" s="78">
        <v>19531</v>
      </c>
      <c r="K158" s="78">
        <v>0</v>
      </c>
      <c r="L158" s="78">
        <v>39.685171710799999</v>
      </c>
      <c r="M158" s="79">
        <v>0</v>
      </c>
      <c r="N158" s="79">
        <v>1E-3</v>
      </c>
      <c r="O158" s="79">
        <v>2.0000000000000001E-4</v>
      </c>
    </row>
    <row r="159" spans="2:15">
      <c r="B159" t="s">
        <v>1759</v>
      </c>
      <c r="C159" t="s">
        <v>1760</v>
      </c>
      <c r="D159" t="s">
        <v>1032</v>
      </c>
      <c r="E159" t="s">
        <v>1033</v>
      </c>
      <c r="F159" t="s">
        <v>1358</v>
      </c>
      <c r="G159" t="s">
        <v>1060</v>
      </c>
      <c r="H159" t="s">
        <v>116</v>
      </c>
      <c r="I159" s="78">
        <v>10891.3</v>
      </c>
      <c r="J159" s="78">
        <v>219.8</v>
      </c>
      <c r="K159" s="78">
        <v>0</v>
      </c>
      <c r="L159" s="78">
        <v>108.24293237184</v>
      </c>
      <c r="M159" s="79">
        <v>0</v>
      </c>
      <c r="N159" s="79">
        <v>2.8E-3</v>
      </c>
      <c r="O159" s="79">
        <v>4.0000000000000002E-4</v>
      </c>
    </row>
    <row r="160" spans="2:15">
      <c r="B160" t="s">
        <v>1761</v>
      </c>
      <c r="C160" t="s">
        <v>1762</v>
      </c>
      <c r="D160" t="s">
        <v>1032</v>
      </c>
      <c r="E160" t="s">
        <v>1033</v>
      </c>
      <c r="F160" t="s">
        <v>1763</v>
      </c>
      <c r="G160" t="s">
        <v>1060</v>
      </c>
      <c r="H160" t="s">
        <v>109</v>
      </c>
      <c r="I160" s="78">
        <v>48.4</v>
      </c>
      <c r="J160" s="78">
        <v>22779</v>
      </c>
      <c r="K160" s="78">
        <v>0</v>
      </c>
      <c r="L160" s="78">
        <v>39.315278376000002</v>
      </c>
      <c r="M160" s="79">
        <v>0</v>
      </c>
      <c r="N160" s="79">
        <v>1E-3</v>
      </c>
      <c r="O160" s="79">
        <v>2.0000000000000001E-4</v>
      </c>
    </row>
    <row r="161" spans="2:15">
      <c r="B161" t="s">
        <v>1764</v>
      </c>
      <c r="C161" t="s">
        <v>1765</v>
      </c>
      <c r="D161" t="s">
        <v>1032</v>
      </c>
      <c r="E161" t="s">
        <v>1033</v>
      </c>
      <c r="F161" t="s">
        <v>1766</v>
      </c>
      <c r="G161" t="s">
        <v>1060</v>
      </c>
      <c r="H161" t="s">
        <v>113</v>
      </c>
      <c r="I161" s="78">
        <v>137.43</v>
      </c>
      <c r="J161" s="78">
        <v>10865</v>
      </c>
      <c r="K161" s="78">
        <v>0</v>
      </c>
      <c r="L161" s="78">
        <v>60.646875001200002</v>
      </c>
      <c r="M161" s="79">
        <v>0</v>
      </c>
      <c r="N161" s="79">
        <v>1.6000000000000001E-3</v>
      </c>
      <c r="O161" s="79">
        <v>2.0000000000000001E-4</v>
      </c>
    </row>
    <row r="162" spans="2:15">
      <c r="B162" t="s">
        <v>1767</v>
      </c>
      <c r="C162" t="s">
        <v>1768</v>
      </c>
      <c r="D162" t="s">
        <v>1769</v>
      </c>
      <c r="E162" t="s">
        <v>1033</v>
      </c>
      <c r="F162" t="s">
        <v>1770</v>
      </c>
      <c r="G162" t="s">
        <v>1035</v>
      </c>
      <c r="H162" t="s">
        <v>116</v>
      </c>
      <c r="I162" s="78">
        <v>3536.52</v>
      </c>
      <c r="J162" s="78">
        <v>548.6</v>
      </c>
      <c r="K162" s="78">
        <v>0</v>
      </c>
      <c r="L162" s="78">
        <v>87.725138372352006</v>
      </c>
      <c r="M162" s="79">
        <v>0</v>
      </c>
      <c r="N162" s="79">
        <v>2.3E-3</v>
      </c>
      <c r="O162" s="79">
        <v>4.0000000000000002E-4</v>
      </c>
    </row>
    <row r="163" spans="2:15">
      <c r="B163" t="s">
        <v>1771</v>
      </c>
      <c r="C163" t="s">
        <v>1772</v>
      </c>
      <c r="D163" t="s">
        <v>1032</v>
      </c>
      <c r="E163" t="s">
        <v>1033</v>
      </c>
      <c r="F163" t="s">
        <v>1306</v>
      </c>
      <c r="G163" t="s">
        <v>1035</v>
      </c>
      <c r="H163" t="s">
        <v>109</v>
      </c>
      <c r="I163" s="78">
        <v>230.62</v>
      </c>
      <c r="J163" s="78">
        <v>6845</v>
      </c>
      <c r="K163" s="78">
        <v>0</v>
      </c>
      <c r="L163" s="78">
        <v>56.292658474</v>
      </c>
      <c r="M163" s="79">
        <v>0</v>
      </c>
      <c r="N163" s="79">
        <v>1.4E-3</v>
      </c>
      <c r="O163" s="79">
        <v>2.0000000000000001E-4</v>
      </c>
    </row>
    <row r="164" spans="2:15">
      <c r="B164" t="s">
        <v>1773</v>
      </c>
      <c r="C164" t="s">
        <v>1774</v>
      </c>
      <c r="D164" t="s">
        <v>1032</v>
      </c>
      <c r="E164" t="s">
        <v>1033</v>
      </c>
      <c r="F164" t="s">
        <v>1775</v>
      </c>
      <c r="G164" t="s">
        <v>1035</v>
      </c>
      <c r="H164" t="s">
        <v>116</v>
      </c>
      <c r="I164" s="78">
        <v>4198.18</v>
      </c>
      <c r="J164" s="78">
        <v>831</v>
      </c>
      <c r="K164" s="78">
        <v>0</v>
      </c>
      <c r="L164" s="78">
        <v>157.74449761727999</v>
      </c>
      <c r="M164" s="79">
        <v>0</v>
      </c>
      <c r="N164" s="79">
        <v>4.1000000000000003E-3</v>
      </c>
      <c r="O164" s="79">
        <v>5.9999999999999995E-4</v>
      </c>
    </row>
    <row r="165" spans="2:15">
      <c r="B165" t="s">
        <v>1776</v>
      </c>
      <c r="C165" t="s">
        <v>1777</v>
      </c>
      <c r="D165" t="s">
        <v>1032</v>
      </c>
      <c r="E165" t="s">
        <v>1033</v>
      </c>
      <c r="F165" t="s">
        <v>1778</v>
      </c>
      <c r="G165" t="s">
        <v>1035</v>
      </c>
      <c r="H165" t="s">
        <v>200</v>
      </c>
      <c r="I165" s="78">
        <v>1789.17</v>
      </c>
      <c r="J165" s="78">
        <v>97130</v>
      </c>
      <c r="K165" s="78">
        <v>0</v>
      </c>
      <c r="L165" s="78">
        <v>57.565314695624998</v>
      </c>
      <c r="M165" s="79">
        <v>0</v>
      </c>
      <c r="N165" s="79">
        <v>1.5E-3</v>
      </c>
      <c r="O165" s="79">
        <v>2.0000000000000001E-4</v>
      </c>
    </row>
    <row r="166" spans="2:15">
      <c r="B166" t="s">
        <v>1779</v>
      </c>
      <c r="C166" t="s">
        <v>1780</v>
      </c>
      <c r="D166" t="s">
        <v>1769</v>
      </c>
      <c r="E166" t="s">
        <v>1033</v>
      </c>
      <c r="F166" t="s">
        <v>1781</v>
      </c>
      <c r="G166" t="s">
        <v>1035</v>
      </c>
      <c r="H166" t="s">
        <v>116</v>
      </c>
      <c r="I166" s="78">
        <v>787.45</v>
      </c>
      <c r="J166" s="78">
        <v>2572.5</v>
      </c>
      <c r="K166" s="78">
        <v>0</v>
      </c>
      <c r="L166" s="78">
        <v>91.594735091999993</v>
      </c>
      <c r="M166" s="79">
        <v>0</v>
      </c>
      <c r="N166" s="79">
        <v>2.3999999999999998E-3</v>
      </c>
      <c r="O166" s="79">
        <v>4.0000000000000002E-4</v>
      </c>
    </row>
    <row r="167" spans="2:15">
      <c r="B167" t="s">
        <v>1782</v>
      </c>
      <c r="C167" t="s">
        <v>1783</v>
      </c>
      <c r="D167" t="s">
        <v>1032</v>
      </c>
      <c r="E167" t="s">
        <v>1033</v>
      </c>
      <c r="F167" t="s">
        <v>1784</v>
      </c>
      <c r="G167" t="s">
        <v>1035</v>
      </c>
      <c r="H167" t="s">
        <v>113</v>
      </c>
      <c r="I167" s="78">
        <v>371.22</v>
      </c>
      <c r="J167" s="78">
        <v>4927.5</v>
      </c>
      <c r="K167" s="78">
        <v>0</v>
      </c>
      <c r="L167" s="78">
        <v>74.2942409148</v>
      </c>
      <c r="M167" s="79">
        <v>0</v>
      </c>
      <c r="N167" s="79">
        <v>1.9E-3</v>
      </c>
      <c r="O167" s="79">
        <v>2.9999999999999997E-4</v>
      </c>
    </row>
    <row r="168" spans="2:15">
      <c r="B168" t="s">
        <v>1785</v>
      </c>
      <c r="C168" t="s">
        <v>1786</v>
      </c>
      <c r="D168" t="s">
        <v>1032</v>
      </c>
      <c r="E168" t="s">
        <v>1033</v>
      </c>
      <c r="F168" t="s">
        <v>1787</v>
      </c>
      <c r="G168" t="s">
        <v>1035</v>
      </c>
      <c r="H168" t="s">
        <v>123</v>
      </c>
      <c r="I168" s="78">
        <v>788.12</v>
      </c>
      <c r="J168" s="78">
        <v>3636</v>
      </c>
      <c r="K168" s="78">
        <v>0</v>
      </c>
      <c r="L168" s="78">
        <v>71.651570417279999</v>
      </c>
      <c r="M168" s="79">
        <v>0</v>
      </c>
      <c r="N168" s="79">
        <v>1.8E-3</v>
      </c>
      <c r="O168" s="79">
        <v>2.9999999999999997E-4</v>
      </c>
    </row>
    <row r="169" spans="2:15">
      <c r="B169" t="s">
        <v>1788</v>
      </c>
      <c r="C169" t="s">
        <v>1789</v>
      </c>
      <c r="D169" t="s">
        <v>1032</v>
      </c>
      <c r="E169" t="s">
        <v>1033</v>
      </c>
      <c r="F169" t="s">
        <v>1790</v>
      </c>
      <c r="G169" t="s">
        <v>1791</v>
      </c>
      <c r="H169" t="s">
        <v>109</v>
      </c>
      <c r="I169" s="78">
        <v>682.78</v>
      </c>
      <c r="J169" s="78">
        <v>11049</v>
      </c>
      <c r="K169" s="78">
        <v>0</v>
      </c>
      <c r="L169" s="78">
        <v>269.0203316052</v>
      </c>
      <c r="M169" s="79">
        <v>0</v>
      </c>
      <c r="N169" s="79">
        <v>6.8999999999999999E-3</v>
      </c>
      <c r="O169" s="79">
        <v>1.1000000000000001E-3</v>
      </c>
    </row>
    <row r="170" spans="2:15">
      <c r="B170" t="s">
        <v>1792</v>
      </c>
      <c r="C170" t="s">
        <v>1793</v>
      </c>
      <c r="D170" t="s">
        <v>1032</v>
      </c>
      <c r="E170" t="s">
        <v>1033</v>
      </c>
      <c r="F170" t="s">
        <v>1794</v>
      </c>
      <c r="G170" t="s">
        <v>1152</v>
      </c>
      <c r="H170" t="s">
        <v>109</v>
      </c>
      <c r="I170" s="78">
        <v>354.13</v>
      </c>
      <c r="J170" s="78">
        <v>20766</v>
      </c>
      <c r="K170" s="78">
        <v>0</v>
      </c>
      <c r="L170" s="78">
        <v>262.2387752628</v>
      </c>
      <c r="M170" s="79">
        <v>0</v>
      </c>
      <c r="N170" s="79">
        <v>6.7000000000000002E-3</v>
      </c>
      <c r="O170" s="79">
        <v>1.1000000000000001E-3</v>
      </c>
    </row>
    <row r="171" spans="2:15">
      <c r="B171" t="s">
        <v>1795</v>
      </c>
      <c r="C171" t="s">
        <v>1796</v>
      </c>
      <c r="D171" t="s">
        <v>1032</v>
      </c>
      <c r="E171" t="s">
        <v>1033</v>
      </c>
      <c r="F171" t="s">
        <v>1797</v>
      </c>
      <c r="G171" t="s">
        <v>1318</v>
      </c>
      <c r="H171" t="s">
        <v>109</v>
      </c>
      <c r="I171" s="78">
        <v>84.51</v>
      </c>
      <c r="J171" s="78">
        <v>25201</v>
      </c>
      <c r="K171" s="78">
        <v>0</v>
      </c>
      <c r="L171" s="78">
        <v>75.9464039466</v>
      </c>
      <c r="M171" s="79">
        <v>0</v>
      </c>
      <c r="N171" s="79">
        <v>2E-3</v>
      </c>
      <c r="O171" s="79">
        <v>2.9999999999999997E-4</v>
      </c>
    </row>
    <row r="172" spans="2:15">
      <c r="B172" t="s">
        <v>1798</v>
      </c>
      <c r="C172" t="s">
        <v>1799</v>
      </c>
      <c r="D172" t="s">
        <v>1032</v>
      </c>
      <c r="E172" t="s">
        <v>1033</v>
      </c>
      <c r="F172" t="s">
        <v>1800</v>
      </c>
      <c r="G172" t="s">
        <v>1318</v>
      </c>
      <c r="H172" t="s">
        <v>109</v>
      </c>
      <c r="I172" s="78">
        <v>195.65</v>
      </c>
      <c r="J172" s="78">
        <v>24401</v>
      </c>
      <c r="K172" s="78">
        <v>0</v>
      </c>
      <c r="L172" s="78">
        <v>170.24282447900001</v>
      </c>
      <c r="M172" s="79">
        <v>0</v>
      </c>
      <c r="N172" s="79">
        <v>4.4000000000000003E-3</v>
      </c>
      <c r="O172" s="79">
        <v>6.9999999999999999E-4</v>
      </c>
    </row>
    <row r="173" spans="2:15">
      <c r="B173" t="s">
        <v>1801</v>
      </c>
      <c r="C173" t="s">
        <v>1802</v>
      </c>
      <c r="D173" t="s">
        <v>1032</v>
      </c>
      <c r="E173" t="s">
        <v>1033</v>
      </c>
      <c r="F173" t="s">
        <v>1803</v>
      </c>
      <c r="G173" t="s">
        <v>1174</v>
      </c>
      <c r="H173" t="s">
        <v>109</v>
      </c>
      <c r="I173" s="78">
        <v>521.97</v>
      </c>
      <c r="J173" s="78">
        <v>14509</v>
      </c>
      <c r="K173" s="78">
        <v>1.227E-2</v>
      </c>
      <c r="L173" s="78">
        <v>270.07481895180001</v>
      </c>
      <c r="M173" s="79">
        <v>0</v>
      </c>
      <c r="N173" s="79">
        <v>6.8999999999999999E-3</v>
      </c>
      <c r="O173" s="79">
        <v>1.1000000000000001E-3</v>
      </c>
    </row>
    <row r="174" spans="2:15">
      <c r="B174" t="s">
        <v>1804</v>
      </c>
      <c r="C174" t="s">
        <v>1805</v>
      </c>
      <c r="D174" t="s">
        <v>1032</v>
      </c>
      <c r="E174" t="s">
        <v>1033</v>
      </c>
      <c r="F174" t="s">
        <v>1189</v>
      </c>
      <c r="G174" t="s">
        <v>1174</v>
      </c>
      <c r="H174" t="s">
        <v>109</v>
      </c>
      <c r="I174" s="78">
        <v>456.14</v>
      </c>
      <c r="J174" s="78">
        <v>5346</v>
      </c>
      <c r="K174" s="78">
        <v>0.70120000000000005</v>
      </c>
      <c r="L174" s="78">
        <v>87.658981530399998</v>
      </c>
      <c r="M174" s="79">
        <v>0</v>
      </c>
      <c r="N174" s="79">
        <v>2.3E-3</v>
      </c>
      <c r="O174" s="79">
        <v>4.0000000000000002E-4</v>
      </c>
    </row>
    <row r="175" spans="2:15">
      <c r="B175" t="s">
        <v>1806</v>
      </c>
      <c r="C175" t="s">
        <v>1807</v>
      </c>
      <c r="D175" t="s">
        <v>1032</v>
      </c>
      <c r="E175" t="s">
        <v>1033</v>
      </c>
      <c r="F175" t="s">
        <v>1808</v>
      </c>
      <c r="G175" t="s">
        <v>1077</v>
      </c>
      <c r="H175" t="s">
        <v>109</v>
      </c>
      <c r="I175" s="78">
        <v>404.44</v>
      </c>
      <c r="J175" s="78">
        <v>8385</v>
      </c>
      <c r="K175" s="78">
        <v>0.79523999999999995</v>
      </c>
      <c r="L175" s="78">
        <v>121.726480404</v>
      </c>
      <c r="M175" s="79">
        <v>0</v>
      </c>
      <c r="N175" s="79">
        <v>3.0999999999999999E-3</v>
      </c>
      <c r="O175" s="79">
        <v>5.0000000000000001E-4</v>
      </c>
    </row>
    <row r="176" spans="2:15">
      <c r="B176" t="s">
        <v>1809</v>
      </c>
      <c r="C176" t="s">
        <v>1810</v>
      </c>
      <c r="D176" t="s">
        <v>1032</v>
      </c>
      <c r="E176" t="s">
        <v>1033</v>
      </c>
      <c r="F176" t="s">
        <v>1186</v>
      </c>
      <c r="G176" t="s">
        <v>1077</v>
      </c>
      <c r="H176" t="s">
        <v>109</v>
      </c>
      <c r="I176" s="78">
        <v>2837.15</v>
      </c>
      <c r="J176" s="78">
        <v>1904</v>
      </c>
      <c r="K176" s="78">
        <v>0</v>
      </c>
      <c r="L176" s="78">
        <v>192.632952176</v>
      </c>
      <c r="M176" s="79">
        <v>0</v>
      </c>
      <c r="N176" s="79">
        <v>5.0000000000000001E-3</v>
      </c>
      <c r="O176" s="79">
        <v>8.0000000000000004E-4</v>
      </c>
    </row>
    <row r="177" spans="2:15">
      <c r="B177" t="s">
        <v>1811</v>
      </c>
      <c r="C177" t="s">
        <v>1812</v>
      </c>
      <c r="D177" t="s">
        <v>1089</v>
      </c>
      <c r="E177" t="s">
        <v>1033</v>
      </c>
      <c r="F177" t="s">
        <v>1813</v>
      </c>
      <c r="G177" t="s">
        <v>1077</v>
      </c>
      <c r="H177" t="s">
        <v>109</v>
      </c>
      <c r="I177" s="78">
        <v>970.91</v>
      </c>
      <c r="J177" s="78">
        <v>4332</v>
      </c>
      <c r="K177" s="78">
        <v>0</v>
      </c>
      <c r="L177" s="78">
        <v>149.98532239919999</v>
      </c>
      <c r="M177" s="79">
        <v>0</v>
      </c>
      <c r="N177" s="79">
        <v>3.8999999999999998E-3</v>
      </c>
      <c r="O177" s="79">
        <v>5.9999999999999995E-4</v>
      </c>
    </row>
    <row r="178" spans="2:15">
      <c r="B178" t="s">
        <v>1814</v>
      </c>
      <c r="C178" t="s">
        <v>1815</v>
      </c>
      <c r="D178" t="s">
        <v>1089</v>
      </c>
      <c r="E178" t="s">
        <v>1033</v>
      </c>
      <c r="F178" t="s">
        <v>1379</v>
      </c>
      <c r="G178" t="s">
        <v>1077</v>
      </c>
      <c r="H178" t="s">
        <v>109</v>
      </c>
      <c r="I178" s="78">
        <v>1185.1300000000001</v>
      </c>
      <c r="J178" s="78">
        <v>4762</v>
      </c>
      <c r="K178" s="78">
        <v>0</v>
      </c>
      <c r="L178" s="78">
        <v>201.2503858796</v>
      </c>
      <c r="M178" s="79">
        <v>0</v>
      </c>
      <c r="N178" s="79">
        <v>5.1999999999999998E-3</v>
      </c>
      <c r="O178" s="79">
        <v>8.0000000000000004E-4</v>
      </c>
    </row>
    <row r="179" spans="2:15">
      <c r="B179" t="s">
        <v>1816</v>
      </c>
      <c r="C179" t="s">
        <v>1817</v>
      </c>
      <c r="D179" t="s">
        <v>1032</v>
      </c>
      <c r="E179" t="s">
        <v>1033</v>
      </c>
      <c r="F179" t="s">
        <v>1818</v>
      </c>
      <c r="G179" t="s">
        <v>1283</v>
      </c>
      <c r="H179" t="s">
        <v>109</v>
      </c>
      <c r="I179" s="78">
        <v>74.239999999999995</v>
      </c>
      <c r="J179" s="78">
        <v>14109</v>
      </c>
      <c r="K179" s="78">
        <v>0.26543</v>
      </c>
      <c r="L179" s="78">
        <v>37.6175740256</v>
      </c>
      <c r="M179" s="79">
        <v>0</v>
      </c>
      <c r="N179" s="79">
        <v>1E-3</v>
      </c>
      <c r="O179" s="79">
        <v>2.0000000000000001E-4</v>
      </c>
    </row>
    <row r="180" spans="2:15">
      <c r="B180" t="s">
        <v>1819</v>
      </c>
      <c r="C180" t="s">
        <v>1820</v>
      </c>
      <c r="D180" t="s">
        <v>1032</v>
      </c>
      <c r="E180" t="s">
        <v>1033</v>
      </c>
      <c r="F180" t="s">
        <v>1821</v>
      </c>
      <c r="G180" t="s">
        <v>1283</v>
      </c>
      <c r="H180" t="s">
        <v>109</v>
      </c>
      <c r="I180" s="78">
        <v>73.900000000000006</v>
      </c>
      <c r="J180" s="78">
        <v>12900</v>
      </c>
      <c r="K180" s="78">
        <v>0.25097999999999998</v>
      </c>
      <c r="L180" s="78">
        <v>34.246014600000002</v>
      </c>
      <c r="M180" s="79">
        <v>0</v>
      </c>
      <c r="N180" s="79">
        <v>8.9999999999999998E-4</v>
      </c>
      <c r="O180" s="79">
        <v>1E-4</v>
      </c>
    </row>
    <row r="181" spans="2:15">
      <c r="B181" t="s">
        <v>1822</v>
      </c>
      <c r="C181" t="s">
        <v>1823</v>
      </c>
      <c r="D181" t="s">
        <v>1058</v>
      </c>
      <c r="E181" t="s">
        <v>1033</v>
      </c>
      <c r="F181" t="s">
        <v>1824</v>
      </c>
      <c r="G181" t="s">
        <v>1283</v>
      </c>
      <c r="H181" t="s">
        <v>113</v>
      </c>
      <c r="I181" s="78">
        <v>387.61</v>
      </c>
      <c r="J181" s="78">
        <v>4207</v>
      </c>
      <c r="K181" s="78">
        <v>0</v>
      </c>
      <c r="L181" s="78">
        <v>66.231506766319995</v>
      </c>
      <c r="M181" s="79">
        <v>0</v>
      </c>
      <c r="N181" s="79">
        <v>1.6999999999999999E-3</v>
      </c>
      <c r="O181" s="79">
        <v>2.9999999999999997E-4</v>
      </c>
    </row>
    <row r="182" spans="2:15">
      <c r="B182" t="s">
        <v>1825</v>
      </c>
      <c r="C182" t="s">
        <v>1826</v>
      </c>
      <c r="D182" t="s">
        <v>1032</v>
      </c>
      <c r="E182" t="s">
        <v>1033</v>
      </c>
      <c r="F182" t="s">
        <v>1827</v>
      </c>
      <c r="G182" t="s">
        <v>1283</v>
      </c>
      <c r="H182" t="s">
        <v>113</v>
      </c>
      <c r="I182" s="78">
        <v>129.46</v>
      </c>
      <c r="J182" s="78">
        <v>9920</v>
      </c>
      <c r="K182" s="78">
        <v>0</v>
      </c>
      <c r="L182" s="78">
        <v>52.160821811200002</v>
      </c>
      <c r="M182" s="79">
        <v>0</v>
      </c>
      <c r="N182" s="79">
        <v>1.2999999999999999E-3</v>
      </c>
      <c r="O182" s="79">
        <v>2.0000000000000001E-4</v>
      </c>
    </row>
    <row r="183" spans="2:15">
      <c r="B183" t="s">
        <v>1828</v>
      </c>
      <c r="C183" t="s">
        <v>1829</v>
      </c>
      <c r="D183" t="s">
        <v>1032</v>
      </c>
      <c r="E183" t="s">
        <v>1033</v>
      </c>
      <c r="F183" t="s">
        <v>1830</v>
      </c>
      <c r="G183" t="s">
        <v>1283</v>
      </c>
      <c r="H183" t="s">
        <v>109</v>
      </c>
      <c r="I183" s="78">
        <v>738.79</v>
      </c>
      <c r="J183" s="78">
        <v>8010</v>
      </c>
      <c r="K183" s="78">
        <v>0</v>
      </c>
      <c r="L183" s="78">
        <v>211.02546371400001</v>
      </c>
      <c r="M183" s="79">
        <v>0</v>
      </c>
      <c r="N183" s="79">
        <v>5.4000000000000003E-3</v>
      </c>
      <c r="O183" s="79">
        <v>8.0000000000000004E-4</v>
      </c>
    </row>
    <row r="184" spans="2:15">
      <c r="B184" t="s">
        <v>1831</v>
      </c>
      <c r="C184" t="s">
        <v>1832</v>
      </c>
      <c r="D184" t="s">
        <v>1032</v>
      </c>
      <c r="E184" t="s">
        <v>1033</v>
      </c>
      <c r="F184" t="s">
        <v>1833</v>
      </c>
      <c r="G184" t="s">
        <v>1283</v>
      </c>
      <c r="H184" t="s">
        <v>116</v>
      </c>
      <c r="I184" s="78">
        <v>4892.6499999999996</v>
      </c>
      <c r="J184" s="78">
        <v>730.2</v>
      </c>
      <c r="K184" s="78">
        <v>0</v>
      </c>
      <c r="L184" s="78">
        <v>161.53927076447999</v>
      </c>
      <c r="M184" s="79">
        <v>0</v>
      </c>
      <c r="N184" s="79">
        <v>4.1999999999999997E-3</v>
      </c>
      <c r="O184" s="79">
        <v>5.9999999999999995E-4</v>
      </c>
    </row>
    <row r="185" spans="2:15">
      <c r="B185" t="s">
        <v>1834</v>
      </c>
      <c r="C185" t="s">
        <v>1835</v>
      </c>
      <c r="D185" t="s">
        <v>1032</v>
      </c>
      <c r="E185" t="s">
        <v>1033</v>
      </c>
      <c r="F185" t="s">
        <v>1836</v>
      </c>
      <c r="G185" t="s">
        <v>1283</v>
      </c>
      <c r="H185" t="s">
        <v>109</v>
      </c>
      <c r="I185" s="78">
        <v>106.18</v>
      </c>
      <c r="J185" s="78">
        <v>8037</v>
      </c>
      <c r="K185" s="78">
        <v>0.32266</v>
      </c>
      <c r="L185" s="78">
        <v>30.7537864156</v>
      </c>
      <c r="M185" s="79">
        <v>0</v>
      </c>
      <c r="N185" s="79">
        <v>8.0000000000000004E-4</v>
      </c>
      <c r="O185" s="79">
        <v>1E-4</v>
      </c>
    </row>
    <row r="186" spans="2:15">
      <c r="B186" t="s">
        <v>1837</v>
      </c>
      <c r="C186" t="s">
        <v>1838</v>
      </c>
      <c r="D186" t="s">
        <v>1032</v>
      </c>
      <c r="E186" t="s">
        <v>1033</v>
      </c>
      <c r="F186" t="s">
        <v>1839</v>
      </c>
      <c r="G186" t="s">
        <v>1840</v>
      </c>
      <c r="H186" t="s">
        <v>109</v>
      </c>
      <c r="I186" s="78">
        <v>59.53</v>
      </c>
      <c r="J186" s="78">
        <v>189363</v>
      </c>
      <c r="K186" s="78">
        <v>0</v>
      </c>
      <c r="L186" s="78">
        <v>401.98731304739999</v>
      </c>
      <c r="M186" s="79">
        <v>0</v>
      </c>
      <c r="N186" s="79">
        <v>1.03E-2</v>
      </c>
      <c r="O186" s="79">
        <v>1.6000000000000001E-3</v>
      </c>
    </row>
    <row r="187" spans="2:15">
      <c r="B187" t="s">
        <v>1841</v>
      </c>
      <c r="C187" t="s">
        <v>1842</v>
      </c>
      <c r="D187" t="s">
        <v>1032</v>
      </c>
      <c r="E187" t="s">
        <v>1033</v>
      </c>
      <c r="F187" t="s">
        <v>1843</v>
      </c>
      <c r="G187" t="s">
        <v>1840</v>
      </c>
      <c r="H187" t="s">
        <v>109</v>
      </c>
      <c r="I187" s="78">
        <v>82.73</v>
      </c>
      <c r="J187" s="78">
        <v>36732</v>
      </c>
      <c r="K187" s="78">
        <v>0</v>
      </c>
      <c r="L187" s="78">
        <v>108.36497591760001</v>
      </c>
      <c r="M187" s="79">
        <v>0</v>
      </c>
      <c r="N187" s="79">
        <v>2.8E-3</v>
      </c>
      <c r="O187" s="79">
        <v>4.0000000000000002E-4</v>
      </c>
    </row>
    <row r="188" spans="2:15">
      <c r="B188" t="s">
        <v>1844</v>
      </c>
      <c r="C188" t="s">
        <v>1845</v>
      </c>
      <c r="D188" t="s">
        <v>1032</v>
      </c>
      <c r="E188" t="s">
        <v>1033</v>
      </c>
      <c r="F188" t="s">
        <v>1846</v>
      </c>
      <c r="G188" t="s">
        <v>1190</v>
      </c>
      <c r="H188" t="s">
        <v>113</v>
      </c>
      <c r="I188" s="78">
        <v>86.82</v>
      </c>
      <c r="J188" s="78">
        <v>18374</v>
      </c>
      <c r="K188" s="78">
        <v>0</v>
      </c>
      <c r="L188" s="78">
        <v>64.791889298879994</v>
      </c>
      <c r="M188" s="79">
        <v>0</v>
      </c>
      <c r="N188" s="79">
        <v>1.6999999999999999E-3</v>
      </c>
      <c r="O188" s="79">
        <v>2.9999999999999997E-4</v>
      </c>
    </row>
    <row r="189" spans="2:15">
      <c r="B189" t="s">
        <v>1847</v>
      </c>
      <c r="C189" t="s">
        <v>1848</v>
      </c>
      <c r="D189" t="s">
        <v>1089</v>
      </c>
      <c r="E189" t="s">
        <v>1033</v>
      </c>
      <c r="F189" t="s">
        <v>1849</v>
      </c>
      <c r="G189" t="s">
        <v>1055</v>
      </c>
      <c r="H189" t="s">
        <v>109</v>
      </c>
      <c r="I189" s="78">
        <v>354.15</v>
      </c>
      <c r="J189" s="78">
        <v>16945</v>
      </c>
      <c r="K189" s="78">
        <v>0</v>
      </c>
      <c r="L189" s="78">
        <v>213.99821860500001</v>
      </c>
      <c r="M189" s="79">
        <v>0</v>
      </c>
      <c r="N189" s="79">
        <v>5.4999999999999997E-3</v>
      </c>
      <c r="O189" s="79">
        <v>8.9999999999999998E-4</v>
      </c>
    </row>
    <row r="190" spans="2:15">
      <c r="B190" t="s">
        <v>1850</v>
      </c>
      <c r="C190" t="s">
        <v>1851</v>
      </c>
      <c r="D190" t="s">
        <v>1032</v>
      </c>
      <c r="E190" t="s">
        <v>1033</v>
      </c>
      <c r="F190" t="s">
        <v>1852</v>
      </c>
      <c r="G190" t="s">
        <v>1055</v>
      </c>
      <c r="H190" t="s">
        <v>109</v>
      </c>
      <c r="I190" s="78">
        <v>293.51</v>
      </c>
      <c r="J190" s="78">
        <v>19300</v>
      </c>
      <c r="K190" s="78">
        <v>0</v>
      </c>
      <c r="L190" s="78">
        <v>202.00473538</v>
      </c>
      <c r="M190" s="79">
        <v>0</v>
      </c>
      <c r="N190" s="79">
        <v>5.1999999999999998E-3</v>
      </c>
      <c r="O190" s="79">
        <v>8.0000000000000004E-4</v>
      </c>
    </row>
    <row r="191" spans="2:15">
      <c r="B191" t="s">
        <v>1853</v>
      </c>
      <c r="C191" t="s">
        <v>1854</v>
      </c>
      <c r="D191" t="s">
        <v>1032</v>
      </c>
      <c r="E191" t="s">
        <v>1033</v>
      </c>
      <c r="F191" t="s">
        <v>1855</v>
      </c>
      <c r="G191" t="s">
        <v>1055</v>
      </c>
      <c r="H191" t="s">
        <v>109</v>
      </c>
      <c r="I191" s="78">
        <v>78.510000000000005</v>
      </c>
      <c r="J191" s="78">
        <v>108091</v>
      </c>
      <c r="K191" s="78">
        <v>0</v>
      </c>
      <c r="L191" s="78">
        <v>302.61876246060001</v>
      </c>
      <c r="M191" s="79">
        <v>0</v>
      </c>
      <c r="N191" s="79">
        <v>7.7999999999999996E-3</v>
      </c>
      <c r="O191" s="79">
        <v>1.1999999999999999E-3</v>
      </c>
    </row>
    <row r="192" spans="2:15">
      <c r="B192" t="s">
        <v>1856</v>
      </c>
      <c r="C192" t="s">
        <v>1857</v>
      </c>
      <c r="D192" t="s">
        <v>1032</v>
      </c>
      <c r="E192" t="s">
        <v>1033</v>
      </c>
      <c r="F192" t="s">
        <v>1858</v>
      </c>
      <c r="G192" t="s">
        <v>1055</v>
      </c>
      <c r="H192" t="s">
        <v>109</v>
      </c>
      <c r="I192" s="78">
        <v>150.26</v>
      </c>
      <c r="J192" s="78">
        <v>26453</v>
      </c>
      <c r="K192" s="78">
        <v>0</v>
      </c>
      <c r="L192" s="78">
        <v>141.74235863480001</v>
      </c>
      <c r="M192" s="79">
        <v>0</v>
      </c>
      <c r="N192" s="79">
        <v>3.5999999999999999E-3</v>
      </c>
      <c r="O192" s="79">
        <v>5.9999999999999995E-4</v>
      </c>
    </row>
    <row r="193" spans="2:15">
      <c r="B193" t="s">
        <v>1859</v>
      </c>
      <c r="C193" t="s">
        <v>1860</v>
      </c>
      <c r="D193" t="s">
        <v>1032</v>
      </c>
      <c r="E193" t="s">
        <v>1033</v>
      </c>
      <c r="F193" t="s">
        <v>1861</v>
      </c>
      <c r="G193" t="s">
        <v>1055</v>
      </c>
      <c r="H193" t="s">
        <v>109</v>
      </c>
      <c r="I193" s="78">
        <v>1018.17</v>
      </c>
      <c r="J193" s="78">
        <v>13396</v>
      </c>
      <c r="K193" s="78">
        <v>0</v>
      </c>
      <c r="L193" s="78">
        <v>486.38119371120001</v>
      </c>
      <c r="M193" s="79">
        <v>0</v>
      </c>
      <c r="N193" s="79">
        <v>1.2500000000000001E-2</v>
      </c>
      <c r="O193" s="79">
        <v>2E-3</v>
      </c>
    </row>
    <row r="194" spans="2:15">
      <c r="B194" t="s">
        <v>1862</v>
      </c>
      <c r="C194" t="s">
        <v>1863</v>
      </c>
      <c r="D194" t="s">
        <v>1032</v>
      </c>
      <c r="E194" t="s">
        <v>1033</v>
      </c>
      <c r="F194" t="s">
        <v>1864</v>
      </c>
      <c r="G194" t="s">
        <v>1055</v>
      </c>
      <c r="H194" t="s">
        <v>109</v>
      </c>
      <c r="I194" s="78">
        <v>201.36</v>
      </c>
      <c r="J194" s="78">
        <v>11446</v>
      </c>
      <c r="K194" s="78">
        <v>0</v>
      </c>
      <c r="L194" s="78">
        <v>82.187975529599996</v>
      </c>
      <c r="M194" s="79">
        <v>0</v>
      </c>
      <c r="N194" s="79">
        <v>2.0999999999999999E-3</v>
      </c>
      <c r="O194" s="79">
        <v>2.9999999999999997E-4</v>
      </c>
    </row>
    <row r="195" spans="2:15">
      <c r="B195" t="s">
        <v>1865</v>
      </c>
      <c r="C195" t="s">
        <v>1866</v>
      </c>
      <c r="D195" t="s">
        <v>1032</v>
      </c>
      <c r="E195" t="s">
        <v>1033</v>
      </c>
      <c r="F195" t="s">
        <v>1867</v>
      </c>
      <c r="G195" t="s">
        <v>1055</v>
      </c>
      <c r="H195" t="s">
        <v>109</v>
      </c>
      <c r="I195" s="78">
        <v>279.01</v>
      </c>
      <c r="J195" s="78">
        <v>6194</v>
      </c>
      <c r="K195" s="78">
        <v>0</v>
      </c>
      <c r="L195" s="78">
        <v>61.6271819404</v>
      </c>
      <c r="M195" s="79">
        <v>0</v>
      </c>
      <c r="N195" s="79">
        <v>1.6000000000000001E-3</v>
      </c>
      <c r="O195" s="79">
        <v>2.0000000000000001E-4</v>
      </c>
    </row>
    <row r="196" spans="2:15">
      <c r="B196" t="s">
        <v>1868</v>
      </c>
      <c r="C196" t="s">
        <v>1869</v>
      </c>
      <c r="D196" t="s">
        <v>1032</v>
      </c>
      <c r="E196" t="s">
        <v>1033</v>
      </c>
      <c r="F196" t="s">
        <v>1870</v>
      </c>
      <c r="G196" t="s">
        <v>1055</v>
      </c>
      <c r="H196" t="s">
        <v>109</v>
      </c>
      <c r="I196" s="78">
        <v>220.27</v>
      </c>
      <c r="J196" s="78">
        <v>17355</v>
      </c>
      <c r="K196" s="78">
        <v>0</v>
      </c>
      <c r="L196" s="78">
        <v>136.32054341099999</v>
      </c>
      <c r="M196" s="79">
        <v>0</v>
      </c>
      <c r="N196" s="79">
        <v>3.5000000000000001E-3</v>
      </c>
      <c r="O196" s="79">
        <v>5.0000000000000001E-4</v>
      </c>
    </row>
    <row r="197" spans="2:15">
      <c r="B197" t="s">
        <v>1871</v>
      </c>
      <c r="C197" t="s">
        <v>1872</v>
      </c>
      <c r="D197" t="s">
        <v>1032</v>
      </c>
      <c r="E197" t="s">
        <v>1033</v>
      </c>
      <c r="F197" t="s">
        <v>1873</v>
      </c>
      <c r="G197" t="s">
        <v>1689</v>
      </c>
      <c r="H197" t="s">
        <v>109</v>
      </c>
      <c r="I197" s="78">
        <v>586.26</v>
      </c>
      <c r="J197" s="78">
        <v>5473</v>
      </c>
      <c r="K197" s="78">
        <v>0</v>
      </c>
      <c r="L197" s="78">
        <v>114.4187109468</v>
      </c>
      <c r="M197" s="79">
        <v>0</v>
      </c>
      <c r="N197" s="79">
        <v>2.8999999999999998E-3</v>
      </c>
      <c r="O197" s="79">
        <v>5.0000000000000001E-4</v>
      </c>
    </row>
    <row r="198" spans="2:15">
      <c r="B198" t="s">
        <v>1874</v>
      </c>
      <c r="C198" t="s">
        <v>1875</v>
      </c>
      <c r="D198" t="s">
        <v>1032</v>
      </c>
      <c r="E198" t="s">
        <v>1033</v>
      </c>
      <c r="F198" t="s">
        <v>1876</v>
      </c>
      <c r="G198" t="s">
        <v>1689</v>
      </c>
      <c r="H198" t="s">
        <v>113</v>
      </c>
      <c r="I198" s="78">
        <v>5640.3</v>
      </c>
      <c r="J198" s="78">
        <v>436.6</v>
      </c>
      <c r="K198" s="78">
        <v>0</v>
      </c>
      <c r="L198" s="78">
        <v>100.01913306768</v>
      </c>
      <c r="M198" s="79">
        <v>0</v>
      </c>
      <c r="N198" s="79">
        <v>2.5999999999999999E-3</v>
      </c>
      <c r="O198" s="79">
        <v>4.0000000000000002E-4</v>
      </c>
    </row>
    <row r="199" spans="2:15">
      <c r="B199" t="s">
        <v>1877</v>
      </c>
      <c r="C199" t="s">
        <v>1878</v>
      </c>
      <c r="D199" t="s">
        <v>1089</v>
      </c>
      <c r="E199" t="s">
        <v>1033</v>
      </c>
      <c r="F199" t="s">
        <v>1879</v>
      </c>
      <c r="G199" t="s">
        <v>1689</v>
      </c>
      <c r="H199" t="s">
        <v>109</v>
      </c>
      <c r="I199" s="78">
        <v>112.7</v>
      </c>
      <c r="J199" s="78">
        <v>20376</v>
      </c>
      <c r="K199" s="78">
        <v>0</v>
      </c>
      <c r="L199" s="78">
        <v>81.888739631999997</v>
      </c>
      <c r="M199" s="79">
        <v>0</v>
      </c>
      <c r="N199" s="79">
        <v>2.0999999999999999E-3</v>
      </c>
      <c r="O199" s="79">
        <v>2.9999999999999997E-4</v>
      </c>
    </row>
    <row r="200" spans="2:15">
      <c r="B200" t="s">
        <v>1880</v>
      </c>
      <c r="C200" t="s">
        <v>1881</v>
      </c>
      <c r="D200" t="s">
        <v>1032</v>
      </c>
      <c r="E200" t="s">
        <v>1033</v>
      </c>
      <c r="F200" t="s">
        <v>1882</v>
      </c>
      <c r="G200" t="s">
        <v>1689</v>
      </c>
      <c r="H200" t="s">
        <v>201</v>
      </c>
      <c r="I200" s="78">
        <v>3688.87</v>
      </c>
      <c r="J200" s="78">
        <v>8810</v>
      </c>
      <c r="K200" s="78">
        <v>0</v>
      </c>
      <c r="L200" s="78">
        <v>125.1534360397</v>
      </c>
      <c r="M200" s="79">
        <v>0</v>
      </c>
      <c r="N200" s="79">
        <v>3.2000000000000002E-3</v>
      </c>
      <c r="O200" s="79">
        <v>5.0000000000000001E-4</v>
      </c>
    </row>
    <row r="201" spans="2:15">
      <c r="B201" t="s">
        <v>1883</v>
      </c>
      <c r="C201" t="s">
        <v>1884</v>
      </c>
      <c r="D201" t="s">
        <v>1032</v>
      </c>
      <c r="E201" t="s">
        <v>1033</v>
      </c>
      <c r="F201" t="s">
        <v>1885</v>
      </c>
      <c r="G201" t="s">
        <v>1094</v>
      </c>
      <c r="H201" t="s">
        <v>113</v>
      </c>
      <c r="I201" s="78">
        <v>930.56</v>
      </c>
      <c r="J201" s="78">
        <v>2881</v>
      </c>
      <c r="K201" s="78">
        <v>0</v>
      </c>
      <c r="L201" s="78">
        <v>108.88919550976</v>
      </c>
      <c r="M201" s="79">
        <v>0</v>
      </c>
      <c r="N201" s="79">
        <v>2.8E-3</v>
      </c>
      <c r="O201" s="79">
        <v>4.0000000000000002E-4</v>
      </c>
    </row>
    <row r="202" spans="2:15">
      <c r="B202" t="s">
        <v>1886</v>
      </c>
      <c r="C202" t="s">
        <v>1887</v>
      </c>
      <c r="D202" t="s">
        <v>1089</v>
      </c>
      <c r="E202" t="s">
        <v>1033</v>
      </c>
      <c r="F202" t="s">
        <v>1888</v>
      </c>
      <c r="G202" t="s">
        <v>1094</v>
      </c>
      <c r="H202" t="s">
        <v>109</v>
      </c>
      <c r="I202" s="78">
        <v>174.4</v>
      </c>
      <c r="J202" s="78">
        <v>16419</v>
      </c>
      <c r="K202" s="78">
        <v>0.40525</v>
      </c>
      <c r="L202" s="78">
        <v>102.516718576</v>
      </c>
      <c r="M202" s="79">
        <v>0</v>
      </c>
      <c r="N202" s="79">
        <v>2.5999999999999999E-3</v>
      </c>
      <c r="O202" s="79">
        <v>4.0000000000000002E-4</v>
      </c>
    </row>
    <row r="203" spans="2:15">
      <c r="B203" t="s">
        <v>1889</v>
      </c>
      <c r="C203" t="s">
        <v>1890</v>
      </c>
      <c r="D203" t="s">
        <v>1032</v>
      </c>
      <c r="E203" t="s">
        <v>1033</v>
      </c>
      <c r="F203" t="s">
        <v>1891</v>
      </c>
      <c r="G203" t="s">
        <v>1094</v>
      </c>
      <c r="H203" t="s">
        <v>109</v>
      </c>
      <c r="I203" s="78">
        <v>285.73</v>
      </c>
      <c r="J203" s="78">
        <v>10327</v>
      </c>
      <c r="K203" s="78">
        <v>0</v>
      </c>
      <c r="L203" s="78">
        <v>105.22316409859999</v>
      </c>
      <c r="M203" s="79">
        <v>0</v>
      </c>
      <c r="N203" s="79">
        <v>2.7000000000000001E-3</v>
      </c>
      <c r="O203" s="79">
        <v>4.0000000000000002E-4</v>
      </c>
    </row>
    <row r="204" spans="2:15">
      <c r="B204" t="s">
        <v>1892</v>
      </c>
      <c r="C204" t="s">
        <v>1893</v>
      </c>
      <c r="D204" t="s">
        <v>1032</v>
      </c>
      <c r="E204" t="s">
        <v>1033</v>
      </c>
      <c r="F204" t="s">
        <v>1894</v>
      </c>
      <c r="G204" t="s">
        <v>1045</v>
      </c>
      <c r="H204" t="s">
        <v>109</v>
      </c>
      <c r="I204" s="78">
        <v>717.25</v>
      </c>
      <c r="J204" s="78">
        <v>6246</v>
      </c>
      <c r="K204" s="78">
        <v>0</v>
      </c>
      <c r="L204" s="78">
        <v>159.75478520999999</v>
      </c>
      <c r="M204" s="79">
        <v>0</v>
      </c>
      <c r="N204" s="79">
        <v>4.1000000000000003E-3</v>
      </c>
      <c r="O204" s="79">
        <v>5.9999999999999995E-4</v>
      </c>
    </row>
    <row r="205" spans="2:15">
      <c r="B205" t="s">
        <v>1895</v>
      </c>
      <c r="C205" t="s">
        <v>1896</v>
      </c>
      <c r="D205" t="s">
        <v>1032</v>
      </c>
      <c r="E205" t="s">
        <v>1033</v>
      </c>
      <c r="F205" t="s">
        <v>1433</v>
      </c>
      <c r="G205" t="s">
        <v>1045</v>
      </c>
      <c r="H205" t="s">
        <v>109</v>
      </c>
      <c r="I205" s="78">
        <v>1550.8</v>
      </c>
      <c r="J205" s="78">
        <v>6339</v>
      </c>
      <c r="K205" s="78">
        <v>0</v>
      </c>
      <c r="L205" s="78">
        <v>350.556385992</v>
      </c>
      <c r="M205" s="79">
        <v>0</v>
      </c>
      <c r="N205" s="79">
        <v>8.9999999999999993E-3</v>
      </c>
      <c r="O205" s="79">
        <v>1.4E-3</v>
      </c>
    </row>
    <row r="206" spans="2:15">
      <c r="B206" t="s">
        <v>1897</v>
      </c>
      <c r="C206" t="s">
        <v>1898</v>
      </c>
      <c r="D206" t="s">
        <v>1032</v>
      </c>
      <c r="E206" t="s">
        <v>1033</v>
      </c>
      <c r="F206" t="s">
        <v>1899</v>
      </c>
      <c r="G206" t="s">
        <v>126</v>
      </c>
      <c r="H206" t="s">
        <v>109</v>
      </c>
      <c r="I206" s="78">
        <v>266.97000000000003</v>
      </c>
      <c r="J206" s="78">
        <v>3490</v>
      </c>
      <c r="K206" s="78">
        <v>0</v>
      </c>
      <c r="L206" s="78">
        <v>33.225324198000003</v>
      </c>
      <c r="M206" s="79">
        <v>0</v>
      </c>
      <c r="N206" s="79">
        <v>8.9999999999999998E-4</v>
      </c>
      <c r="O206" s="79">
        <v>1E-4</v>
      </c>
    </row>
    <row r="207" spans="2:15">
      <c r="B207" t="s">
        <v>225</v>
      </c>
      <c r="E207" s="16"/>
      <c r="F207" s="16"/>
      <c r="G207" s="16"/>
    </row>
    <row r="208" spans="2:15">
      <c r="B208" t="s">
        <v>349</v>
      </c>
      <c r="E208" s="16"/>
      <c r="F208" s="16"/>
      <c r="G208" s="16"/>
    </row>
    <row r="209" spans="2:7">
      <c r="B209" t="s">
        <v>350</v>
      </c>
      <c r="E209" s="16"/>
      <c r="F209" s="16"/>
      <c r="G209" s="16"/>
    </row>
    <row r="210" spans="2:7">
      <c r="B210" t="s">
        <v>351</v>
      </c>
      <c r="E210" s="16"/>
      <c r="F210" s="16"/>
      <c r="G210" s="16"/>
    </row>
    <row r="211" spans="2:7">
      <c r="B211" t="s">
        <v>352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2580</v>
      </c>
    </row>
    <row r="3" spans="2:63" s="1" customFormat="1">
      <c r="B3" s="2" t="s">
        <v>2</v>
      </c>
      <c r="C3" s="26" t="s">
        <v>2581</v>
      </c>
    </row>
    <row r="4" spans="2:63" s="1" customFormat="1">
      <c r="B4" s="2" t="s">
        <v>3</v>
      </c>
      <c r="C4" s="84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659970.05099999998</v>
      </c>
      <c r="I11" s="7"/>
      <c r="J11" s="76">
        <v>0</v>
      </c>
      <c r="K11" s="76">
        <v>27241.338053770938</v>
      </c>
      <c r="L11" s="7"/>
      <c r="M11" s="77">
        <v>1</v>
      </c>
      <c r="N11" s="77">
        <v>0.1095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427568.25099999999</v>
      </c>
      <c r="J12" s="82">
        <v>0</v>
      </c>
      <c r="K12" s="82">
        <v>2965.2584147613002</v>
      </c>
      <c r="M12" s="81">
        <v>0.1089</v>
      </c>
      <c r="N12" s="81">
        <v>1.1900000000000001E-2</v>
      </c>
    </row>
    <row r="13" spans="2:63">
      <c r="B13" s="80" t="s">
        <v>1900</v>
      </c>
      <c r="D13" s="16"/>
      <c r="E13" s="16"/>
      <c r="F13" s="16"/>
      <c r="G13" s="16"/>
      <c r="H13" s="82">
        <v>53381.41</v>
      </c>
      <c r="J13" s="82">
        <v>0</v>
      </c>
      <c r="K13" s="82">
        <v>1307.5540753</v>
      </c>
      <c r="M13" s="81">
        <v>4.8000000000000001E-2</v>
      </c>
      <c r="N13" s="81">
        <v>5.3E-3</v>
      </c>
    </row>
    <row r="14" spans="2:63">
      <c r="B14" t="s">
        <v>1901</v>
      </c>
      <c r="C14" t="s">
        <v>1902</v>
      </c>
      <c r="D14" t="s">
        <v>103</v>
      </c>
      <c r="E14" t="s">
        <v>1903</v>
      </c>
      <c r="F14" t="s">
        <v>126</v>
      </c>
      <c r="G14" t="s">
        <v>105</v>
      </c>
      <c r="H14" s="78">
        <v>7210.43</v>
      </c>
      <c r="I14" s="78">
        <v>2267</v>
      </c>
      <c r="J14" s="78">
        <v>0</v>
      </c>
      <c r="K14" s="78">
        <v>163.46044810000001</v>
      </c>
      <c r="L14" s="79">
        <v>0</v>
      </c>
      <c r="M14" s="79">
        <v>6.0000000000000001E-3</v>
      </c>
      <c r="N14" s="79">
        <v>6.9999999999999999E-4</v>
      </c>
    </row>
    <row r="15" spans="2:63">
      <c r="B15" t="s">
        <v>1904</v>
      </c>
      <c r="C15" t="s">
        <v>1905</v>
      </c>
      <c r="D15" t="s">
        <v>103</v>
      </c>
      <c r="E15" t="s">
        <v>1906</v>
      </c>
      <c r="F15" t="s">
        <v>1907</v>
      </c>
      <c r="G15" t="s">
        <v>105</v>
      </c>
      <c r="H15" s="78">
        <v>20048.05</v>
      </c>
      <c r="I15" s="78">
        <v>2290</v>
      </c>
      <c r="J15" s="78">
        <v>0</v>
      </c>
      <c r="K15" s="78">
        <v>459.100345</v>
      </c>
      <c r="L15" s="79">
        <v>2.9999999999999997E-4</v>
      </c>
      <c r="M15" s="79">
        <v>1.6899999999999998E-2</v>
      </c>
      <c r="N15" s="79">
        <v>1.8E-3</v>
      </c>
    </row>
    <row r="16" spans="2:63">
      <c r="B16" t="s">
        <v>1908</v>
      </c>
      <c r="C16" t="s">
        <v>1909</v>
      </c>
      <c r="D16" t="s">
        <v>103</v>
      </c>
      <c r="E16" t="s">
        <v>1903</v>
      </c>
      <c r="F16" t="s">
        <v>131</v>
      </c>
      <c r="G16" t="s">
        <v>105</v>
      </c>
      <c r="H16" s="78">
        <v>5486.2</v>
      </c>
      <c r="I16" s="78">
        <v>1473</v>
      </c>
      <c r="J16" s="78">
        <v>0</v>
      </c>
      <c r="K16" s="78">
        <v>80.811725999999993</v>
      </c>
      <c r="L16" s="79">
        <v>0</v>
      </c>
      <c r="M16" s="79">
        <v>3.0000000000000001E-3</v>
      </c>
      <c r="N16" s="79">
        <v>2.9999999999999997E-4</v>
      </c>
    </row>
    <row r="17" spans="2:14">
      <c r="B17" t="s">
        <v>1910</v>
      </c>
      <c r="C17" t="s">
        <v>1911</v>
      </c>
      <c r="D17" t="s">
        <v>103</v>
      </c>
      <c r="E17" t="s">
        <v>1903</v>
      </c>
      <c r="F17" t="s">
        <v>131</v>
      </c>
      <c r="G17" t="s">
        <v>105</v>
      </c>
      <c r="H17" s="78">
        <v>12.54</v>
      </c>
      <c r="I17" s="78">
        <v>1144</v>
      </c>
      <c r="J17" s="78">
        <v>0</v>
      </c>
      <c r="K17" s="78">
        <v>0.14345759999999999</v>
      </c>
      <c r="L17" s="79">
        <v>0</v>
      </c>
      <c r="M17" s="79">
        <v>0</v>
      </c>
      <c r="N17" s="79">
        <v>0</v>
      </c>
    </row>
    <row r="18" spans="2:14">
      <c r="B18" t="s">
        <v>1912</v>
      </c>
      <c r="C18" t="s">
        <v>1913</v>
      </c>
      <c r="D18" t="s">
        <v>103</v>
      </c>
      <c r="E18" t="s">
        <v>1914</v>
      </c>
      <c r="F18" t="s">
        <v>131</v>
      </c>
      <c r="G18" t="s">
        <v>105</v>
      </c>
      <c r="H18" s="78">
        <v>556.46</v>
      </c>
      <c r="I18" s="78">
        <v>14660</v>
      </c>
      <c r="J18" s="78">
        <v>0</v>
      </c>
      <c r="K18" s="78">
        <v>81.577036000000007</v>
      </c>
      <c r="L18" s="79">
        <v>0</v>
      </c>
      <c r="M18" s="79">
        <v>3.0000000000000001E-3</v>
      </c>
      <c r="N18" s="79">
        <v>2.9999999999999997E-4</v>
      </c>
    </row>
    <row r="19" spans="2:14">
      <c r="B19" t="s">
        <v>1915</v>
      </c>
      <c r="C19" t="s">
        <v>1916</v>
      </c>
      <c r="D19" t="s">
        <v>103</v>
      </c>
      <c r="E19" t="s">
        <v>1914</v>
      </c>
      <c r="F19" t="s">
        <v>131</v>
      </c>
      <c r="G19" t="s">
        <v>105</v>
      </c>
      <c r="H19" s="78">
        <v>348.77</v>
      </c>
      <c r="I19" s="78">
        <v>22250</v>
      </c>
      <c r="J19" s="78">
        <v>0</v>
      </c>
      <c r="K19" s="78">
        <v>77.601325000000003</v>
      </c>
      <c r="L19" s="79">
        <v>0</v>
      </c>
      <c r="M19" s="79">
        <v>2.8E-3</v>
      </c>
      <c r="N19" s="79">
        <v>2.9999999999999997E-4</v>
      </c>
    </row>
    <row r="20" spans="2:14">
      <c r="B20" t="s">
        <v>1917</v>
      </c>
      <c r="C20" t="s">
        <v>1918</v>
      </c>
      <c r="D20" t="s">
        <v>103</v>
      </c>
      <c r="E20" t="s">
        <v>1919</v>
      </c>
      <c r="F20" t="s">
        <v>131</v>
      </c>
      <c r="G20" t="s">
        <v>105</v>
      </c>
      <c r="H20" s="78">
        <v>19718.96</v>
      </c>
      <c r="I20" s="78">
        <v>2256</v>
      </c>
      <c r="J20" s="78">
        <v>0</v>
      </c>
      <c r="K20" s="78">
        <v>444.85973760000002</v>
      </c>
      <c r="L20" s="79">
        <v>1E-4</v>
      </c>
      <c r="M20" s="79">
        <v>1.6299999999999999E-2</v>
      </c>
      <c r="N20" s="79">
        <v>1.8E-3</v>
      </c>
    </row>
    <row r="21" spans="2:14">
      <c r="B21" s="80" t="s">
        <v>1920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1921</v>
      </c>
      <c r="D23" s="16"/>
      <c r="E23" s="16"/>
      <c r="F23" s="16"/>
      <c r="G23" s="16"/>
      <c r="H23" s="82">
        <v>374186.84100000001</v>
      </c>
      <c r="J23" s="82">
        <v>0</v>
      </c>
      <c r="K23" s="82">
        <v>1657.7043394612999</v>
      </c>
      <c r="M23" s="81">
        <v>6.0900000000000003E-2</v>
      </c>
      <c r="N23" s="81">
        <v>6.7000000000000002E-3</v>
      </c>
    </row>
    <row r="24" spans="2:14">
      <c r="B24" t="s">
        <v>1922</v>
      </c>
      <c r="C24" t="s">
        <v>1923</v>
      </c>
      <c r="D24" t="s">
        <v>103</v>
      </c>
      <c r="E24" t="s">
        <v>1906</v>
      </c>
      <c r="F24" t="s">
        <v>131</v>
      </c>
      <c r="G24" t="s">
        <v>105</v>
      </c>
      <c r="H24" s="78">
        <v>88606.98</v>
      </c>
      <c r="I24" s="78">
        <v>340.72</v>
      </c>
      <c r="J24" s="78">
        <v>0</v>
      </c>
      <c r="K24" s="78">
        <v>301.90170225600002</v>
      </c>
      <c r="L24" s="79">
        <v>2.9999999999999997E-4</v>
      </c>
      <c r="M24" s="79">
        <v>1.11E-2</v>
      </c>
      <c r="N24" s="79">
        <v>1.1999999999999999E-3</v>
      </c>
    </row>
    <row r="25" spans="2:14">
      <c r="B25" t="s">
        <v>1924</v>
      </c>
      <c r="C25" t="s">
        <v>1925</v>
      </c>
      <c r="D25" t="s">
        <v>103</v>
      </c>
      <c r="E25" t="s">
        <v>1906</v>
      </c>
      <c r="F25" t="s">
        <v>131</v>
      </c>
      <c r="G25" t="s">
        <v>105</v>
      </c>
      <c r="H25" s="78">
        <v>1772.71</v>
      </c>
      <c r="I25" s="78">
        <v>370.4</v>
      </c>
      <c r="J25" s="78">
        <v>0</v>
      </c>
      <c r="K25" s="78">
        <v>6.5661178400000004</v>
      </c>
      <c r="L25" s="79">
        <v>0</v>
      </c>
      <c r="M25" s="79">
        <v>2.0000000000000001E-4</v>
      </c>
      <c r="N25" s="79">
        <v>0</v>
      </c>
    </row>
    <row r="26" spans="2:14">
      <c r="B26" t="s">
        <v>1926</v>
      </c>
      <c r="C26" t="s">
        <v>1927</v>
      </c>
      <c r="D26" t="s">
        <v>103</v>
      </c>
      <c r="E26" t="s">
        <v>1906</v>
      </c>
      <c r="F26" t="s">
        <v>131</v>
      </c>
      <c r="G26" t="s">
        <v>105</v>
      </c>
      <c r="H26" s="78">
        <v>4433.26</v>
      </c>
      <c r="I26" s="78">
        <v>353.19</v>
      </c>
      <c r="J26" s="78">
        <v>0</v>
      </c>
      <c r="K26" s="78">
        <v>15.657830993999999</v>
      </c>
      <c r="L26" s="79">
        <v>0</v>
      </c>
      <c r="M26" s="79">
        <v>5.9999999999999995E-4</v>
      </c>
      <c r="N26" s="79">
        <v>1E-4</v>
      </c>
    </row>
    <row r="27" spans="2:14">
      <c r="B27" t="s">
        <v>1928</v>
      </c>
      <c r="C27" t="s">
        <v>1929</v>
      </c>
      <c r="D27" t="s">
        <v>103</v>
      </c>
      <c r="E27" t="s">
        <v>1906</v>
      </c>
      <c r="F27" t="s">
        <v>131</v>
      </c>
      <c r="G27" t="s">
        <v>105</v>
      </c>
      <c r="H27" s="78">
        <v>17611.98</v>
      </c>
      <c r="I27" s="78">
        <v>327.56</v>
      </c>
      <c r="J27" s="78">
        <v>0</v>
      </c>
      <c r="K27" s="78">
        <v>57.689801688000003</v>
      </c>
      <c r="L27" s="79">
        <v>1E-4</v>
      </c>
      <c r="M27" s="79">
        <v>2.0999999999999999E-3</v>
      </c>
      <c r="N27" s="79">
        <v>2.0000000000000001E-4</v>
      </c>
    </row>
    <row r="28" spans="2:14">
      <c r="B28" t="s">
        <v>1930</v>
      </c>
      <c r="C28" t="s">
        <v>1931</v>
      </c>
      <c r="D28" t="s">
        <v>103</v>
      </c>
      <c r="E28" t="s">
        <v>1903</v>
      </c>
      <c r="F28" t="s">
        <v>131</v>
      </c>
      <c r="G28" t="s">
        <v>105</v>
      </c>
      <c r="H28" s="78">
        <v>39804.303999999996</v>
      </c>
      <c r="I28" s="78">
        <v>341.36</v>
      </c>
      <c r="J28" s="78">
        <v>0</v>
      </c>
      <c r="K28" s="78">
        <v>135.8759721344</v>
      </c>
      <c r="L28" s="79">
        <v>0</v>
      </c>
      <c r="M28" s="79">
        <v>5.0000000000000001E-3</v>
      </c>
      <c r="N28" s="79">
        <v>5.0000000000000001E-4</v>
      </c>
    </row>
    <row r="29" spans="2:14">
      <c r="B29" t="s">
        <v>1932</v>
      </c>
      <c r="C29" t="s">
        <v>1933</v>
      </c>
      <c r="D29" t="s">
        <v>103</v>
      </c>
      <c r="E29" t="s">
        <v>1903</v>
      </c>
      <c r="F29" t="s">
        <v>131</v>
      </c>
      <c r="G29" t="s">
        <v>105</v>
      </c>
      <c r="H29" s="78">
        <v>42212.73</v>
      </c>
      <c r="I29" s="78">
        <v>367.79</v>
      </c>
      <c r="J29" s="78">
        <v>0</v>
      </c>
      <c r="K29" s="78">
        <v>155.25419966699999</v>
      </c>
      <c r="L29" s="79">
        <v>0</v>
      </c>
      <c r="M29" s="79">
        <v>5.7000000000000002E-3</v>
      </c>
      <c r="N29" s="79">
        <v>5.9999999999999995E-4</v>
      </c>
    </row>
    <row r="30" spans="2:14">
      <c r="B30" t="s">
        <v>1934</v>
      </c>
      <c r="C30" t="s">
        <v>1935</v>
      </c>
      <c r="D30" t="s">
        <v>103</v>
      </c>
      <c r="E30" t="s">
        <v>1903</v>
      </c>
      <c r="F30" t="s">
        <v>131</v>
      </c>
      <c r="G30" t="s">
        <v>105</v>
      </c>
      <c r="H30" s="78">
        <v>9608.2800000000007</v>
      </c>
      <c r="I30" s="78">
        <v>349.32</v>
      </c>
      <c r="J30" s="78">
        <v>0</v>
      </c>
      <c r="K30" s="78">
        <v>33.563643696</v>
      </c>
      <c r="L30" s="79">
        <v>0</v>
      </c>
      <c r="M30" s="79">
        <v>1.1999999999999999E-3</v>
      </c>
      <c r="N30" s="79">
        <v>1E-4</v>
      </c>
    </row>
    <row r="31" spans="2:14">
      <c r="B31" t="s">
        <v>1936</v>
      </c>
      <c r="C31" t="s">
        <v>1937</v>
      </c>
      <c r="D31" t="s">
        <v>103</v>
      </c>
      <c r="E31" t="s">
        <v>1903</v>
      </c>
      <c r="F31" t="s">
        <v>131</v>
      </c>
      <c r="G31" t="s">
        <v>105</v>
      </c>
      <c r="H31" s="78">
        <v>9011.6</v>
      </c>
      <c r="I31" s="78">
        <v>328.36</v>
      </c>
      <c r="J31" s="78">
        <v>0</v>
      </c>
      <c r="K31" s="78">
        <v>29.590489760000001</v>
      </c>
      <c r="L31" s="79">
        <v>0</v>
      </c>
      <c r="M31" s="79">
        <v>1.1000000000000001E-3</v>
      </c>
      <c r="N31" s="79">
        <v>1E-4</v>
      </c>
    </row>
    <row r="32" spans="2:14">
      <c r="B32" t="s">
        <v>1938</v>
      </c>
      <c r="C32" t="s">
        <v>1939</v>
      </c>
      <c r="D32" t="s">
        <v>103</v>
      </c>
      <c r="E32" t="s">
        <v>1914</v>
      </c>
      <c r="F32" t="s">
        <v>131</v>
      </c>
      <c r="G32" t="s">
        <v>105</v>
      </c>
      <c r="H32" s="78">
        <v>88.65</v>
      </c>
      <c r="I32" s="78">
        <v>3501.18</v>
      </c>
      <c r="J32" s="78">
        <v>0</v>
      </c>
      <c r="K32" s="78">
        <v>3.10379607</v>
      </c>
      <c r="L32" s="79">
        <v>0</v>
      </c>
      <c r="M32" s="79">
        <v>1E-4</v>
      </c>
      <c r="N32" s="79">
        <v>0</v>
      </c>
    </row>
    <row r="33" spans="2:14">
      <c r="B33" t="s">
        <v>1940</v>
      </c>
      <c r="C33" t="s">
        <v>1941</v>
      </c>
      <c r="D33" t="s">
        <v>103</v>
      </c>
      <c r="E33" t="s">
        <v>1914</v>
      </c>
      <c r="F33" t="s">
        <v>131</v>
      </c>
      <c r="G33" t="s">
        <v>105</v>
      </c>
      <c r="H33" s="78">
        <v>392.8</v>
      </c>
      <c r="I33" s="78">
        <v>3265.59</v>
      </c>
      <c r="J33" s="78">
        <v>0</v>
      </c>
      <c r="K33" s="78">
        <v>12.827237520000001</v>
      </c>
      <c r="L33" s="79">
        <v>0</v>
      </c>
      <c r="M33" s="79">
        <v>5.0000000000000001E-4</v>
      </c>
      <c r="N33" s="79">
        <v>1E-4</v>
      </c>
    </row>
    <row r="34" spans="2:14">
      <c r="B34" t="s">
        <v>1942</v>
      </c>
      <c r="C34" t="s">
        <v>1943</v>
      </c>
      <c r="D34" t="s">
        <v>103</v>
      </c>
      <c r="E34" t="s">
        <v>1914</v>
      </c>
      <c r="F34" t="s">
        <v>131</v>
      </c>
      <c r="G34" t="s">
        <v>105</v>
      </c>
      <c r="H34" s="78">
        <v>6173.67</v>
      </c>
      <c r="I34" s="78">
        <v>3396.02</v>
      </c>
      <c r="J34" s="78">
        <v>0</v>
      </c>
      <c r="K34" s="78">
        <v>209.65906793400001</v>
      </c>
      <c r="L34" s="79">
        <v>0</v>
      </c>
      <c r="M34" s="79">
        <v>7.7000000000000002E-3</v>
      </c>
      <c r="N34" s="79">
        <v>8.0000000000000004E-4</v>
      </c>
    </row>
    <row r="35" spans="2:14">
      <c r="B35" t="s">
        <v>1944</v>
      </c>
      <c r="C35" t="s">
        <v>1945</v>
      </c>
      <c r="D35" t="s">
        <v>103</v>
      </c>
      <c r="E35" t="s">
        <v>1914</v>
      </c>
      <c r="F35" t="s">
        <v>131</v>
      </c>
      <c r="G35" t="s">
        <v>105</v>
      </c>
      <c r="H35" s="78">
        <v>4865.82</v>
      </c>
      <c r="I35" s="78">
        <v>3693.63</v>
      </c>
      <c r="J35" s="78">
        <v>0</v>
      </c>
      <c r="K35" s="78">
        <v>179.72538726600001</v>
      </c>
      <c r="L35" s="79">
        <v>2.0000000000000001E-4</v>
      </c>
      <c r="M35" s="79">
        <v>6.6E-3</v>
      </c>
      <c r="N35" s="79">
        <v>6.9999999999999999E-4</v>
      </c>
    </row>
    <row r="36" spans="2:14">
      <c r="B36" t="s">
        <v>1946</v>
      </c>
      <c r="C36" t="s">
        <v>1947</v>
      </c>
      <c r="D36" t="s">
        <v>103</v>
      </c>
      <c r="E36" t="s">
        <v>1919</v>
      </c>
      <c r="F36" t="s">
        <v>131</v>
      </c>
      <c r="G36" t="s">
        <v>105</v>
      </c>
      <c r="H36" s="78">
        <v>7958.09</v>
      </c>
      <c r="I36" s="78">
        <v>327.57</v>
      </c>
      <c r="J36" s="78">
        <v>0</v>
      </c>
      <c r="K36" s="78">
        <v>26.068315413000001</v>
      </c>
      <c r="L36" s="79">
        <v>0</v>
      </c>
      <c r="M36" s="79">
        <v>1E-3</v>
      </c>
      <c r="N36" s="79">
        <v>1E-4</v>
      </c>
    </row>
    <row r="37" spans="2:14">
      <c r="B37" t="s">
        <v>1948</v>
      </c>
      <c r="C37" t="s">
        <v>1949</v>
      </c>
      <c r="D37" t="s">
        <v>103</v>
      </c>
      <c r="E37" t="s">
        <v>1919</v>
      </c>
      <c r="F37" t="s">
        <v>131</v>
      </c>
      <c r="G37" t="s">
        <v>105</v>
      </c>
      <c r="H37" s="78">
        <v>12393.64</v>
      </c>
      <c r="I37" s="78">
        <v>350.38</v>
      </c>
      <c r="J37" s="78">
        <v>0</v>
      </c>
      <c r="K37" s="78">
        <v>43.424835831999999</v>
      </c>
      <c r="L37" s="79">
        <v>0</v>
      </c>
      <c r="M37" s="79">
        <v>1.6000000000000001E-3</v>
      </c>
      <c r="N37" s="79">
        <v>2.0000000000000001E-4</v>
      </c>
    </row>
    <row r="38" spans="2:14">
      <c r="B38" t="s">
        <v>1950</v>
      </c>
      <c r="C38" t="s">
        <v>1951</v>
      </c>
      <c r="D38" t="s">
        <v>103</v>
      </c>
      <c r="E38" t="s">
        <v>1919</v>
      </c>
      <c r="F38" t="s">
        <v>131</v>
      </c>
      <c r="G38" t="s">
        <v>105</v>
      </c>
      <c r="H38" s="78">
        <v>108032.527</v>
      </c>
      <c r="I38" s="78">
        <v>340.67</v>
      </c>
      <c r="J38" s="78">
        <v>0</v>
      </c>
      <c r="K38" s="78">
        <v>368.03440973089999</v>
      </c>
      <c r="L38" s="79">
        <v>1E-4</v>
      </c>
      <c r="M38" s="79">
        <v>1.35E-2</v>
      </c>
      <c r="N38" s="79">
        <v>1.5E-3</v>
      </c>
    </row>
    <row r="39" spans="2:14">
      <c r="B39" t="s">
        <v>1952</v>
      </c>
      <c r="C39" t="s">
        <v>1953</v>
      </c>
      <c r="D39" t="s">
        <v>103</v>
      </c>
      <c r="E39" t="s">
        <v>1919</v>
      </c>
      <c r="F39" t="s">
        <v>131</v>
      </c>
      <c r="G39" t="s">
        <v>105</v>
      </c>
      <c r="H39" s="78">
        <v>21219.8</v>
      </c>
      <c r="I39" s="78">
        <v>371.17</v>
      </c>
      <c r="J39" s="78">
        <v>0</v>
      </c>
      <c r="K39" s="78">
        <v>78.761531660000003</v>
      </c>
      <c r="L39" s="79">
        <v>0</v>
      </c>
      <c r="M39" s="79">
        <v>2.8999999999999998E-3</v>
      </c>
      <c r="N39" s="79">
        <v>2.9999999999999997E-4</v>
      </c>
    </row>
    <row r="40" spans="2:14">
      <c r="B40" s="80" t="s">
        <v>1954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1029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1955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223</v>
      </c>
      <c r="D46" s="16"/>
      <c r="E46" s="16"/>
      <c r="F46" s="16"/>
      <c r="G46" s="16"/>
      <c r="H46" s="82">
        <v>232401.8</v>
      </c>
      <c r="J46" s="82">
        <v>0</v>
      </c>
      <c r="K46" s="82">
        <v>24276.079639009637</v>
      </c>
      <c r="M46" s="81">
        <v>0.8911</v>
      </c>
      <c r="N46" s="81">
        <v>9.7600000000000006E-2</v>
      </c>
    </row>
    <row r="47" spans="2:14">
      <c r="B47" s="80" t="s">
        <v>1956</v>
      </c>
      <c r="D47" s="16"/>
      <c r="E47" s="16"/>
      <c r="F47" s="16"/>
      <c r="G47" s="16"/>
      <c r="H47" s="82">
        <v>206842.72</v>
      </c>
      <c r="J47" s="82">
        <v>0</v>
      </c>
      <c r="K47" s="82">
        <v>23750.36046130148</v>
      </c>
      <c r="M47" s="81">
        <v>0.87180000000000002</v>
      </c>
      <c r="N47" s="81">
        <v>9.5500000000000002E-2</v>
      </c>
    </row>
    <row r="48" spans="2:14">
      <c r="B48" t="s">
        <v>1957</v>
      </c>
      <c r="C48" t="s">
        <v>1958</v>
      </c>
      <c r="D48" t="s">
        <v>1032</v>
      </c>
      <c r="E48" t="s">
        <v>1959</v>
      </c>
      <c r="F48" t="s">
        <v>1060</v>
      </c>
      <c r="G48" t="s">
        <v>109</v>
      </c>
      <c r="H48" s="78">
        <v>120.97</v>
      </c>
      <c r="I48" s="78">
        <v>468.61</v>
      </c>
      <c r="J48" s="78">
        <v>0</v>
      </c>
      <c r="K48" s="78">
        <v>2.0214852256219999</v>
      </c>
      <c r="L48" s="79">
        <v>0</v>
      </c>
      <c r="M48" s="79">
        <v>1E-4</v>
      </c>
      <c r="N48" s="79">
        <v>0</v>
      </c>
    </row>
    <row r="49" spans="2:14">
      <c r="B49" t="s">
        <v>1960</v>
      </c>
      <c r="C49" t="s">
        <v>1961</v>
      </c>
      <c r="D49" t="s">
        <v>1032</v>
      </c>
      <c r="E49" t="s">
        <v>1962</v>
      </c>
      <c r="F49" t="s">
        <v>1060</v>
      </c>
      <c r="G49" t="s">
        <v>113</v>
      </c>
      <c r="H49" s="78">
        <v>3515.66</v>
      </c>
      <c r="I49" s="78">
        <v>2825</v>
      </c>
      <c r="J49" s="78">
        <v>0</v>
      </c>
      <c r="K49" s="78">
        <v>403.38753153200003</v>
      </c>
      <c r="L49" s="79">
        <v>0</v>
      </c>
      <c r="M49" s="79">
        <v>1.4800000000000001E-2</v>
      </c>
      <c r="N49" s="79">
        <v>1.6000000000000001E-3</v>
      </c>
    </row>
    <row r="50" spans="2:14">
      <c r="B50" t="s">
        <v>1963</v>
      </c>
      <c r="C50" t="s">
        <v>1964</v>
      </c>
      <c r="D50" t="s">
        <v>1032</v>
      </c>
      <c r="E50" t="s">
        <v>1965</v>
      </c>
      <c r="F50" t="s">
        <v>1060</v>
      </c>
      <c r="G50" t="s">
        <v>109</v>
      </c>
      <c r="H50" s="78">
        <v>234.19</v>
      </c>
      <c r="I50" s="78">
        <v>21421</v>
      </c>
      <c r="J50" s="78">
        <v>0</v>
      </c>
      <c r="K50" s="78">
        <v>178.8913850834</v>
      </c>
      <c r="L50" s="79">
        <v>0</v>
      </c>
      <c r="M50" s="79">
        <v>6.6E-3</v>
      </c>
      <c r="N50" s="79">
        <v>6.9999999999999999E-4</v>
      </c>
    </row>
    <row r="51" spans="2:14">
      <c r="B51" t="s">
        <v>1966</v>
      </c>
      <c r="C51" t="s">
        <v>1967</v>
      </c>
      <c r="D51" t="s">
        <v>1032</v>
      </c>
      <c r="E51" t="s">
        <v>1968</v>
      </c>
      <c r="F51" t="s">
        <v>1060</v>
      </c>
      <c r="G51" t="s">
        <v>202</v>
      </c>
      <c r="H51" s="78">
        <v>19248.95</v>
      </c>
      <c r="I51" s="78">
        <v>2520</v>
      </c>
      <c r="J51" s="78">
        <v>0</v>
      </c>
      <c r="K51" s="78">
        <v>221.67860777999999</v>
      </c>
      <c r="L51" s="79">
        <v>2.0000000000000001E-4</v>
      </c>
      <c r="M51" s="79">
        <v>8.0999999999999996E-3</v>
      </c>
      <c r="N51" s="79">
        <v>8.9999999999999998E-4</v>
      </c>
    </row>
    <row r="52" spans="2:14">
      <c r="B52" t="s">
        <v>1969</v>
      </c>
      <c r="C52" t="s">
        <v>1970</v>
      </c>
      <c r="D52" t="s">
        <v>1032</v>
      </c>
      <c r="E52" t="s">
        <v>1971</v>
      </c>
      <c r="F52" t="s">
        <v>1060</v>
      </c>
      <c r="G52" t="s">
        <v>109</v>
      </c>
      <c r="H52" s="78">
        <v>1284.6600000000001</v>
      </c>
      <c r="I52" s="78">
        <v>15550</v>
      </c>
      <c r="J52" s="78">
        <v>0</v>
      </c>
      <c r="K52" s="78">
        <v>712.36067058000003</v>
      </c>
      <c r="L52" s="79">
        <v>0</v>
      </c>
      <c r="M52" s="79">
        <v>2.6100000000000002E-2</v>
      </c>
      <c r="N52" s="79">
        <v>2.8999999999999998E-3</v>
      </c>
    </row>
    <row r="53" spans="2:14">
      <c r="B53" t="s">
        <v>1972</v>
      </c>
      <c r="C53" t="s">
        <v>1973</v>
      </c>
      <c r="D53" t="s">
        <v>1089</v>
      </c>
      <c r="E53" t="s">
        <v>1974</v>
      </c>
      <c r="F53" t="s">
        <v>1060</v>
      </c>
      <c r="G53" t="s">
        <v>109</v>
      </c>
      <c r="H53" s="78">
        <v>436.49</v>
      </c>
      <c r="I53" s="78">
        <v>11920</v>
      </c>
      <c r="J53" s="78">
        <v>0</v>
      </c>
      <c r="K53" s="78">
        <v>185.537582128</v>
      </c>
      <c r="L53" s="79">
        <v>0</v>
      </c>
      <c r="M53" s="79">
        <v>6.7999999999999996E-3</v>
      </c>
      <c r="N53" s="79">
        <v>6.9999999999999999E-4</v>
      </c>
    </row>
    <row r="54" spans="2:14">
      <c r="B54" t="s">
        <v>1975</v>
      </c>
      <c r="C54" t="s">
        <v>1976</v>
      </c>
      <c r="D54" t="s">
        <v>1032</v>
      </c>
      <c r="E54" t="s">
        <v>1977</v>
      </c>
      <c r="F54" t="s">
        <v>1060</v>
      </c>
      <c r="G54" t="s">
        <v>113</v>
      </c>
      <c r="H54" s="78">
        <v>3485.12</v>
      </c>
      <c r="I54" s="78">
        <v>961.5</v>
      </c>
      <c r="J54" s="78">
        <v>0</v>
      </c>
      <c r="K54" s="78">
        <v>136.10189601408001</v>
      </c>
      <c r="L54" s="79">
        <v>1E-4</v>
      </c>
      <c r="M54" s="79">
        <v>5.0000000000000001E-3</v>
      </c>
      <c r="N54" s="79">
        <v>5.0000000000000001E-4</v>
      </c>
    </row>
    <row r="55" spans="2:14">
      <c r="B55" t="s">
        <v>1978</v>
      </c>
      <c r="C55" t="s">
        <v>1979</v>
      </c>
      <c r="D55" t="s">
        <v>1769</v>
      </c>
      <c r="E55" t="s">
        <v>1977</v>
      </c>
      <c r="F55" t="s">
        <v>1060</v>
      </c>
      <c r="G55" t="s">
        <v>109</v>
      </c>
      <c r="H55" s="78">
        <v>1770.76</v>
      </c>
      <c r="I55" s="78">
        <v>1741</v>
      </c>
      <c r="J55" s="78">
        <v>0</v>
      </c>
      <c r="K55" s="78">
        <v>109.9359700856</v>
      </c>
      <c r="L55" s="79">
        <v>0</v>
      </c>
      <c r="M55" s="79">
        <v>4.0000000000000001E-3</v>
      </c>
      <c r="N55" s="79">
        <v>4.0000000000000002E-4</v>
      </c>
    </row>
    <row r="56" spans="2:14">
      <c r="B56" t="s">
        <v>1980</v>
      </c>
      <c r="C56" t="s">
        <v>1981</v>
      </c>
      <c r="D56" t="s">
        <v>1032</v>
      </c>
      <c r="E56" t="s">
        <v>1982</v>
      </c>
      <c r="F56" t="s">
        <v>1060</v>
      </c>
      <c r="G56" t="s">
        <v>109</v>
      </c>
      <c r="H56" s="78">
        <v>11651.29</v>
      </c>
      <c r="I56" s="78">
        <v>2760</v>
      </c>
      <c r="J56" s="78">
        <v>0</v>
      </c>
      <c r="K56" s="78">
        <v>1146.738603864</v>
      </c>
      <c r="L56" s="79">
        <v>0</v>
      </c>
      <c r="M56" s="79">
        <v>4.2099999999999999E-2</v>
      </c>
      <c r="N56" s="79">
        <v>4.5999999999999999E-3</v>
      </c>
    </row>
    <row r="57" spans="2:14">
      <c r="B57" t="s">
        <v>1983</v>
      </c>
      <c r="C57" t="s">
        <v>1984</v>
      </c>
      <c r="D57" t="s">
        <v>1032</v>
      </c>
      <c r="E57" t="s">
        <v>1985</v>
      </c>
      <c r="F57" t="s">
        <v>1060</v>
      </c>
      <c r="G57" t="s">
        <v>119</v>
      </c>
      <c r="H57" s="78">
        <v>6476.25</v>
      </c>
      <c r="I57" s="78">
        <v>3578</v>
      </c>
      <c r="J57" s="78">
        <v>0</v>
      </c>
      <c r="K57" s="78">
        <v>630.85831256250003</v>
      </c>
      <c r="L57" s="79">
        <v>0</v>
      </c>
      <c r="M57" s="79">
        <v>2.3199999999999998E-2</v>
      </c>
      <c r="N57" s="79">
        <v>2.5000000000000001E-3</v>
      </c>
    </row>
    <row r="58" spans="2:14">
      <c r="B58" t="s">
        <v>1986</v>
      </c>
      <c r="C58" t="s">
        <v>1987</v>
      </c>
      <c r="D58" t="s">
        <v>1089</v>
      </c>
      <c r="E58" t="s">
        <v>1988</v>
      </c>
      <c r="F58" t="s">
        <v>1060</v>
      </c>
      <c r="G58" t="s">
        <v>109</v>
      </c>
      <c r="H58" s="78">
        <v>418.47</v>
      </c>
      <c r="I58" s="78">
        <v>9264</v>
      </c>
      <c r="J58" s="78">
        <v>0</v>
      </c>
      <c r="K58" s="78">
        <v>138.2433388128</v>
      </c>
      <c r="L58" s="79">
        <v>0</v>
      </c>
      <c r="M58" s="79">
        <v>5.1000000000000004E-3</v>
      </c>
      <c r="N58" s="79">
        <v>5.9999999999999995E-4</v>
      </c>
    </row>
    <row r="59" spans="2:14">
      <c r="B59" t="s">
        <v>1989</v>
      </c>
      <c r="C59" t="s">
        <v>1990</v>
      </c>
      <c r="D59" t="s">
        <v>1032</v>
      </c>
      <c r="E59" t="s">
        <v>1991</v>
      </c>
      <c r="F59" t="s">
        <v>1060</v>
      </c>
      <c r="G59" t="s">
        <v>109</v>
      </c>
      <c r="H59" s="78">
        <v>79.25</v>
      </c>
      <c r="I59" s="78">
        <v>28924</v>
      </c>
      <c r="J59" s="78">
        <v>0</v>
      </c>
      <c r="K59" s="78">
        <v>81.740814819999997</v>
      </c>
      <c r="L59" s="79">
        <v>0</v>
      </c>
      <c r="M59" s="79">
        <v>3.0000000000000001E-3</v>
      </c>
      <c r="N59" s="79">
        <v>2.9999999999999997E-4</v>
      </c>
    </row>
    <row r="60" spans="2:14">
      <c r="B60" t="s">
        <v>1992</v>
      </c>
      <c r="C60" t="s">
        <v>1993</v>
      </c>
      <c r="D60" t="s">
        <v>1769</v>
      </c>
      <c r="E60" t="s">
        <v>1994</v>
      </c>
      <c r="F60" t="s">
        <v>1060</v>
      </c>
      <c r="G60" t="s">
        <v>109</v>
      </c>
      <c r="H60" s="78">
        <v>34068.36</v>
      </c>
      <c r="I60" s="78">
        <v>2830</v>
      </c>
      <c r="J60" s="78">
        <v>0</v>
      </c>
      <c r="K60" s="78">
        <v>3438.1039408080001</v>
      </c>
      <c r="L60" s="79">
        <v>0</v>
      </c>
      <c r="M60" s="79">
        <v>0.12620000000000001</v>
      </c>
      <c r="N60" s="79">
        <v>1.38E-2</v>
      </c>
    </row>
    <row r="61" spans="2:14">
      <c r="B61" t="s">
        <v>1995</v>
      </c>
      <c r="C61" t="s">
        <v>1996</v>
      </c>
      <c r="D61" t="s">
        <v>1032</v>
      </c>
      <c r="E61" t="s">
        <v>1997</v>
      </c>
      <c r="F61" t="s">
        <v>1060</v>
      </c>
      <c r="G61" t="s">
        <v>109</v>
      </c>
      <c r="H61" s="78">
        <v>865.38</v>
      </c>
      <c r="I61" s="78">
        <v>24072</v>
      </c>
      <c r="J61" s="78">
        <v>0</v>
      </c>
      <c r="K61" s="78">
        <v>742.84869965760004</v>
      </c>
      <c r="L61" s="79">
        <v>0</v>
      </c>
      <c r="M61" s="79">
        <v>2.7300000000000001E-2</v>
      </c>
      <c r="N61" s="79">
        <v>3.0000000000000001E-3</v>
      </c>
    </row>
    <row r="62" spans="2:14">
      <c r="B62" t="s">
        <v>1998</v>
      </c>
      <c r="C62" t="s">
        <v>1999</v>
      </c>
      <c r="D62" t="s">
        <v>1089</v>
      </c>
      <c r="E62" t="s">
        <v>2000</v>
      </c>
      <c r="F62" t="s">
        <v>1060</v>
      </c>
      <c r="G62" t="s">
        <v>109</v>
      </c>
      <c r="H62" s="78">
        <v>1428.67</v>
      </c>
      <c r="I62" s="78">
        <v>4277</v>
      </c>
      <c r="J62" s="78">
        <v>0</v>
      </c>
      <c r="K62" s="78">
        <v>217.89763389940001</v>
      </c>
      <c r="L62" s="79">
        <v>0</v>
      </c>
      <c r="M62" s="79">
        <v>8.0000000000000002E-3</v>
      </c>
      <c r="N62" s="79">
        <v>8.9999999999999998E-4</v>
      </c>
    </row>
    <row r="63" spans="2:14">
      <c r="B63" t="s">
        <v>2001</v>
      </c>
      <c r="C63" t="s">
        <v>2002</v>
      </c>
      <c r="D63" t="s">
        <v>1032</v>
      </c>
      <c r="E63" t="s">
        <v>2003</v>
      </c>
      <c r="F63" t="s">
        <v>1060</v>
      </c>
      <c r="G63" t="s">
        <v>109</v>
      </c>
      <c r="H63" s="78">
        <v>11984.35</v>
      </c>
      <c r="I63" s="78">
        <v>672.5</v>
      </c>
      <c r="J63" s="78">
        <v>0</v>
      </c>
      <c r="K63" s="78">
        <v>287.40089187249998</v>
      </c>
      <c r="L63" s="79">
        <v>0</v>
      </c>
      <c r="M63" s="79">
        <v>1.06E-2</v>
      </c>
      <c r="N63" s="79">
        <v>1.1999999999999999E-3</v>
      </c>
    </row>
    <row r="64" spans="2:14">
      <c r="B64" t="s">
        <v>2004</v>
      </c>
      <c r="C64" t="s">
        <v>2005</v>
      </c>
      <c r="D64" t="s">
        <v>1032</v>
      </c>
      <c r="E64" t="s">
        <v>2006</v>
      </c>
      <c r="F64" t="s">
        <v>1060</v>
      </c>
      <c r="G64" t="s">
        <v>109</v>
      </c>
      <c r="H64" s="78">
        <v>52.43</v>
      </c>
      <c r="I64" s="78">
        <v>10910</v>
      </c>
      <c r="J64" s="78">
        <v>0</v>
      </c>
      <c r="K64" s="78">
        <v>20.397922957999999</v>
      </c>
      <c r="L64" s="79">
        <v>0</v>
      </c>
      <c r="M64" s="79">
        <v>6.9999999999999999E-4</v>
      </c>
      <c r="N64" s="79">
        <v>1E-4</v>
      </c>
    </row>
    <row r="65" spans="2:14">
      <c r="B65" t="s">
        <v>2007</v>
      </c>
      <c r="C65" t="s">
        <v>2008</v>
      </c>
      <c r="D65" t="s">
        <v>1032</v>
      </c>
      <c r="E65" t="s">
        <v>2009</v>
      </c>
      <c r="F65" t="s">
        <v>1060</v>
      </c>
      <c r="G65" t="s">
        <v>109</v>
      </c>
      <c r="H65" s="78">
        <v>216.52</v>
      </c>
      <c r="I65" s="78">
        <v>21846</v>
      </c>
      <c r="J65" s="78">
        <v>0</v>
      </c>
      <c r="K65" s="78">
        <v>168.67522050720001</v>
      </c>
      <c r="L65" s="79">
        <v>0</v>
      </c>
      <c r="M65" s="79">
        <v>6.1999999999999998E-3</v>
      </c>
      <c r="N65" s="79">
        <v>6.9999999999999999E-4</v>
      </c>
    </row>
    <row r="66" spans="2:14">
      <c r="B66" t="s">
        <v>2010</v>
      </c>
      <c r="C66" t="s">
        <v>2011</v>
      </c>
      <c r="D66" t="s">
        <v>1032</v>
      </c>
      <c r="E66" t="s">
        <v>2012</v>
      </c>
      <c r="F66" t="s">
        <v>1060</v>
      </c>
      <c r="G66" t="s">
        <v>109</v>
      </c>
      <c r="H66" s="78">
        <v>3728.9</v>
      </c>
      <c r="I66" s="78">
        <v>5144</v>
      </c>
      <c r="J66" s="78">
        <v>0</v>
      </c>
      <c r="K66" s="78">
        <v>684.01092065600005</v>
      </c>
      <c r="L66" s="79">
        <v>0</v>
      </c>
      <c r="M66" s="79">
        <v>2.5100000000000001E-2</v>
      </c>
      <c r="N66" s="79">
        <v>2.7000000000000001E-3</v>
      </c>
    </row>
    <row r="67" spans="2:14">
      <c r="B67" t="s">
        <v>2013</v>
      </c>
      <c r="C67" t="s">
        <v>2014</v>
      </c>
      <c r="D67" t="s">
        <v>1032</v>
      </c>
      <c r="E67" t="s">
        <v>2015</v>
      </c>
      <c r="F67" t="s">
        <v>1060</v>
      </c>
      <c r="G67" t="s">
        <v>113</v>
      </c>
      <c r="H67" s="78">
        <v>1354.72</v>
      </c>
      <c r="I67" s="78">
        <v>4757.5</v>
      </c>
      <c r="J67" s="78">
        <v>0</v>
      </c>
      <c r="K67" s="78">
        <v>261.77338552639998</v>
      </c>
      <c r="L67" s="79">
        <v>4.0000000000000002E-4</v>
      </c>
      <c r="M67" s="79">
        <v>9.5999999999999992E-3</v>
      </c>
      <c r="N67" s="79">
        <v>1.1000000000000001E-3</v>
      </c>
    </row>
    <row r="68" spans="2:14">
      <c r="B68" t="s">
        <v>2016</v>
      </c>
      <c r="C68" t="s">
        <v>2017</v>
      </c>
      <c r="D68" t="s">
        <v>1032</v>
      </c>
      <c r="E68" t="s">
        <v>2018</v>
      </c>
      <c r="F68" t="s">
        <v>1060</v>
      </c>
      <c r="G68" t="s">
        <v>109</v>
      </c>
      <c r="H68" s="78">
        <v>571.33000000000004</v>
      </c>
      <c r="I68" s="78">
        <v>12248</v>
      </c>
      <c r="J68" s="78">
        <v>0</v>
      </c>
      <c r="K68" s="78">
        <v>249.53619329439999</v>
      </c>
      <c r="L68" s="79">
        <v>0</v>
      </c>
      <c r="M68" s="79">
        <v>9.1999999999999998E-3</v>
      </c>
      <c r="N68" s="79">
        <v>1E-3</v>
      </c>
    </row>
    <row r="69" spans="2:14">
      <c r="B69" t="s">
        <v>2019</v>
      </c>
      <c r="C69" t="s">
        <v>2020</v>
      </c>
      <c r="D69" t="s">
        <v>1032</v>
      </c>
      <c r="E69" t="s">
        <v>2021</v>
      </c>
      <c r="F69" t="s">
        <v>1060</v>
      </c>
      <c r="G69" t="s">
        <v>113</v>
      </c>
      <c r="H69" s="78">
        <v>1039.1500000000001</v>
      </c>
      <c r="I69" s="78">
        <v>5553</v>
      </c>
      <c r="J69" s="78">
        <v>0</v>
      </c>
      <c r="K69" s="78">
        <v>234.3705643692</v>
      </c>
      <c r="L69" s="79">
        <v>0</v>
      </c>
      <c r="M69" s="79">
        <v>8.6E-3</v>
      </c>
      <c r="N69" s="79">
        <v>8.9999999999999998E-4</v>
      </c>
    </row>
    <row r="70" spans="2:14">
      <c r="B70" t="s">
        <v>2022</v>
      </c>
      <c r="C70" t="s">
        <v>2023</v>
      </c>
      <c r="D70" t="s">
        <v>1032</v>
      </c>
      <c r="E70" t="s">
        <v>2024</v>
      </c>
      <c r="F70" t="s">
        <v>1060</v>
      </c>
      <c r="G70" t="s">
        <v>109</v>
      </c>
      <c r="H70" s="78">
        <v>2300.98</v>
      </c>
      <c r="I70" s="78">
        <v>19426</v>
      </c>
      <c r="J70" s="78">
        <v>0</v>
      </c>
      <c r="K70" s="78">
        <v>1593.9605445367999</v>
      </c>
      <c r="L70" s="79">
        <v>0</v>
      </c>
      <c r="M70" s="79">
        <v>5.8500000000000003E-2</v>
      </c>
      <c r="N70" s="79">
        <v>6.4000000000000003E-3</v>
      </c>
    </row>
    <row r="71" spans="2:14">
      <c r="B71" t="s">
        <v>2025</v>
      </c>
      <c r="C71" t="s">
        <v>2026</v>
      </c>
      <c r="D71" t="s">
        <v>1032</v>
      </c>
      <c r="E71" t="s">
        <v>2027</v>
      </c>
      <c r="F71" t="s">
        <v>1060</v>
      </c>
      <c r="G71" t="s">
        <v>109</v>
      </c>
      <c r="H71" s="78">
        <v>906.85</v>
      </c>
      <c r="I71" s="78">
        <v>4395</v>
      </c>
      <c r="J71" s="78">
        <v>0</v>
      </c>
      <c r="K71" s="78">
        <v>142.126701045</v>
      </c>
      <c r="L71" s="79">
        <v>1E-4</v>
      </c>
      <c r="M71" s="79">
        <v>5.1999999999999998E-3</v>
      </c>
      <c r="N71" s="79">
        <v>5.9999999999999995E-4</v>
      </c>
    </row>
    <row r="72" spans="2:14">
      <c r="B72" t="s">
        <v>2028</v>
      </c>
      <c r="C72" t="s">
        <v>2029</v>
      </c>
      <c r="D72" t="s">
        <v>1032</v>
      </c>
      <c r="E72" t="s">
        <v>2030</v>
      </c>
      <c r="F72" t="s">
        <v>1060</v>
      </c>
      <c r="G72" t="s">
        <v>113</v>
      </c>
      <c r="H72" s="78">
        <v>2127.9899999999998</v>
      </c>
      <c r="I72" s="78">
        <v>5842.5</v>
      </c>
      <c r="J72" s="78">
        <v>0</v>
      </c>
      <c r="K72" s="78">
        <v>504.96985645019998</v>
      </c>
      <c r="L72" s="79">
        <v>5.9999999999999995E-4</v>
      </c>
      <c r="M72" s="79">
        <v>1.8499999999999999E-2</v>
      </c>
      <c r="N72" s="79">
        <v>2E-3</v>
      </c>
    </row>
    <row r="73" spans="2:14">
      <c r="B73" t="s">
        <v>2031</v>
      </c>
      <c r="C73" t="s">
        <v>2032</v>
      </c>
      <c r="D73" t="s">
        <v>1032</v>
      </c>
      <c r="E73" t="s">
        <v>2030</v>
      </c>
      <c r="F73" t="s">
        <v>1060</v>
      </c>
      <c r="G73" t="s">
        <v>109</v>
      </c>
      <c r="H73" s="78">
        <v>931.88</v>
      </c>
      <c r="I73" s="78">
        <v>3012.5</v>
      </c>
      <c r="J73" s="78">
        <v>0</v>
      </c>
      <c r="K73" s="78">
        <v>100.10790790999999</v>
      </c>
      <c r="L73" s="79">
        <v>0</v>
      </c>
      <c r="M73" s="79">
        <v>3.7000000000000002E-3</v>
      </c>
      <c r="N73" s="79">
        <v>4.0000000000000002E-4</v>
      </c>
    </row>
    <row r="74" spans="2:14">
      <c r="B74" t="s">
        <v>2033</v>
      </c>
      <c r="C74" t="s">
        <v>2034</v>
      </c>
      <c r="D74" t="s">
        <v>1032</v>
      </c>
      <c r="E74" t="s">
        <v>2030</v>
      </c>
      <c r="F74" t="s">
        <v>1060</v>
      </c>
      <c r="G74" t="s">
        <v>113</v>
      </c>
      <c r="H74" s="78">
        <v>2065.3000000000002</v>
      </c>
      <c r="I74" s="78">
        <v>4522.7</v>
      </c>
      <c r="J74" s="78">
        <v>0</v>
      </c>
      <c r="K74" s="78">
        <v>379.38318350295998</v>
      </c>
      <c r="L74" s="79">
        <v>2.9999999999999997E-4</v>
      </c>
      <c r="M74" s="79">
        <v>1.3899999999999999E-2</v>
      </c>
      <c r="N74" s="79">
        <v>1.5E-3</v>
      </c>
    </row>
    <row r="75" spans="2:14">
      <c r="B75" t="s">
        <v>2035</v>
      </c>
      <c r="C75" t="s">
        <v>2036</v>
      </c>
      <c r="D75" t="s">
        <v>1032</v>
      </c>
      <c r="E75" t="s">
        <v>2037</v>
      </c>
      <c r="F75" t="s">
        <v>1060</v>
      </c>
      <c r="G75" t="s">
        <v>109</v>
      </c>
      <c r="H75" s="78">
        <v>550.21</v>
      </c>
      <c r="I75" s="78">
        <v>11018</v>
      </c>
      <c r="J75" s="78">
        <v>0</v>
      </c>
      <c r="K75" s="78">
        <v>216.17854339479999</v>
      </c>
      <c r="L75" s="79">
        <v>0</v>
      </c>
      <c r="M75" s="79">
        <v>7.9000000000000008E-3</v>
      </c>
      <c r="N75" s="79">
        <v>8.9999999999999998E-4</v>
      </c>
    </row>
    <row r="76" spans="2:14">
      <c r="B76" t="s">
        <v>2038</v>
      </c>
      <c r="C76" t="s">
        <v>2039</v>
      </c>
      <c r="D76" t="s">
        <v>1032</v>
      </c>
      <c r="E76" t="s">
        <v>2040</v>
      </c>
      <c r="F76" t="s">
        <v>1060</v>
      </c>
      <c r="G76" t="s">
        <v>113</v>
      </c>
      <c r="H76" s="78">
        <v>20608.63</v>
      </c>
      <c r="I76" s="78">
        <v>2426.5</v>
      </c>
      <c r="J76" s="78">
        <v>0</v>
      </c>
      <c r="K76" s="78">
        <v>2031.0778416681201</v>
      </c>
      <c r="L76" s="79">
        <v>0</v>
      </c>
      <c r="M76" s="79">
        <v>7.46E-2</v>
      </c>
      <c r="N76" s="79">
        <v>8.2000000000000007E-3</v>
      </c>
    </row>
    <row r="77" spans="2:14">
      <c r="B77" t="s">
        <v>2041</v>
      </c>
      <c r="C77" t="s">
        <v>2042</v>
      </c>
      <c r="D77" t="s">
        <v>1032</v>
      </c>
      <c r="E77" t="s">
        <v>2043</v>
      </c>
      <c r="F77" t="s">
        <v>1060</v>
      </c>
      <c r="G77" t="s">
        <v>200</v>
      </c>
      <c r="H77" s="78">
        <v>52199.6</v>
      </c>
      <c r="I77" s="78">
        <v>164600</v>
      </c>
      <c r="J77" s="78">
        <v>0</v>
      </c>
      <c r="K77" s="78">
        <v>2846.1179404999998</v>
      </c>
      <c r="L77" s="79">
        <v>0</v>
      </c>
      <c r="M77" s="79">
        <v>0.1045</v>
      </c>
      <c r="N77" s="79">
        <v>1.14E-2</v>
      </c>
    </row>
    <row r="78" spans="2:14">
      <c r="B78" t="s">
        <v>2044</v>
      </c>
      <c r="C78" t="s">
        <v>2045</v>
      </c>
      <c r="D78" t="s">
        <v>1032</v>
      </c>
      <c r="E78" t="s">
        <v>2046</v>
      </c>
      <c r="F78" t="s">
        <v>1060</v>
      </c>
      <c r="G78" t="s">
        <v>109</v>
      </c>
      <c r="H78" s="78">
        <v>147.78</v>
      </c>
      <c r="I78" s="78">
        <v>33875</v>
      </c>
      <c r="J78" s="78">
        <v>0</v>
      </c>
      <c r="K78" s="78">
        <v>178.51565385000001</v>
      </c>
      <c r="L78" s="79">
        <v>0</v>
      </c>
      <c r="M78" s="79">
        <v>6.6E-3</v>
      </c>
      <c r="N78" s="79">
        <v>6.9999999999999999E-4</v>
      </c>
    </row>
    <row r="79" spans="2:14">
      <c r="B79" t="s">
        <v>2047</v>
      </c>
      <c r="C79" t="s">
        <v>2048</v>
      </c>
      <c r="D79" t="s">
        <v>1032</v>
      </c>
      <c r="E79" t="s">
        <v>2049</v>
      </c>
      <c r="F79" t="s">
        <v>1060</v>
      </c>
      <c r="G79" t="s">
        <v>109</v>
      </c>
      <c r="H79" s="78">
        <v>125.82</v>
      </c>
      <c r="I79" s="78">
        <v>53144</v>
      </c>
      <c r="J79" s="78">
        <v>0</v>
      </c>
      <c r="K79" s="78">
        <v>238.4433743328</v>
      </c>
      <c r="L79" s="79">
        <v>0</v>
      </c>
      <c r="M79" s="79">
        <v>8.8000000000000005E-3</v>
      </c>
      <c r="N79" s="79">
        <v>1E-3</v>
      </c>
    </row>
    <row r="80" spans="2:14">
      <c r="B80" t="s">
        <v>2050</v>
      </c>
      <c r="C80" t="s">
        <v>2051</v>
      </c>
      <c r="D80" t="s">
        <v>1089</v>
      </c>
      <c r="E80" t="s">
        <v>2052</v>
      </c>
      <c r="F80" t="s">
        <v>1060</v>
      </c>
      <c r="G80" t="s">
        <v>109</v>
      </c>
      <c r="H80" s="78">
        <v>1190.8499999999999</v>
      </c>
      <c r="I80" s="78">
        <v>7742</v>
      </c>
      <c r="J80" s="78">
        <v>0</v>
      </c>
      <c r="K80" s="78">
        <v>328.76953456199999</v>
      </c>
      <c r="L80" s="79">
        <v>0</v>
      </c>
      <c r="M80" s="79">
        <v>1.21E-2</v>
      </c>
      <c r="N80" s="79">
        <v>1.2999999999999999E-3</v>
      </c>
    </row>
    <row r="81" spans="2:14">
      <c r="B81" t="s">
        <v>2053</v>
      </c>
      <c r="C81" t="s">
        <v>2054</v>
      </c>
      <c r="D81" t="s">
        <v>1032</v>
      </c>
      <c r="E81" t="s">
        <v>2055</v>
      </c>
      <c r="F81" t="s">
        <v>1060</v>
      </c>
      <c r="G81" t="s">
        <v>113</v>
      </c>
      <c r="H81" s="78">
        <v>742.13</v>
      </c>
      <c r="I81" s="78">
        <v>12084</v>
      </c>
      <c r="J81" s="78">
        <v>0</v>
      </c>
      <c r="K81" s="78">
        <v>364.24018253472002</v>
      </c>
      <c r="L81" s="79">
        <v>0</v>
      </c>
      <c r="M81" s="79">
        <v>1.34E-2</v>
      </c>
      <c r="N81" s="79">
        <v>1.5E-3</v>
      </c>
    </row>
    <row r="82" spans="2:14">
      <c r="B82" t="s">
        <v>2056</v>
      </c>
      <c r="C82" t="s">
        <v>2057</v>
      </c>
      <c r="D82" t="s">
        <v>1032</v>
      </c>
      <c r="E82" t="s">
        <v>2058</v>
      </c>
      <c r="F82" t="s">
        <v>1060</v>
      </c>
      <c r="G82" t="s">
        <v>113</v>
      </c>
      <c r="H82" s="78">
        <v>132.04</v>
      </c>
      <c r="I82" s="78">
        <v>19318</v>
      </c>
      <c r="J82" s="78">
        <v>0</v>
      </c>
      <c r="K82" s="78">
        <v>103.60121001152</v>
      </c>
      <c r="L82" s="79">
        <v>1E-4</v>
      </c>
      <c r="M82" s="79">
        <v>3.8E-3</v>
      </c>
      <c r="N82" s="79">
        <v>4.0000000000000002E-4</v>
      </c>
    </row>
    <row r="83" spans="2:14">
      <c r="B83" t="s">
        <v>2059</v>
      </c>
      <c r="C83" t="s">
        <v>2060</v>
      </c>
      <c r="D83" t="s">
        <v>1032</v>
      </c>
      <c r="E83" t="s">
        <v>2061</v>
      </c>
      <c r="F83" t="s">
        <v>1060</v>
      </c>
      <c r="G83" t="s">
        <v>109</v>
      </c>
      <c r="H83" s="78">
        <v>3168.57</v>
      </c>
      <c r="I83" s="78">
        <v>2725</v>
      </c>
      <c r="J83" s="78">
        <v>0</v>
      </c>
      <c r="K83" s="78">
        <v>307.901036895</v>
      </c>
      <c r="L83" s="79">
        <v>0</v>
      </c>
      <c r="M83" s="79">
        <v>1.1299999999999999E-2</v>
      </c>
      <c r="N83" s="79">
        <v>1.1999999999999999E-3</v>
      </c>
    </row>
    <row r="84" spans="2:14">
      <c r="B84" t="s">
        <v>2062</v>
      </c>
      <c r="C84" t="s">
        <v>2063</v>
      </c>
      <c r="D84" t="s">
        <v>1032</v>
      </c>
      <c r="E84" t="s">
        <v>2064</v>
      </c>
      <c r="F84" t="s">
        <v>1060</v>
      </c>
      <c r="G84" t="s">
        <v>113</v>
      </c>
      <c r="H84" s="78">
        <v>443</v>
      </c>
      <c r="I84" s="78">
        <v>22565</v>
      </c>
      <c r="J84" s="78">
        <v>0</v>
      </c>
      <c r="K84" s="78">
        <v>406.00951772000002</v>
      </c>
      <c r="L84" s="79">
        <v>6.9999999999999999E-4</v>
      </c>
      <c r="M84" s="79">
        <v>1.49E-2</v>
      </c>
      <c r="N84" s="79">
        <v>1.6000000000000001E-3</v>
      </c>
    </row>
    <row r="85" spans="2:14">
      <c r="B85" t="s">
        <v>2065</v>
      </c>
      <c r="C85" t="s">
        <v>2066</v>
      </c>
      <c r="D85" t="s">
        <v>110</v>
      </c>
      <c r="E85" t="s">
        <v>2067</v>
      </c>
      <c r="F85" t="s">
        <v>1060</v>
      </c>
      <c r="G85" t="s">
        <v>123</v>
      </c>
      <c r="H85" s="78">
        <v>2807.23</v>
      </c>
      <c r="I85" s="78">
        <v>8460</v>
      </c>
      <c r="J85" s="78">
        <v>0</v>
      </c>
      <c r="K85" s="78">
        <v>593.82414166319995</v>
      </c>
      <c r="L85" s="79">
        <v>0</v>
      </c>
      <c r="M85" s="79">
        <v>2.18E-2</v>
      </c>
      <c r="N85" s="79">
        <v>2.3999999999999998E-3</v>
      </c>
    </row>
    <row r="86" spans="2:14">
      <c r="B86" t="s">
        <v>2068</v>
      </c>
      <c r="C86" t="s">
        <v>2069</v>
      </c>
      <c r="D86" t="s">
        <v>1032</v>
      </c>
      <c r="E86" t="s">
        <v>2067</v>
      </c>
      <c r="F86" t="s">
        <v>1060</v>
      </c>
      <c r="G86" t="s">
        <v>109</v>
      </c>
      <c r="H86" s="78">
        <v>2063.9899999999998</v>
      </c>
      <c r="I86" s="78">
        <v>21089</v>
      </c>
      <c r="J86" s="78">
        <v>0</v>
      </c>
      <c r="K86" s="78">
        <v>1552.1901190225999</v>
      </c>
      <c r="L86" s="79">
        <v>0</v>
      </c>
      <c r="M86" s="79">
        <v>5.7000000000000002E-2</v>
      </c>
      <c r="N86" s="79">
        <v>6.1999999999999998E-3</v>
      </c>
    </row>
    <row r="87" spans="2:14">
      <c r="B87" t="s">
        <v>2070</v>
      </c>
      <c r="C87" t="s">
        <v>2071</v>
      </c>
      <c r="D87" t="s">
        <v>1089</v>
      </c>
      <c r="E87" t="s">
        <v>2072</v>
      </c>
      <c r="F87" t="s">
        <v>1060</v>
      </c>
      <c r="G87" t="s">
        <v>109</v>
      </c>
      <c r="H87" s="78">
        <v>467.06</v>
      </c>
      <c r="I87" s="78">
        <v>4253</v>
      </c>
      <c r="J87" s="78">
        <v>0</v>
      </c>
      <c r="K87" s="78">
        <v>70.835244378799999</v>
      </c>
      <c r="L87" s="79">
        <v>0</v>
      </c>
      <c r="M87" s="79">
        <v>2.5999999999999999E-3</v>
      </c>
      <c r="N87" s="79">
        <v>2.9999999999999997E-4</v>
      </c>
    </row>
    <row r="88" spans="2:14">
      <c r="B88" t="s">
        <v>2073</v>
      </c>
      <c r="C88" t="s">
        <v>2074</v>
      </c>
      <c r="D88" t="s">
        <v>1032</v>
      </c>
      <c r="E88" t="s">
        <v>2075</v>
      </c>
      <c r="F88" t="s">
        <v>1077</v>
      </c>
      <c r="G88" t="s">
        <v>109</v>
      </c>
      <c r="H88" s="78">
        <v>140.1</v>
      </c>
      <c r="I88" s="78">
        <v>8771</v>
      </c>
      <c r="J88" s="78">
        <v>0</v>
      </c>
      <c r="K88" s="78">
        <v>43.819617786000002</v>
      </c>
      <c r="L88" s="79">
        <v>0</v>
      </c>
      <c r="M88" s="79">
        <v>1.6000000000000001E-3</v>
      </c>
      <c r="N88" s="79">
        <v>2.0000000000000001E-4</v>
      </c>
    </row>
    <row r="89" spans="2:14">
      <c r="B89" t="s">
        <v>2076</v>
      </c>
      <c r="C89" t="s">
        <v>2077</v>
      </c>
      <c r="D89" t="s">
        <v>1032</v>
      </c>
      <c r="E89" t="s">
        <v>2078</v>
      </c>
      <c r="F89" t="s">
        <v>126</v>
      </c>
      <c r="G89" t="s">
        <v>109</v>
      </c>
      <c r="H89" s="78">
        <v>3331.23</v>
      </c>
      <c r="I89" s="78">
        <v>6201.6</v>
      </c>
      <c r="J89" s="78">
        <v>0</v>
      </c>
      <c r="K89" s="78">
        <v>736.69836981888</v>
      </c>
      <c r="L89" s="79">
        <v>0</v>
      </c>
      <c r="M89" s="79">
        <v>2.7E-2</v>
      </c>
      <c r="N89" s="79">
        <v>3.0000000000000001E-3</v>
      </c>
    </row>
    <row r="90" spans="2:14">
      <c r="B90" t="s">
        <v>2079</v>
      </c>
      <c r="C90" t="s">
        <v>2080</v>
      </c>
      <c r="D90" t="s">
        <v>1032</v>
      </c>
      <c r="E90" t="s">
        <v>2030</v>
      </c>
      <c r="F90" t="s">
        <v>126</v>
      </c>
      <c r="G90" t="s">
        <v>113</v>
      </c>
      <c r="H90" s="78">
        <v>639.09</v>
      </c>
      <c r="I90" s="78">
        <v>9581</v>
      </c>
      <c r="J90" s="78">
        <v>0</v>
      </c>
      <c r="K90" s="78">
        <v>248.69669431464001</v>
      </c>
      <c r="L90" s="79">
        <v>2.0000000000000001E-4</v>
      </c>
      <c r="M90" s="79">
        <v>9.1000000000000004E-3</v>
      </c>
      <c r="N90" s="79">
        <v>1E-3</v>
      </c>
    </row>
    <row r="91" spans="2:14">
      <c r="B91" t="s">
        <v>2081</v>
      </c>
      <c r="C91" t="s">
        <v>2082</v>
      </c>
      <c r="D91" t="s">
        <v>1032</v>
      </c>
      <c r="E91" t="s">
        <v>2083</v>
      </c>
      <c r="F91" t="s">
        <v>126</v>
      </c>
      <c r="G91" t="s">
        <v>200</v>
      </c>
      <c r="H91" s="78">
        <v>103.58</v>
      </c>
      <c r="I91" s="78">
        <v>3200000</v>
      </c>
      <c r="J91" s="78">
        <v>0</v>
      </c>
      <c r="K91" s="78">
        <v>109.7948</v>
      </c>
      <c r="L91" s="79">
        <v>0</v>
      </c>
      <c r="M91" s="79">
        <v>4.0000000000000001E-3</v>
      </c>
      <c r="N91" s="79">
        <v>4.0000000000000002E-4</v>
      </c>
    </row>
    <row r="92" spans="2:14">
      <c r="B92" t="s">
        <v>2084</v>
      </c>
      <c r="C92" t="s">
        <v>2085</v>
      </c>
      <c r="D92" t="s">
        <v>1269</v>
      </c>
      <c r="E92" t="s">
        <v>2030</v>
      </c>
      <c r="F92" t="s">
        <v>131</v>
      </c>
      <c r="G92" t="s">
        <v>113</v>
      </c>
      <c r="H92" s="78">
        <v>5616.94</v>
      </c>
      <c r="I92" s="78">
        <v>1755.9</v>
      </c>
      <c r="J92" s="78">
        <v>0</v>
      </c>
      <c r="K92" s="78">
        <v>400.58687336673597</v>
      </c>
      <c r="L92" s="79">
        <v>0</v>
      </c>
      <c r="M92" s="79">
        <v>1.47E-2</v>
      </c>
      <c r="N92" s="79">
        <v>1.6000000000000001E-3</v>
      </c>
    </row>
    <row r="93" spans="2:14">
      <c r="B93" s="80" t="s">
        <v>2086</v>
      </c>
      <c r="D93" s="16"/>
      <c r="E93" s="16"/>
      <c r="F93" s="16"/>
      <c r="G93" s="16"/>
      <c r="H93" s="82">
        <v>25559.08</v>
      </c>
      <c r="J93" s="82">
        <v>0</v>
      </c>
      <c r="K93" s="82">
        <v>525.71917770816003</v>
      </c>
      <c r="M93" s="81">
        <v>1.9300000000000001E-2</v>
      </c>
      <c r="N93" s="81">
        <v>2.0999999999999999E-3</v>
      </c>
    </row>
    <row r="94" spans="2:14">
      <c r="B94" t="s">
        <v>2087</v>
      </c>
      <c r="C94" t="s">
        <v>2088</v>
      </c>
      <c r="D94" t="s">
        <v>1032</v>
      </c>
      <c r="E94" t="s">
        <v>2089</v>
      </c>
      <c r="F94" t="s">
        <v>1085</v>
      </c>
      <c r="G94" t="s">
        <v>116</v>
      </c>
      <c r="H94" s="78">
        <v>24372.12</v>
      </c>
      <c r="I94" s="78">
        <v>170.5</v>
      </c>
      <c r="J94" s="78">
        <v>0</v>
      </c>
      <c r="K94" s="78">
        <v>187.89266713536</v>
      </c>
      <c r="L94" s="79">
        <v>0</v>
      </c>
      <c r="M94" s="79">
        <v>6.8999999999999999E-3</v>
      </c>
      <c r="N94" s="79">
        <v>8.0000000000000004E-4</v>
      </c>
    </row>
    <row r="95" spans="2:14">
      <c r="B95" t="s">
        <v>2090</v>
      </c>
      <c r="C95" t="s">
        <v>2091</v>
      </c>
      <c r="D95" t="s">
        <v>1032</v>
      </c>
      <c r="E95" t="s">
        <v>2092</v>
      </c>
      <c r="F95" t="s">
        <v>1060</v>
      </c>
      <c r="G95" t="s">
        <v>109</v>
      </c>
      <c r="H95" s="78">
        <v>308.44</v>
      </c>
      <c r="I95" s="78">
        <v>10110</v>
      </c>
      <c r="J95" s="78">
        <v>0</v>
      </c>
      <c r="K95" s="78">
        <v>111.19959074400001</v>
      </c>
      <c r="L95" s="79">
        <v>1E-4</v>
      </c>
      <c r="M95" s="79">
        <v>4.1000000000000003E-3</v>
      </c>
      <c r="N95" s="79">
        <v>4.0000000000000002E-4</v>
      </c>
    </row>
    <row r="96" spans="2:14">
      <c r="B96" t="s">
        <v>2093</v>
      </c>
      <c r="C96" t="s">
        <v>2094</v>
      </c>
      <c r="D96" t="s">
        <v>1032</v>
      </c>
      <c r="E96" t="s">
        <v>2095</v>
      </c>
      <c r="F96" t="s">
        <v>1060</v>
      </c>
      <c r="G96" t="s">
        <v>109</v>
      </c>
      <c r="H96" s="78">
        <v>878.52</v>
      </c>
      <c r="I96" s="78">
        <v>7234</v>
      </c>
      <c r="J96" s="78">
        <v>0</v>
      </c>
      <c r="K96" s="78">
        <v>226.6269198288</v>
      </c>
      <c r="L96" s="79">
        <v>0</v>
      </c>
      <c r="M96" s="79">
        <v>8.3000000000000001E-3</v>
      </c>
      <c r="N96" s="79">
        <v>8.9999999999999998E-4</v>
      </c>
    </row>
    <row r="97" spans="2:14">
      <c r="B97" s="80" t="s">
        <v>1029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217</v>
      </c>
      <c r="C98" t="s">
        <v>217</v>
      </c>
      <c r="D98" s="16"/>
      <c r="E98" s="16"/>
      <c r="F98" t="s">
        <v>217</v>
      </c>
      <c r="G98" t="s">
        <v>217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1955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217</v>
      </c>
      <c r="C100" t="s">
        <v>217</v>
      </c>
      <c r="D100" s="16"/>
      <c r="E100" s="16"/>
      <c r="F100" t="s">
        <v>217</v>
      </c>
      <c r="G100" t="s">
        <v>217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225</v>
      </c>
      <c r="D101" s="16"/>
      <c r="E101" s="16"/>
      <c r="F101" s="16"/>
      <c r="G101" s="16"/>
    </row>
    <row r="102" spans="2:14">
      <c r="B102" t="s">
        <v>349</v>
      </c>
      <c r="D102" s="16"/>
      <c r="E102" s="16"/>
      <c r="F102" s="16"/>
      <c r="G102" s="16"/>
    </row>
    <row r="103" spans="2:14">
      <c r="B103" t="s">
        <v>350</v>
      </c>
      <c r="D103" s="16"/>
      <c r="E103" s="16"/>
      <c r="F103" s="16"/>
      <c r="G103" s="16"/>
    </row>
    <row r="104" spans="2:14">
      <c r="B104" t="s">
        <v>351</v>
      </c>
      <c r="D104" s="16"/>
      <c r="E104" s="16"/>
      <c r="F104" s="16"/>
      <c r="G104" s="16"/>
    </row>
    <row r="105" spans="2:14">
      <c r="B105" t="s">
        <v>352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2580</v>
      </c>
    </row>
    <row r="3" spans="2:65" s="1" customFormat="1">
      <c r="B3" s="2" t="s">
        <v>2</v>
      </c>
      <c r="C3" s="26" t="s">
        <v>2581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64958.09</v>
      </c>
      <c r="K11" s="7"/>
      <c r="L11" s="76">
        <v>12458.297225514167</v>
      </c>
      <c r="M11" s="7"/>
      <c r="N11" s="77">
        <v>1</v>
      </c>
      <c r="O11" s="77">
        <v>5.0099999999999999E-2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2096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2097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64958.09</v>
      </c>
      <c r="L21" s="82">
        <v>12458.297225514167</v>
      </c>
      <c r="N21" s="81">
        <v>1</v>
      </c>
      <c r="O21" s="81">
        <v>5.0099999999999999E-2</v>
      </c>
    </row>
    <row r="22" spans="2:15">
      <c r="B22" s="80" t="s">
        <v>2096</v>
      </c>
      <c r="C22" s="16"/>
      <c r="D22" s="16"/>
      <c r="E22" s="16"/>
      <c r="J22" s="82">
        <v>5754.41</v>
      </c>
      <c r="L22" s="82">
        <v>197.60977695779999</v>
      </c>
      <c r="N22" s="81">
        <v>1.5900000000000001E-2</v>
      </c>
      <c r="O22" s="81">
        <v>8.0000000000000004E-4</v>
      </c>
    </row>
    <row r="23" spans="2:15">
      <c r="B23" t="s">
        <v>2098</v>
      </c>
      <c r="C23" t="s">
        <v>2099</v>
      </c>
      <c r="D23" t="s">
        <v>126</v>
      </c>
      <c r="E23" t="s">
        <v>2100</v>
      </c>
      <c r="F23" t="s">
        <v>1060</v>
      </c>
      <c r="G23" t="s">
        <v>217</v>
      </c>
      <c r="H23" t="s">
        <v>218</v>
      </c>
      <c r="I23" t="s">
        <v>109</v>
      </c>
      <c r="J23" s="78">
        <v>5754.41</v>
      </c>
      <c r="K23" s="78">
        <v>963</v>
      </c>
      <c r="L23" s="78">
        <v>197.60977695779999</v>
      </c>
      <c r="M23" s="79">
        <v>0</v>
      </c>
      <c r="N23" s="79">
        <v>1.5900000000000001E-2</v>
      </c>
      <c r="O23" s="79">
        <v>8.0000000000000004E-4</v>
      </c>
    </row>
    <row r="24" spans="2:15">
      <c r="B24" s="80" t="s">
        <v>2097</v>
      </c>
      <c r="C24" s="16"/>
      <c r="D24" s="16"/>
      <c r="E24" s="16"/>
      <c r="J24" s="82">
        <v>17728.599999999999</v>
      </c>
      <c r="L24" s="82">
        <v>6734.693353355322</v>
      </c>
      <c r="N24" s="81">
        <v>0.54059999999999997</v>
      </c>
      <c r="O24" s="81">
        <v>2.7099999999999999E-2</v>
      </c>
    </row>
    <row r="25" spans="2:15">
      <c r="B25" t="s">
        <v>2101</v>
      </c>
      <c r="C25" t="s">
        <v>2102</v>
      </c>
      <c r="D25" t="s">
        <v>126</v>
      </c>
      <c r="E25" t="s">
        <v>2103</v>
      </c>
      <c r="F25" t="s">
        <v>1060</v>
      </c>
      <c r="G25" t="s">
        <v>1081</v>
      </c>
      <c r="H25" t="s">
        <v>1037</v>
      </c>
      <c r="I25" t="s">
        <v>113</v>
      </c>
      <c r="J25" s="78">
        <v>90.57</v>
      </c>
      <c r="K25" s="78">
        <v>98691</v>
      </c>
      <c r="L25" s="78">
        <v>363.04383622391998</v>
      </c>
      <c r="M25" s="79">
        <v>0</v>
      </c>
      <c r="N25" s="79">
        <v>2.9100000000000001E-2</v>
      </c>
      <c r="O25" s="79">
        <v>1.5E-3</v>
      </c>
    </row>
    <row r="26" spans="2:15">
      <c r="B26" t="s">
        <v>2104</v>
      </c>
      <c r="C26" t="s">
        <v>2105</v>
      </c>
      <c r="D26" t="s">
        <v>126</v>
      </c>
      <c r="E26" t="s">
        <v>2106</v>
      </c>
      <c r="F26" t="s">
        <v>1060</v>
      </c>
      <c r="G26" t="s">
        <v>217</v>
      </c>
      <c r="H26" t="s">
        <v>218</v>
      </c>
      <c r="I26" t="s">
        <v>109</v>
      </c>
      <c r="J26" s="78">
        <v>6.7</v>
      </c>
      <c r="K26" s="78">
        <v>1038309</v>
      </c>
      <c r="L26" s="78">
        <v>248.07486289799999</v>
      </c>
      <c r="M26" s="79">
        <v>0</v>
      </c>
      <c r="N26" s="79">
        <v>1.9900000000000001E-2</v>
      </c>
      <c r="O26" s="79">
        <v>1E-3</v>
      </c>
    </row>
    <row r="27" spans="2:15">
      <c r="B27" t="s">
        <v>2107</v>
      </c>
      <c r="C27" t="s">
        <v>2108</v>
      </c>
      <c r="D27" t="s">
        <v>126</v>
      </c>
      <c r="E27" t="s">
        <v>2109</v>
      </c>
      <c r="F27" t="s">
        <v>1060</v>
      </c>
      <c r="G27" t="s">
        <v>217</v>
      </c>
      <c r="H27" t="s">
        <v>218</v>
      </c>
      <c r="I27" t="s">
        <v>113</v>
      </c>
      <c r="J27" s="78">
        <v>642.16</v>
      </c>
      <c r="K27" s="78">
        <v>15046</v>
      </c>
      <c r="L27" s="78">
        <v>392.42932904576003</v>
      </c>
      <c r="M27" s="79">
        <v>2.0000000000000001E-4</v>
      </c>
      <c r="N27" s="79">
        <v>3.15E-2</v>
      </c>
      <c r="O27" s="79">
        <v>1.6000000000000001E-3</v>
      </c>
    </row>
    <row r="28" spans="2:15">
      <c r="B28" t="s">
        <v>2110</v>
      </c>
      <c r="C28" t="s">
        <v>2111</v>
      </c>
      <c r="D28" t="s">
        <v>126</v>
      </c>
      <c r="E28" t="s">
        <v>2112</v>
      </c>
      <c r="F28" t="s">
        <v>1060</v>
      </c>
      <c r="G28" t="s">
        <v>217</v>
      </c>
      <c r="H28" t="s">
        <v>218</v>
      </c>
      <c r="I28" t="s">
        <v>113</v>
      </c>
      <c r="J28" s="78">
        <v>0.23</v>
      </c>
      <c r="K28" s="78">
        <v>19039.82</v>
      </c>
      <c r="L28" s="78">
        <v>0.17786390569759999</v>
      </c>
      <c r="M28" s="79">
        <v>0</v>
      </c>
      <c r="N28" s="79">
        <v>0</v>
      </c>
      <c r="O28" s="79">
        <v>0</v>
      </c>
    </row>
    <row r="29" spans="2:15">
      <c r="B29" t="s">
        <v>2113</v>
      </c>
      <c r="C29" t="s">
        <v>2114</v>
      </c>
      <c r="D29" t="s">
        <v>126</v>
      </c>
      <c r="E29" t="s">
        <v>1104</v>
      </c>
      <c r="F29" t="s">
        <v>1060</v>
      </c>
      <c r="G29" t="s">
        <v>217</v>
      </c>
      <c r="H29" t="s">
        <v>218</v>
      </c>
      <c r="I29" t="s">
        <v>109</v>
      </c>
      <c r="J29" s="78">
        <v>108.13</v>
      </c>
      <c r="K29" s="78">
        <v>131606</v>
      </c>
      <c r="L29" s="78">
        <v>507.46165477480002</v>
      </c>
      <c r="M29" s="79">
        <v>0</v>
      </c>
      <c r="N29" s="79">
        <v>4.07E-2</v>
      </c>
      <c r="O29" s="79">
        <v>2E-3</v>
      </c>
    </row>
    <row r="30" spans="2:15">
      <c r="B30" t="s">
        <v>2115</v>
      </c>
      <c r="C30" t="s">
        <v>2116</v>
      </c>
      <c r="D30" t="s">
        <v>126</v>
      </c>
      <c r="E30" t="s">
        <v>2117</v>
      </c>
      <c r="F30" t="s">
        <v>1060</v>
      </c>
      <c r="G30" t="s">
        <v>217</v>
      </c>
      <c r="H30" t="s">
        <v>218</v>
      </c>
      <c r="I30" t="s">
        <v>109</v>
      </c>
      <c r="J30" s="78">
        <v>6760.3</v>
      </c>
      <c r="K30" s="78">
        <v>1394</v>
      </c>
      <c r="L30" s="78">
        <v>336.05478341200001</v>
      </c>
      <c r="M30" s="79">
        <v>0</v>
      </c>
      <c r="N30" s="79">
        <v>2.7E-2</v>
      </c>
      <c r="O30" s="79">
        <v>1.4E-3</v>
      </c>
    </row>
    <row r="31" spans="2:15">
      <c r="B31" t="s">
        <v>2118</v>
      </c>
      <c r="C31" t="s">
        <v>2119</v>
      </c>
      <c r="D31" t="s">
        <v>126</v>
      </c>
      <c r="E31" t="s">
        <v>2120</v>
      </c>
      <c r="F31" t="s">
        <v>1060</v>
      </c>
      <c r="G31" t="s">
        <v>217</v>
      </c>
      <c r="H31" t="s">
        <v>218</v>
      </c>
      <c r="I31" t="s">
        <v>109</v>
      </c>
      <c r="J31" s="78">
        <v>1034.9000000000001</v>
      </c>
      <c r="K31" s="78">
        <v>12810.09</v>
      </c>
      <c r="L31" s="78">
        <v>472.75040194806002</v>
      </c>
      <c r="M31" s="79">
        <v>0</v>
      </c>
      <c r="N31" s="79">
        <v>3.7900000000000003E-2</v>
      </c>
      <c r="O31" s="79">
        <v>1.9E-3</v>
      </c>
    </row>
    <row r="32" spans="2:15">
      <c r="B32" t="s">
        <v>2121</v>
      </c>
      <c r="C32" t="s">
        <v>2122</v>
      </c>
      <c r="D32" t="s">
        <v>126</v>
      </c>
      <c r="E32" t="s">
        <v>2123</v>
      </c>
      <c r="F32" t="s">
        <v>1060</v>
      </c>
      <c r="G32" t="s">
        <v>217</v>
      </c>
      <c r="H32" t="s">
        <v>218</v>
      </c>
      <c r="I32" t="s">
        <v>109</v>
      </c>
      <c r="J32" s="78">
        <v>7.99</v>
      </c>
      <c r="K32" s="78">
        <v>1176297</v>
      </c>
      <c r="L32" s="78">
        <v>335.15454064980003</v>
      </c>
      <c r="M32" s="79">
        <v>0</v>
      </c>
      <c r="N32" s="79">
        <v>2.69E-2</v>
      </c>
      <c r="O32" s="79">
        <v>1.2999999999999999E-3</v>
      </c>
    </row>
    <row r="33" spans="2:15">
      <c r="B33" t="s">
        <v>2124</v>
      </c>
      <c r="C33" t="s">
        <v>2125</v>
      </c>
      <c r="D33" t="s">
        <v>126</v>
      </c>
      <c r="E33" t="s">
        <v>2103</v>
      </c>
      <c r="F33" t="s">
        <v>1060</v>
      </c>
      <c r="G33" t="s">
        <v>217</v>
      </c>
      <c r="H33" t="s">
        <v>218</v>
      </c>
      <c r="I33" t="s">
        <v>116</v>
      </c>
      <c r="J33" s="78">
        <v>124.95</v>
      </c>
      <c r="K33" s="78">
        <v>113364</v>
      </c>
      <c r="L33" s="78">
        <v>640.4770346688</v>
      </c>
      <c r="M33" s="79">
        <v>0</v>
      </c>
      <c r="N33" s="79">
        <v>5.1400000000000001E-2</v>
      </c>
      <c r="O33" s="79">
        <v>2.5999999999999999E-3</v>
      </c>
    </row>
    <row r="34" spans="2:15">
      <c r="B34" t="s">
        <v>2126</v>
      </c>
      <c r="C34" t="s">
        <v>2127</v>
      </c>
      <c r="D34" t="s">
        <v>126</v>
      </c>
      <c r="E34" t="s">
        <v>2103</v>
      </c>
      <c r="F34" t="s">
        <v>1060</v>
      </c>
      <c r="G34" t="s">
        <v>217</v>
      </c>
      <c r="H34" t="s">
        <v>218</v>
      </c>
      <c r="I34" t="s">
        <v>113</v>
      </c>
      <c r="J34" s="78">
        <v>78.680000000000007</v>
      </c>
      <c r="K34" s="78">
        <v>192219</v>
      </c>
      <c r="L34" s="78">
        <v>614.26789200671999</v>
      </c>
      <c r="M34" s="79">
        <v>0</v>
      </c>
      <c r="N34" s="79">
        <v>4.9299999999999997E-2</v>
      </c>
      <c r="O34" s="79">
        <v>2.5000000000000001E-3</v>
      </c>
    </row>
    <row r="35" spans="2:15">
      <c r="B35" t="s">
        <v>2128</v>
      </c>
      <c r="C35" t="s">
        <v>2129</v>
      </c>
      <c r="D35" t="s">
        <v>126</v>
      </c>
      <c r="E35" t="s">
        <v>2130</v>
      </c>
      <c r="F35" t="s">
        <v>1060</v>
      </c>
      <c r="G35" t="s">
        <v>217</v>
      </c>
      <c r="H35" t="s">
        <v>218</v>
      </c>
      <c r="I35" t="s">
        <v>109</v>
      </c>
      <c r="J35" s="78">
        <v>155.72999999999999</v>
      </c>
      <c r="K35" s="78">
        <v>106570</v>
      </c>
      <c r="L35" s="78">
        <v>591.81856992600001</v>
      </c>
      <c r="M35" s="79">
        <v>0</v>
      </c>
      <c r="N35" s="79">
        <v>4.7500000000000001E-2</v>
      </c>
      <c r="O35" s="79">
        <v>2.3999999999999998E-3</v>
      </c>
    </row>
    <row r="36" spans="2:15">
      <c r="B36" t="s">
        <v>2131</v>
      </c>
      <c r="C36" t="s">
        <v>2132</v>
      </c>
      <c r="D36" t="s">
        <v>126</v>
      </c>
      <c r="E36" t="s">
        <v>2133</v>
      </c>
      <c r="F36" t="s">
        <v>1060</v>
      </c>
      <c r="G36" t="s">
        <v>217</v>
      </c>
      <c r="H36" t="s">
        <v>218</v>
      </c>
      <c r="I36" t="s">
        <v>109</v>
      </c>
      <c r="J36" s="78">
        <v>402.84</v>
      </c>
      <c r="K36" s="78">
        <v>30720.59</v>
      </c>
      <c r="L36" s="78">
        <v>441.30970507989599</v>
      </c>
      <c r="M36" s="79">
        <v>0</v>
      </c>
      <c r="N36" s="79">
        <v>3.5400000000000001E-2</v>
      </c>
      <c r="O36" s="79">
        <v>1.8E-3</v>
      </c>
    </row>
    <row r="37" spans="2:15">
      <c r="B37" t="s">
        <v>2134</v>
      </c>
      <c r="C37" t="s">
        <v>2135</v>
      </c>
      <c r="D37" t="s">
        <v>126</v>
      </c>
      <c r="E37" t="s">
        <v>2136</v>
      </c>
      <c r="F37" t="s">
        <v>1060</v>
      </c>
      <c r="G37" t="s">
        <v>217</v>
      </c>
      <c r="H37" t="s">
        <v>218</v>
      </c>
      <c r="I37" t="s">
        <v>109</v>
      </c>
      <c r="J37" s="78">
        <v>6017.94</v>
      </c>
      <c r="K37" s="78">
        <v>1698</v>
      </c>
      <c r="L37" s="78">
        <v>364.39035919920002</v>
      </c>
      <c r="M37" s="79">
        <v>0</v>
      </c>
      <c r="N37" s="79">
        <v>2.92E-2</v>
      </c>
      <c r="O37" s="79">
        <v>1.5E-3</v>
      </c>
    </row>
    <row r="38" spans="2:15">
      <c r="B38" t="s">
        <v>2134</v>
      </c>
      <c r="C38" t="s">
        <v>2137</v>
      </c>
      <c r="D38" t="s">
        <v>126</v>
      </c>
      <c r="E38" t="s">
        <v>2136</v>
      </c>
      <c r="F38" t="s">
        <v>1060</v>
      </c>
      <c r="G38" t="s">
        <v>217</v>
      </c>
      <c r="H38" t="s">
        <v>218</v>
      </c>
      <c r="I38" t="s">
        <v>113</v>
      </c>
      <c r="J38" s="78">
        <v>7.06</v>
      </c>
      <c r="K38" s="78">
        <v>204420</v>
      </c>
      <c r="L38" s="78">
        <v>58.617222403200003</v>
      </c>
      <c r="M38" s="79">
        <v>0</v>
      </c>
      <c r="N38" s="79">
        <v>4.7000000000000002E-3</v>
      </c>
      <c r="O38" s="79">
        <v>2.0000000000000001E-4</v>
      </c>
    </row>
    <row r="39" spans="2:15">
      <c r="B39" t="s">
        <v>2138</v>
      </c>
      <c r="C39" t="s">
        <v>2139</v>
      </c>
      <c r="D39" t="s">
        <v>126</v>
      </c>
      <c r="E39" t="s">
        <v>2140</v>
      </c>
      <c r="F39" t="s">
        <v>1085</v>
      </c>
      <c r="G39" t="s">
        <v>217</v>
      </c>
      <c r="H39" t="s">
        <v>218</v>
      </c>
      <c r="I39" t="s">
        <v>109</v>
      </c>
      <c r="J39" s="78">
        <v>50.22</v>
      </c>
      <c r="K39" s="78">
        <v>195505.59</v>
      </c>
      <c r="L39" s="78">
        <v>350.12024742466798</v>
      </c>
      <c r="M39" s="79">
        <v>0</v>
      </c>
      <c r="N39" s="79">
        <v>2.81E-2</v>
      </c>
      <c r="O39" s="79">
        <v>1.4E-3</v>
      </c>
    </row>
    <row r="40" spans="2:15">
      <c r="B40" t="s">
        <v>2141</v>
      </c>
      <c r="C40" t="s">
        <v>2142</v>
      </c>
      <c r="D40" t="s">
        <v>126</v>
      </c>
      <c r="E40" t="s">
        <v>2103</v>
      </c>
      <c r="F40" t="s">
        <v>1060</v>
      </c>
      <c r="G40" t="s">
        <v>217</v>
      </c>
      <c r="H40" t="s">
        <v>218</v>
      </c>
      <c r="I40" t="s">
        <v>113</v>
      </c>
      <c r="J40" s="78">
        <v>1263.72</v>
      </c>
      <c r="K40" s="78">
        <v>9786</v>
      </c>
      <c r="L40" s="78">
        <v>502.28848337471999</v>
      </c>
      <c r="M40" s="79">
        <v>0</v>
      </c>
      <c r="N40" s="79">
        <v>4.0300000000000002E-2</v>
      </c>
      <c r="O40" s="79">
        <v>2E-3</v>
      </c>
    </row>
    <row r="41" spans="2:15">
      <c r="B41" t="s">
        <v>2143</v>
      </c>
      <c r="C41" t="s">
        <v>2144</v>
      </c>
      <c r="D41" t="s">
        <v>126</v>
      </c>
      <c r="E41" t="s">
        <v>2145</v>
      </c>
      <c r="F41" t="s">
        <v>1060</v>
      </c>
      <c r="G41" t="s">
        <v>217</v>
      </c>
      <c r="H41" t="s">
        <v>218</v>
      </c>
      <c r="I41" t="s">
        <v>113</v>
      </c>
      <c r="J41" s="78">
        <v>157.22</v>
      </c>
      <c r="K41" s="78">
        <v>25854</v>
      </c>
      <c r="L41" s="78">
        <v>165.09453098207999</v>
      </c>
      <c r="M41" s="79">
        <v>0</v>
      </c>
      <c r="N41" s="79">
        <v>1.3299999999999999E-2</v>
      </c>
      <c r="O41" s="79">
        <v>6.9999999999999999E-4</v>
      </c>
    </row>
    <row r="42" spans="2:15">
      <c r="B42" t="s">
        <v>2146</v>
      </c>
      <c r="C42" t="s">
        <v>2147</v>
      </c>
      <c r="D42" t="s">
        <v>126</v>
      </c>
      <c r="E42" t="s">
        <v>2148</v>
      </c>
      <c r="F42" t="s">
        <v>1060</v>
      </c>
      <c r="G42" t="s">
        <v>217</v>
      </c>
      <c r="H42" t="s">
        <v>218</v>
      </c>
      <c r="I42" t="s">
        <v>109</v>
      </c>
      <c r="J42" s="78">
        <v>819.26</v>
      </c>
      <c r="K42" s="78">
        <v>12020</v>
      </c>
      <c r="L42" s="78">
        <v>351.16203543199998</v>
      </c>
      <c r="M42" s="79">
        <v>0</v>
      </c>
      <c r="N42" s="79">
        <v>2.8199999999999999E-2</v>
      </c>
      <c r="O42" s="79">
        <v>1.4E-3</v>
      </c>
    </row>
    <row r="43" spans="2:15">
      <c r="B43" s="80" t="s">
        <v>93</v>
      </c>
      <c r="C43" s="16"/>
      <c r="D43" s="16"/>
      <c r="E43" s="16"/>
      <c r="J43" s="82">
        <v>41475.08</v>
      </c>
      <c r="L43" s="82">
        <v>5525.9940952010447</v>
      </c>
      <c r="N43" s="81">
        <v>0.44359999999999999</v>
      </c>
      <c r="O43" s="81">
        <v>2.2200000000000001E-2</v>
      </c>
    </row>
    <row r="44" spans="2:15">
      <c r="B44" t="s">
        <v>2149</v>
      </c>
      <c r="C44" t="s">
        <v>2150</v>
      </c>
      <c r="D44" t="s">
        <v>126</v>
      </c>
      <c r="E44" t="s">
        <v>1752</v>
      </c>
      <c r="F44" t="s">
        <v>1060</v>
      </c>
      <c r="G44" t="s">
        <v>217</v>
      </c>
      <c r="H44" t="s">
        <v>218</v>
      </c>
      <c r="I44" t="s">
        <v>109</v>
      </c>
      <c r="J44" s="78">
        <v>25094.32</v>
      </c>
      <c r="K44" s="78">
        <v>1457.2</v>
      </c>
      <c r="L44" s="78">
        <v>1303.99502108864</v>
      </c>
      <c r="M44" s="79">
        <v>0</v>
      </c>
      <c r="N44" s="79">
        <v>0.1047</v>
      </c>
      <c r="O44" s="79">
        <v>5.1999999999999998E-3</v>
      </c>
    </row>
    <row r="45" spans="2:15">
      <c r="B45" t="s">
        <v>2151</v>
      </c>
      <c r="C45" t="s">
        <v>2152</v>
      </c>
      <c r="D45" t="s">
        <v>126</v>
      </c>
      <c r="E45" t="s">
        <v>2153</v>
      </c>
      <c r="F45" t="s">
        <v>1060</v>
      </c>
      <c r="G45" t="s">
        <v>217</v>
      </c>
      <c r="H45" t="s">
        <v>218</v>
      </c>
      <c r="I45" t="s">
        <v>116</v>
      </c>
      <c r="J45" s="78">
        <v>1801.71</v>
      </c>
      <c r="K45" s="78">
        <v>15962.789999999946</v>
      </c>
      <c r="L45" s="78">
        <v>1300.42655545861</v>
      </c>
      <c r="M45" s="79">
        <v>0</v>
      </c>
      <c r="N45" s="79">
        <v>0.10440000000000001</v>
      </c>
      <c r="O45" s="79">
        <v>5.1999999999999998E-3</v>
      </c>
    </row>
    <row r="46" spans="2:15">
      <c r="B46" t="s">
        <v>2154</v>
      </c>
      <c r="C46" t="s">
        <v>2155</v>
      </c>
      <c r="D46" t="s">
        <v>126</v>
      </c>
      <c r="E46" t="s">
        <v>2156</v>
      </c>
      <c r="F46" t="s">
        <v>1060</v>
      </c>
      <c r="G46" t="s">
        <v>217</v>
      </c>
      <c r="H46" t="s">
        <v>218</v>
      </c>
      <c r="I46" t="s">
        <v>113</v>
      </c>
      <c r="J46" s="78">
        <v>1291.9100000000001</v>
      </c>
      <c r="K46" s="78">
        <v>2769</v>
      </c>
      <c r="L46" s="78">
        <v>145.29556765464</v>
      </c>
      <c r="M46" s="79">
        <v>0</v>
      </c>
      <c r="N46" s="79">
        <v>1.17E-2</v>
      </c>
      <c r="O46" s="79">
        <v>5.9999999999999995E-4</v>
      </c>
    </row>
    <row r="47" spans="2:15">
      <c r="B47" t="s">
        <v>2157</v>
      </c>
      <c r="C47" t="s">
        <v>2158</v>
      </c>
      <c r="D47" t="s">
        <v>126</v>
      </c>
      <c r="E47" t="s">
        <v>2156</v>
      </c>
      <c r="F47" t="s">
        <v>1060</v>
      </c>
      <c r="G47" t="s">
        <v>217</v>
      </c>
      <c r="H47" t="s">
        <v>218</v>
      </c>
      <c r="I47" t="s">
        <v>200</v>
      </c>
      <c r="J47" s="78">
        <v>4992.93</v>
      </c>
      <c r="K47" s="78">
        <v>129000</v>
      </c>
      <c r="L47" s="78">
        <v>213.35414006249999</v>
      </c>
      <c r="M47" s="79">
        <v>0</v>
      </c>
      <c r="N47" s="79">
        <v>1.7100000000000001E-2</v>
      </c>
      <c r="O47" s="79">
        <v>8.9999999999999998E-4</v>
      </c>
    </row>
    <row r="48" spans="2:15">
      <c r="B48" t="s">
        <v>2159</v>
      </c>
      <c r="C48" t="s">
        <v>2160</v>
      </c>
      <c r="D48" t="s">
        <v>126</v>
      </c>
      <c r="E48" t="s">
        <v>2161</v>
      </c>
      <c r="F48" t="s">
        <v>1068</v>
      </c>
      <c r="G48" t="s">
        <v>217</v>
      </c>
      <c r="H48" t="s">
        <v>218</v>
      </c>
      <c r="I48" t="s">
        <v>113</v>
      </c>
      <c r="J48" s="78">
        <v>111.37</v>
      </c>
      <c r="K48" s="78">
        <v>29154</v>
      </c>
      <c r="L48" s="78">
        <v>131.87531788368</v>
      </c>
      <c r="M48" s="79">
        <v>0</v>
      </c>
      <c r="N48" s="79">
        <v>1.06E-2</v>
      </c>
      <c r="O48" s="79">
        <v>5.0000000000000001E-4</v>
      </c>
    </row>
    <row r="49" spans="2:15">
      <c r="B49" t="s">
        <v>2162</v>
      </c>
      <c r="C49" t="s">
        <v>2163</v>
      </c>
      <c r="D49" t="s">
        <v>126</v>
      </c>
      <c r="E49" t="s">
        <v>2164</v>
      </c>
      <c r="F49" t="s">
        <v>1060</v>
      </c>
      <c r="G49" t="s">
        <v>217</v>
      </c>
      <c r="H49" t="s">
        <v>218</v>
      </c>
      <c r="I49" t="s">
        <v>109</v>
      </c>
      <c r="J49" s="78">
        <v>2550.12</v>
      </c>
      <c r="K49" s="78">
        <v>1853</v>
      </c>
      <c r="L49" s="78">
        <v>168.50677835760001</v>
      </c>
      <c r="M49" s="79">
        <v>0</v>
      </c>
      <c r="N49" s="79">
        <v>1.35E-2</v>
      </c>
      <c r="O49" s="79">
        <v>6.9999999999999999E-4</v>
      </c>
    </row>
    <row r="50" spans="2:15">
      <c r="B50" t="s">
        <v>2165</v>
      </c>
      <c r="C50" t="s">
        <v>2166</v>
      </c>
      <c r="D50" t="s">
        <v>126</v>
      </c>
      <c r="E50" t="s">
        <v>2167</v>
      </c>
      <c r="F50" t="s">
        <v>1060</v>
      </c>
      <c r="G50" t="s">
        <v>217</v>
      </c>
      <c r="H50" t="s">
        <v>218</v>
      </c>
      <c r="I50" t="s">
        <v>109</v>
      </c>
      <c r="J50" s="78">
        <v>2066.5</v>
      </c>
      <c r="K50" s="78">
        <v>2460.56</v>
      </c>
      <c r="L50" s="78">
        <v>181.32208657839999</v>
      </c>
      <c r="M50" s="79">
        <v>0</v>
      </c>
      <c r="N50" s="79">
        <v>1.46E-2</v>
      </c>
      <c r="O50" s="79">
        <v>6.9999999999999999E-4</v>
      </c>
    </row>
    <row r="51" spans="2:15">
      <c r="B51" t="s">
        <v>2168</v>
      </c>
      <c r="C51" t="s">
        <v>2169</v>
      </c>
      <c r="D51" t="s">
        <v>126</v>
      </c>
      <c r="E51" t="s">
        <v>2170</v>
      </c>
      <c r="F51" t="s">
        <v>1060</v>
      </c>
      <c r="G51" t="s">
        <v>217</v>
      </c>
      <c r="H51" t="s">
        <v>218</v>
      </c>
      <c r="I51" t="s">
        <v>200</v>
      </c>
      <c r="J51" s="78">
        <v>936.36</v>
      </c>
      <c r="K51" s="78">
        <v>955713.5</v>
      </c>
      <c r="L51" s="78">
        <v>296.43293950987498</v>
      </c>
      <c r="M51" s="79">
        <v>0</v>
      </c>
      <c r="N51" s="79">
        <v>2.3800000000000002E-2</v>
      </c>
      <c r="O51" s="79">
        <v>1.1999999999999999E-3</v>
      </c>
    </row>
    <row r="52" spans="2:15">
      <c r="B52" t="s">
        <v>2171</v>
      </c>
      <c r="C52" t="s">
        <v>2172</v>
      </c>
      <c r="D52" t="s">
        <v>126</v>
      </c>
      <c r="E52" t="s">
        <v>2067</v>
      </c>
      <c r="F52" t="s">
        <v>1060</v>
      </c>
      <c r="G52" t="s">
        <v>217</v>
      </c>
      <c r="H52" t="s">
        <v>218</v>
      </c>
      <c r="I52" t="s">
        <v>109</v>
      </c>
      <c r="J52" s="78">
        <v>2629.86</v>
      </c>
      <c r="K52" s="78">
        <v>19031.460000000043</v>
      </c>
      <c r="L52" s="78">
        <v>1784.7856886070999</v>
      </c>
      <c r="M52" s="79">
        <v>0</v>
      </c>
      <c r="N52" s="79">
        <v>0.14330000000000001</v>
      </c>
      <c r="O52" s="79">
        <v>7.1999999999999998E-3</v>
      </c>
    </row>
    <row r="53" spans="2:15">
      <c r="B53" s="80" t="s">
        <v>1029</v>
      </c>
      <c r="C53" s="16"/>
      <c r="D53" s="16"/>
      <c r="E53" s="16"/>
      <c r="J53" s="82">
        <v>0</v>
      </c>
      <c r="L53" s="82">
        <v>0</v>
      </c>
      <c r="N53" s="81">
        <v>0</v>
      </c>
      <c r="O53" s="81">
        <v>0</v>
      </c>
    </row>
    <row r="54" spans="2:15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I54" t="s">
        <v>217</v>
      </c>
      <c r="J54" s="78">
        <v>0</v>
      </c>
      <c r="K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t="s">
        <v>225</v>
      </c>
      <c r="C55" s="16"/>
      <c r="D55" s="16"/>
      <c r="E55" s="16"/>
    </row>
    <row r="56" spans="2:15">
      <c r="B56" t="s">
        <v>349</v>
      </c>
      <c r="C56" s="16"/>
      <c r="D56" s="16"/>
      <c r="E56" s="16"/>
    </row>
    <row r="57" spans="2:15">
      <c r="B57" t="s">
        <v>350</v>
      </c>
      <c r="C57" s="16"/>
      <c r="D57" s="16"/>
      <c r="E57" s="16"/>
    </row>
    <row r="58" spans="2:15">
      <c r="B58" t="s">
        <v>351</v>
      </c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2580</v>
      </c>
    </row>
    <row r="3" spans="2:60" s="1" customFormat="1">
      <c r="B3" s="2" t="s">
        <v>2</v>
      </c>
      <c r="C3" s="26" t="s">
        <v>2581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468.21</v>
      </c>
      <c r="H11" s="7"/>
      <c r="I11" s="76">
        <v>0.31276428000000001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468.21</v>
      </c>
      <c r="I12" s="82">
        <v>0.31276428000000001</v>
      </c>
      <c r="K12" s="81">
        <v>1</v>
      </c>
      <c r="L12" s="81">
        <v>0</v>
      </c>
    </row>
    <row r="13" spans="2:60">
      <c r="B13" s="80" t="s">
        <v>2173</v>
      </c>
      <c r="D13" s="16"/>
      <c r="E13" s="16"/>
      <c r="G13" s="82">
        <v>468.21</v>
      </c>
      <c r="I13" s="82">
        <v>0.31276428000000001</v>
      </c>
      <c r="K13" s="81">
        <v>1</v>
      </c>
      <c r="L13" s="81">
        <v>0</v>
      </c>
    </row>
    <row r="14" spans="2:60">
      <c r="B14" t="s">
        <v>2174</v>
      </c>
      <c r="C14" t="s">
        <v>2175</v>
      </c>
      <c r="D14" t="s">
        <v>103</v>
      </c>
      <c r="E14" t="s">
        <v>126</v>
      </c>
      <c r="F14" t="s">
        <v>105</v>
      </c>
      <c r="G14" s="78">
        <v>468.21</v>
      </c>
      <c r="H14" s="78">
        <v>66.8</v>
      </c>
      <c r="I14" s="78">
        <v>0.31276428000000001</v>
      </c>
      <c r="J14" s="79">
        <v>4.0000000000000002E-4</v>
      </c>
      <c r="K14" s="79">
        <v>1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2176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349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2019-12-22T14:36:43Z</dcterms:modified>
</cp:coreProperties>
</file>