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קונצרני'!$B$8:$U$356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4">
    <s v="Migdal Hashkaot Neches Boded"/>
    <s v="{[Time].[Hie Time].[Yom].&amp;[20190930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7" si="8">
        <n x="1" s="1"/>
        <n x="2" s="1"/>
        <n x="3" s="1"/>
        <n x="4" s="1"/>
        <n x="5" s="1"/>
        <n x="40"/>
        <n x="7"/>
      </t>
    </mdx>
    <mdx n="0" f="v">
      <t c="7" fi="14">
        <n x="1" s="1"/>
        <n x="2" s="1"/>
        <n x="3" s="1"/>
        <n x="4" s="1"/>
        <n x="5" s="1"/>
        <n x="40"/>
        <n x="9"/>
      </t>
    </mdx>
    <mdx n="0" f="v">
      <t c="3" si="43">
        <n x="1" s="1"/>
        <n x="41"/>
        <n x="42"/>
      </t>
    </mdx>
    <mdx n="0" f="v">
      <t c="3" si="43">
        <n x="1" s="1"/>
        <n x="44"/>
        <n x="42"/>
      </t>
    </mdx>
    <mdx n="0" f="v">
      <t c="3" si="43">
        <n x="1" s="1"/>
        <n x="45"/>
        <n x="42"/>
      </t>
    </mdx>
    <mdx n="0" f="v">
      <t c="3" si="43">
        <n x="1" s="1"/>
        <n x="46"/>
        <n x="42"/>
      </t>
    </mdx>
    <mdx n="0" f="v">
      <t c="3" si="43">
        <n x="1" s="1"/>
        <n x="47"/>
        <n x="42"/>
      </t>
    </mdx>
    <mdx n="0" f="v">
      <t c="3" si="43">
        <n x="1" s="1"/>
        <n x="48"/>
        <n x="42"/>
      </t>
    </mdx>
    <mdx n="0" f="v">
      <t c="3" si="43">
        <n x="1" s="1"/>
        <n x="49"/>
        <n x="42"/>
      </t>
    </mdx>
    <mdx n="0" f="v">
      <t c="3" si="43">
        <n x="1" s="1"/>
        <n x="50"/>
        <n x="42"/>
      </t>
    </mdx>
    <mdx n="0" f="v">
      <t c="3" si="43">
        <n x="1" s="1"/>
        <n x="51"/>
        <n x="42"/>
      </t>
    </mdx>
    <mdx n="0" f="v">
      <t c="3" si="43">
        <n x="1" s="1"/>
        <n x="52"/>
        <n x="42"/>
      </t>
    </mdx>
    <mdx n="0" f="v">
      <t c="3" si="43">
        <n x="1" s="1"/>
        <n x="53"/>
        <n x="42"/>
      </t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<sst xmlns="http://schemas.openxmlformats.org/spreadsheetml/2006/main" count="10013" uniqueCount="2866">
  <si>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</si>
  <si>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</si>
  <si>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</si>
  <si>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</si>
  <si>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</si>
  <si>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</si>
  <si>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</si>
  <si>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</si>
  <si>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</si>
  <si>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</si>
  <si>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</si>
  <si>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</si>
  <si>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</si>
  <si>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</si>
  <si>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</si>
  <si>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</si>
  <si>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</si>
  <si>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</si>
  <si>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</si>
  <si>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</si>
  <si>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</si>
  <si>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</si>
  <si>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</si>
  <si>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</si>
  <si>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</si>
  <si>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</si>
  <si>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</si>
  <si>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</si>
  <si>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</si>
  <si>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</si>
  <si>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</si>
  <si>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</si>
  <si>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</si>
  <si>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</si>
  <si>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</si>
  <si>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</si>
  <si>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</si>
  <si>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</si>
  <si>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</si>
  <si>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</si>
  <si>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</si>
  <si>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</si>
  <si>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</si>
  <si>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</si>
  <si>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</si>
  <si>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</si>
  <si>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</si>
  <si>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</si>
  <si>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</si>
  <si>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</si>
  <si>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</si>
  <si>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</si>
  <si>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</si>
  <si>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</si>
  <si>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</si>
  <si>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</si>
  <si>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</si>
  <si>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</si>
  <si>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</si>
  <si>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</si>
  <si>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</si>
  <si>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</si>
  <si>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</si>
  <si>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</si>
  <si>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</si>
  <si>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</si>
  <si>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</si>
  <si>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</si>
  <si>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</si>
  <si>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</si>
  <si>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</si>
  <si>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</si>
  <si>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</si>
  <si>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</si>
  <si>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</si>
  <si>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</si>
  <si>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</si>
  <si>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</si>
  <si>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</si>
  <si>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</si>
  <si>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</si>
  <si>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</si>
  <si>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</si>
  <si>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</si>
  <si>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</si>
  <si>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</si>
  <si>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</si>
  <si>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</si>
  <si>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</si>
  <si>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</si>
  <si>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</si>
  <si>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</si>
  <si>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</si>
  <si>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</si>
  <si>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</si>
  <si>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</si>
  <si>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</si>
  <si>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</si>
  <si>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</si>
  <si>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</si>
  <si>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</si>
  <si>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</si>
  <si>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</si>
  <si>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</si>
  <si>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</si>
  <si>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</si>
  <si>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</si>
  <si>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</si>
  <si>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</si>
  <si>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</si>
  <si>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</si>
  <si>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</si>
  <si>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</si>
  <si>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</si>
  <si>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</si>
  <si>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</si>
  <si>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</si>
  <si>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</si>
  <si>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</si>
  <si>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</si>
  <si>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</si>
  <si>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</si>
  <si>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</si>
  <si>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</si>
  <si>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</si>
  <si>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</si>
  <si>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</si>
  <si>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</si>
  <si>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</si>
  <si>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</si>
  <si>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</si>
  <si>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</si>
  <si>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</si>
  <si>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</si>
  <si>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</si>
  <si>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</si>
  <si>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</si>
  <si>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</si>
  <si>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</si>
  <si>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</si>
  <si>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</si>
  <si>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</si>
  <si>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</si>
  <si>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</si>
  <si>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</si>
  <si>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</si>
  <si>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</si>
  <si>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</si>
  <si>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</si>
  <si>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</si>
  <si>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</si>
  <si>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</si>
  <si>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</si>
  <si>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</si>
  <si>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</si>
  <si>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</si>
  <si>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</si>
  <si>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</si>
  <si>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</si>
  <si>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</si>
  <si>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</si>
  <si>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</si>
  <si>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</si>
  <si>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</si>
  <si>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</si>
  <si>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</si>
  <si>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</si>
  <si>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</si>
  <si>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</si>
  <si>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</si>
  <si>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</si>
  <si>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</si>
  <si>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</si>
  <si>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</si>
  <si>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</si>
  <si>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</si>
  <si>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</si>
  <si>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</si>
  <si>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</si>
  <si>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</si>
  <si>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</si>
  <si>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</si>
  <si>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</si>
  <si>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</si>
  <si>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</si>
  <si>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</si>
  <si>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</si>
  <si>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</si>
  <si>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</si>
  <si>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</si>
  <si>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</si>
  <si>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</si>
  <si>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</si>
  <si>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</si>
  <si>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</si>
  <si>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</si>
  <si>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</si>
  <si>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</si>
  <si>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</si>
  <si>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</si>
  <si>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</si>
  <si>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</si>
  <si>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</si>
  <si>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</si>
  <si>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</si>
  <si>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</si>
  <si>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</si>
  <si>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</si>
  <si>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</si>
  <si>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</si>
  <si>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</si>
  <si>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</si>
  <si>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</si>
  <si>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</si>
  <si>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</si>
  <si>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</si>
  <si>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</si>
  <si>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</si>
  <si>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</si>
  <si>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</si>
  <si>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</si>
  <si>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</si>
  <si>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</si>
  <si>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</si>
  <si>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</si>
  <si>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</si>
  <si>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</si>
  <si>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</si>
  <si>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</si>
  <si>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</si>
  <si>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</si>
  <si>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</si>
  <si>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</si>
  <si>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</si>
  <si>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</si>
  <si>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</si>
  <si>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</si>
  <si>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</si>
  <si>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</si>
  <si>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מגדל משתתף קרן י החדשה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</si>
  <si>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</si>
  <si>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</si>
  <si>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</si>
  <si>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</si>
  <si>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</si>
  <si>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</si>
  <si>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</si>
  <si>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</si>
  <si>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</si>
  <si>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</si>
  <si>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</si>
  <si>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</si>
  <si>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</si>
  <si>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</si>
  <si>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</si>
  <si>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</si>
  <si>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</si>
  <si>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</si>
  <si>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</si>
  <si>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</si>
  <si>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</si>
  <si>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</si>
  <si>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</si>
  <si>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</si>
  <si>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</si>
  <si>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</si>
  <si>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</si>
  <si>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</si>
  <si>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</si>
  <si>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</si>
  <si>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</si>
  <si>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</si>
  <si>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</si>
  <si>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</si>
  <si>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</si>
  <si>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</si>
  <si>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</si>
  <si>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</si>
  <si>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</si>
  <si>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</si>
  <si>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</si>
  <si>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</si>
  <si>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</si>
  <si>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</si>
  <si>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</si>
  <si>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</si>
  <si>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</si>
  <si>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</si>
  <si>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</si>
  <si>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</si>
  <si>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</si>
  <si>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</si>
  <si>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</si>
  <si>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</si>
  <si>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</si>
  <si>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</si>
  <si>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</si>
  <si>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</si>
  <si>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</si>
  <si>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</si>
  <si>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</si>
  <si>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</si>
  <si>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</si>
  <si>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</si>
  <si>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</si>
  <si>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</si>
  <si>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</si>
  <si>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</si>
  <si>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</si>
  <si>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</si>
  <si>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</si>
  <si>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</si>
  <si>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</si>
  <si>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</si>
  <si>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</si>
  <si>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</si>
  <si>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</si>
  <si>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</si>
  <si>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</si>
  <si>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</si>
  <si>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</si>
  <si>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</si>
  <si>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</si>
  <si>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</si>
  <si>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</si>
  <si>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</si>
  <si>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</si>
  <si>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</si>
  <si>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</si>
  <si>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</si>
  <si>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</si>
  <si>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</si>
  <si>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</si>
  <si>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</si>
  <si>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</si>
  <si>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</si>
  <si>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</si>
  <si>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</si>
  <si>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</si>
  <si>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</si>
  <si>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</si>
  <si>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</si>
  <si>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</si>
  <si>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</si>
  <si>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</si>
  <si>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</si>
  <si>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</si>
  <si>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</si>
  <si>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</si>
  <si>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</si>
  <si>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</si>
  <si>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</si>
  <si>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</si>
  <si>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</si>
  <si>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</si>
  <si>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</si>
  <si>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</si>
  <si>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</si>
  <si>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</si>
  <si>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</si>
  <si>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</si>
  <si>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</si>
  <si>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</si>
  <si>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</si>
  <si>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</si>
  <si>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</si>
  <si>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</si>
  <si>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</si>
  <si>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</si>
  <si>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</si>
  <si>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</si>
  <si>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</si>
  <si>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</si>
  <si>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</si>
  <si>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</si>
  <si>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</si>
  <si>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</si>
  <si>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</si>
  <si>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</si>
  <si>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</si>
  <si>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</si>
  <si>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</si>
  <si>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</si>
  <si>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</si>
  <si>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</si>
  <si>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</si>
  <si>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</si>
  <si>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</si>
  <si>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</si>
  <si>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</si>
  <si>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</si>
  <si>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</si>
  <si>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</si>
  <si>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</si>
  <si>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</si>
  <si>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</si>
  <si>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</si>
  <si>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</si>
  <si>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</si>
  <si>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</si>
  <si>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</si>
  <si>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</si>
  <si>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</si>
  <si>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</si>
  <si>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</si>
  <si>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</si>
  <si>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</si>
  <si>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</si>
  <si>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</si>
  <si>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</si>
  <si>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</si>
  <si>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</si>
  <si>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</si>
  <si>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</si>
  <si>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</si>
  <si>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</si>
  <si>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</si>
  <si>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</si>
  <si>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</si>
  <si>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</si>
  <si>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</si>
  <si>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</si>
  <si>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</si>
  <si>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</si>
  <si>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</si>
  <si>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</si>
  <si>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</si>
  <si>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</si>
  <si>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</si>
  <si>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</si>
  <si>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</si>
  <si>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</si>
  <si>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</si>
  <si>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</si>
  <si>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</si>
  <si>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</si>
  <si>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</si>
  <si>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</si>
  <si>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</si>
  <si>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</si>
  <si>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</si>
  <si>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</si>
  <si>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</si>
  <si>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</si>
  <si>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</si>
  <si>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</si>
  <si>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</si>
  <si>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</si>
  <si>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</si>
  <si>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</si>
  <si>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</si>
  <si>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</si>
  <si>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</si>
  <si>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</si>
  <si>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</si>
  <si>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</si>
  <si>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</si>
  <si>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</si>
  <si>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</si>
  <si>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</si>
  <si>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</si>
  <si>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</si>
  <si>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</si>
  <si>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</si>
  <si>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</si>
  <si>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</si>
  <si>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</si>
  <si>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</si>
  <si>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</si>
  <si>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</si>
  <si>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</si>
  <si>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</si>
  <si>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</si>
  <si>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</si>
  <si>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</si>
  <si>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</si>
  <si>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</si>
  <si>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</si>
  <si>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</si>
  <si>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</si>
  <si>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</si>
  <si>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</si>
  <si>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</si>
  <si>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</si>
  <si>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</si>
  <si>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</si>
  <si>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</si>
  <si>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</si>
  <si>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</si>
  <si>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</si>
  <si>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</si>
  <si>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</si>
  <si>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</si>
  <si>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</si>
  <si>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</si>
  <si>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</si>
  <si>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</si>
  <si>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</si>
  <si>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</si>
  <si>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</si>
  <si>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</si>
  <si>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</si>
  <si>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</si>
  <si>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</si>
  <si>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</si>
  <si>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</si>
  <si>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</si>
  <si>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</si>
  <si>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</si>
  <si>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</si>
  <si>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</si>
  <si>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</si>
  <si>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</si>
  <si>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</si>
  <si>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</si>
  <si>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</si>
  <si>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</si>
  <si>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</si>
  <si>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</si>
  <si>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</si>
  <si>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</si>
  <si>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</si>
  <si>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</si>
  <si>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</si>
  <si>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</si>
  <si>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</si>
  <si>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</si>
  <si>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</si>
  <si>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</si>
  <si>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</si>
  <si>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</si>
  <si>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</si>
  <si>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</si>
  <si>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</si>
  <si>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</si>
  <si>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</si>
  <si>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</si>
  <si>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</si>
  <si>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</si>
  <si>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</si>
  <si>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</si>
  <si>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</si>
  <si>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</si>
  <si>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</si>
  <si>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</si>
  <si>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</si>
  <si>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</si>
  <si>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</si>
  <si>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</si>
  <si>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</si>
  <si>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</si>
  <si>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</si>
  <si>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</si>
  <si>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</si>
  <si>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</si>
  <si>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</si>
  <si>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</si>
  <si>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</si>
  <si>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</si>
  <si>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</si>
  <si>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</si>
  <si>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</si>
  <si>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</si>
  <si>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</si>
  <si>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</si>
  <si>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</si>
  <si>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</si>
  <si>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</si>
  <si>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</si>
  <si>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</si>
  <si>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</si>
  <si>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</si>
  <si>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</si>
  <si>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</si>
  <si>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</si>
  <si>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</si>
  <si>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</si>
  <si>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</si>
  <si>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</si>
  <si>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</si>
  <si>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</si>
  <si>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</si>
  <si>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</si>
  <si>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</si>
  <si>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</si>
  <si>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</si>
  <si>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</si>
  <si>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</si>
  <si>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</si>
  <si>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</si>
  <si>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</si>
  <si>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</si>
  <si>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</si>
  <si>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</si>
  <si>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</si>
  <si>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</si>
  <si>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</si>
  <si>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</si>
  <si>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</si>
  <si>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</si>
  <si>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</si>
  <si>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</si>
  <si>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</si>
  <si>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</si>
  <si>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</si>
  <si>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</si>
  <si>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</si>
  <si>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</si>
  <si>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</si>
  <si>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</si>
  <si>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</si>
  <si>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</si>
  <si>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</si>
  <si>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</si>
  <si>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</si>
  <si>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</si>
  <si>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</si>
  <si>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</si>
  <si>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</si>
  <si>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</si>
  <si>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</si>
  <si>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</si>
  <si>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</si>
  <si>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</si>
  <si>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</si>
  <si>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</si>
  <si>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</si>
  <si>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</si>
  <si>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</si>
  <si>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</si>
  <si>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</si>
  <si>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</si>
  <si>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</si>
  <si>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</si>
  <si>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</si>
  <si>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</si>
  <si>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</si>
  <si>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</si>
  <si>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</si>
  <si>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</si>
  <si>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</si>
  <si>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</si>
  <si>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</si>
  <si>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</si>
  <si>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</si>
  <si>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</si>
  <si>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</si>
  <si>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</si>
  <si>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</si>
  <si>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</si>
  <si>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</si>
  <si>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</si>
  <si>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</si>
  <si>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</si>
  <si>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</si>
  <si>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</si>
  <si>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</si>
  <si>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</si>
  <si>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</si>
  <si>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</si>
  <si>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</si>
  <si>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</si>
  <si>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</si>
  <si>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</si>
  <si>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</si>
  <si>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</si>
  <si>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</si>
  <si>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</si>
  <si>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</si>
  <si>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</si>
  <si>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</si>
  <si>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</si>
  <si>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</si>
  <si>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</si>
  <si>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</si>
  <si>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</si>
  <si>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</si>
  <si>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</si>
  <si>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</si>
  <si>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</si>
  <si>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</si>
  <si>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</si>
  <si>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</si>
  <si>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</si>
  <si>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</si>
  <si>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</si>
  <si>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</si>
  <si>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</si>
  <si>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</si>
  <si>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</si>
  <si>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</si>
  <si>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</si>
  <si>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</si>
  <si>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</si>
  <si>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</si>
  <si>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</si>
  <si>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</si>
  <si>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</si>
  <si>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</si>
  <si>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</si>
  <si>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</si>
  <si>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</si>
  <si>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</si>
  <si>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</si>
  <si>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</si>
  <si>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</si>
  <si>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</si>
  <si>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</si>
  <si>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</si>
  <si>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</si>
  <si>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</si>
  <si>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</si>
  <si>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</si>
  <si>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</si>
  <si>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</si>
  <si>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</si>
  <si>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</si>
  <si>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</si>
  <si>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</si>
  <si>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</si>
  <si>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</si>
  <si>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</si>
  <si>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</si>
  <si>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</si>
  <si>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</si>
  <si>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</si>
  <si>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</si>
  <si>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</si>
  <si>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</si>
  <si>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</si>
  <si>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</si>
  <si>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</si>
  <si>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</si>
  <si>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</si>
  <si>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</si>
  <si>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</si>
  <si>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</si>
  <si>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</si>
  <si>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</si>
  <si>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</si>
  <si>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</si>
  <si>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</si>
  <si>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</si>
  <si>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</si>
  <si>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</si>
  <si>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</si>
  <si>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</si>
  <si>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</si>
  <si>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</si>
  <si>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</si>
  <si>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</si>
  <si>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</si>
  <si>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</si>
  <si>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</si>
  <si>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</si>
  <si>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</si>
  <si>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</si>
  <si>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</si>
  <si>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</si>
  <si>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</si>
  <si>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</si>
  <si>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</si>
  <si>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</si>
  <si>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</si>
  <si>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</si>
  <si>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</si>
  <si>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</si>
  <si>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</si>
  <si>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</si>
  <si>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</si>
  <si>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</si>
  <si>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</si>
  <si>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</si>
  <si>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</si>
  <si>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</si>
  <si>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</si>
  <si>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</si>
  <si>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</si>
  <si>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</si>
  <si>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</si>
  <si>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</si>
  <si>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</si>
  <si>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</si>
  <si>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</si>
  <si>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</si>
  <si>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</si>
  <si>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</si>
  <si>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</si>
  <si>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</si>
  <si>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</si>
  <si>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</si>
  <si>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</si>
  <si>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</si>
  <si>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</si>
  <si>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</si>
  <si>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</si>
  <si>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</si>
  <si>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</si>
  <si>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</si>
  <si>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</si>
  <si>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</si>
  <si>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</si>
  <si>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</si>
  <si>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</si>
  <si>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</si>
  <si>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</si>
  <si>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</si>
  <si>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</si>
  <si>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</si>
  <si>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</si>
  <si>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</si>
  <si>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</si>
  <si>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</si>
  <si>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</si>
  <si>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</si>
  <si>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</si>
  <si>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</si>
  <si>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</si>
  <si>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</si>
  <si>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</si>
  <si>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</si>
  <si>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</si>
  <si>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</si>
  <si>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</si>
  <si>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</si>
  <si>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</si>
  <si>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</si>
  <si>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</si>
  <si>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</si>
  <si>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</si>
  <si>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</si>
  <si>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</si>
  <si>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</si>
  <si>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</si>
  <si>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</si>
  <si>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</si>
  <si>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</si>
  <si>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</si>
  <si>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</si>
  <si>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</si>
  <si>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</si>
  <si>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</si>
  <si>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</si>
  <si>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</si>
  <si>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</si>
  <si>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</si>
  <si>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</si>
  <si>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</si>
  <si>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</si>
  <si>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</si>
  <si>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</si>
  <si>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</si>
  <si>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</si>
  <si>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</si>
  <si>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</si>
  <si>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</si>
  <si>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</si>
  <si>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</si>
  <si>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</si>
  <si>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</si>
  <si>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</si>
  <si>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</si>
  <si>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</si>
  <si>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</si>
  <si>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</si>
  <si>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</si>
  <si>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</si>
  <si>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</si>
  <si>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</si>
  <si>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</si>
  <si>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</si>
  <si>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</si>
  <si>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</si>
  <si>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</si>
  <si>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</si>
  <si>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</si>
  <si>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</si>
  <si>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</si>
  <si>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</si>
  <si>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</si>
  <si>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</si>
  <si>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</si>
  <si>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</si>
  <si>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</si>
  <si>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</si>
  <si>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</si>
  <si>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</si>
  <si>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</si>
  <si>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</si>
  <si>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</si>
  <si>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</si>
  <si>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</si>
  <si>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</si>
  <si>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</si>
  <si>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</si>
  <si>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</si>
  <si>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</si>
  <si>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</si>
  <si>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</si>
  <si>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</si>
  <si>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</si>
  <si>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</si>
  <si>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</si>
  <si>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</si>
  <si>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</si>
  <si>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</si>
  <si>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</si>
  <si>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</si>
  <si>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</si>
  <si>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</si>
  <si>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</si>
  <si>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</si>
  <si>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</si>
  <si>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</si>
  <si>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</si>
  <si>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</si>
  <si>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</si>
  <si>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</si>
  <si>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</si>
  <si>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</si>
  <si>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</si>
  <si>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</si>
  <si>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</si>
  <si>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</si>
  <si>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</si>
  <si>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</si>
  <si>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</si>
  <si>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</si>
  <si>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</si>
  <si>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</si>
  <si>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</si>
  <si>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</si>
  <si>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</si>
  <si>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</si>
  <si>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</si>
  <si>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</si>
  <si>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</si>
  <si>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</si>
  <si>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</si>
  <si>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</si>
  <si>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</si>
  <si>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</si>
  <si>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</si>
  <si>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</si>
  <si>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</si>
  <si>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</si>
  <si>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</si>
  <si>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</si>
  <si>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</si>
  <si>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</si>
  <si>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</si>
  <si>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</si>
  <si>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</si>
  <si>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</si>
  <si>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</si>
  <si>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</si>
  <si>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</si>
  <si>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</si>
  <si>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</si>
  <si>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</si>
  <si>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</si>
  <si>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</si>
  <si>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</si>
  <si>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</si>
  <si>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</si>
  <si>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</si>
  <si>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</si>
  <si>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</si>
  <si>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</si>
  <si>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</si>
  <si>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</si>
  <si>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</si>
  <si>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</si>
  <si>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</si>
  <si>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</si>
  <si>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</si>
  <si>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</si>
  <si>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</si>
  <si>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</si>
  <si>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</si>
  <si>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</si>
  <si>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</si>
  <si>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</si>
  <si>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</si>
  <si>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</si>
  <si>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</si>
  <si>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</si>
  <si>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</si>
  <si>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</si>
  <si>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</si>
  <si>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</si>
  <si>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</si>
  <si>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</si>
  <si>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</si>
  <si>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</si>
  <si>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</si>
  <si>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</si>
  <si>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</si>
  <si>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</si>
  <si>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</si>
  <si>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</si>
  <si>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</si>
  <si>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</si>
  <si>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</si>
  <si>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</si>
  <si>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</si>
  <si>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</si>
  <si>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</si>
  <si>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</si>
  <si>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</si>
  <si>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</si>
  <si>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</si>
  <si>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</si>
  <si>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</si>
  <si>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</si>
  <si>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</si>
  <si>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</si>
  <si>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</si>
  <si>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</si>
  <si>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</si>
  <si>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</si>
  <si>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</si>
  <si>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</si>
  <si>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</si>
  <si>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</si>
  <si>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</si>
  <si>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</si>
  <si>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</si>
  <si>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</si>
  <si>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</si>
  <si>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</si>
  <si>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</si>
  <si>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</si>
  <si>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</si>
  <si>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</si>
  <si>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</si>
  <si>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</si>
  <si>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</si>
  <si>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</si>
  <si>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</si>
  <si>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</si>
  <si>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</si>
  <si>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</si>
  <si>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</si>
  <si>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</si>
  <si>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</si>
  <si>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</si>
  <si>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</si>
  <si>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</si>
  <si>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</si>
  <si>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</si>
  <si>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</si>
  <si>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</si>
  <si>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</si>
  <si>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</si>
  <si>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</si>
  <si>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</si>
  <si>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</si>
  <si>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</si>
  <si>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</si>
  <si>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</si>
  <si>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</si>
  <si>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</si>
  <si>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</si>
  <si>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</si>
  <si>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</si>
  <si>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</si>
  <si>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</si>
  <si>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</si>
  <si>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</si>
  <si>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</si>
  <si>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</si>
  <si>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</si>
  <si>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</si>
  <si>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</si>
  <si>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</si>
  <si>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</si>
  <si>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</si>
  <si>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</si>
  <si>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</si>
  <si>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</si>
  <si>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</si>
  <si>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</si>
  <si>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</si>
  <si>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</si>
  <si>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</si>
  <si>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</si>
  <si>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</si>
  <si>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</si>
  <si>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</si>
  <si>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</si>
  <si>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</si>
  <si>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</si>
  <si>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</si>
  <si>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</si>
  <si>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</si>
  <si>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</si>
  <si>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</si>
  <si>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</si>
  <si>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</si>
  <si>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</si>
  <si>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</si>
  <si>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</si>
  <si>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</si>
  <si>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</si>
  <si>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</si>
  <si>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</si>
  <si>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</si>
  <si>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</si>
  <si>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</si>
  <si>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</si>
  <si>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</si>
  <si>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</si>
  <si>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</si>
  <si>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</si>
  <si>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</si>
  <si>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</si>
  <si>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</si>
  <si>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</si>
  <si>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</si>
  <si>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</si>
  <si>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</si>
  <si>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</si>
  <si>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</si>
  <si>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</si>
  <si>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</si>
  <si>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</si>
  <si>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</si>
  <si>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</si>
  <si>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</si>
  <si>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</si>
  <si>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</si>
  <si>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</si>
  <si>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</si>
  <si>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</si>
  <si>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</si>
  <si>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</si>
  <si>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</si>
  <si>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</si>
  <si>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</si>
  <si>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</si>
  <si>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</si>
  <si>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</si>
  <si>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</si>
  <si>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</si>
  <si>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</si>
  <si>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</si>
  <si>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</si>
  <si>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</si>
  <si>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</si>
  <si>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</si>
  <si>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</si>
  <si>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</si>
  <si>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</si>
  <si>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</si>
  <si>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</si>
  <si>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</si>
  <si>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</si>
  <si>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</si>
  <si>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</si>
  <si>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</si>
  <si>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</si>
  <si>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</si>
  <si>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</si>
  <si>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</si>
  <si>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</si>
  <si>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</si>
  <si>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</si>
  <si>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</si>
  <si>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</si>
  <si>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</si>
  <si>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</si>
  <si>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</si>
  <si>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</si>
  <si>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</si>
  <si>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</si>
  <si>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</si>
  <si>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</si>
  <si>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</si>
  <si>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</si>
  <si>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</si>
  <si>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</si>
  <si>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</si>
  <si>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</si>
  <si>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</si>
  <si>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</si>
  <si>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</si>
  <si>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</si>
  <si>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</si>
  <si>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</si>
  <si>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</si>
  <si>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</si>
  <si>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</si>
  <si>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</si>
  <si>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</si>
  <si>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</si>
  <si>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</si>
  <si>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</si>
  <si>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</si>
  <si>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</si>
  <si>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</si>
  <si>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</si>
  <si>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</si>
  <si>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</si>
  <si>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</si>
  <si>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</si>
  <si>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</si>
  <si>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</si>
  <si>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</si>
  <si>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</si>
  <si>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</si>
  <si>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</si>
  <si>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</si>
  <si>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</si>
  <si>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</si>
  <si>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</si>
  <si>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</si>
  <si>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</si>
  <si>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</si>
  <si>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</si>
  <si>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</si>
  <si>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</si>
  <si>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</si>
  <si>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</si>
  <si>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</si>
  <si>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</si>
  <si>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</si>
  <si>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</si>
  <si>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</si>
  <si>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</si>
  <si>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</si>
  <si>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</si>
  <si>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</si>
  <si>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</si>
  <si>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</si>
  <si>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</si>
  <si>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</si>
  <si>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</si>
  <si>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</si>
  <si>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</si>
  <si>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</si>
  <si>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</si>
  <si>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</si>
  <si>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</si>
  <si>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</si>
  <si>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</si>
  <si>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</si>
  <si>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</si>
  <si>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</si>
  <si>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</si>
  <si>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</si>
  <si>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</si>
  <si>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</si>
  <si>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</si>
  <si>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</si>
  <si>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</si>
  <si>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</si>
  <si>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</si>
  <si>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</si>
  <si>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</si>
  <si>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</si>
  <si>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</si>
  <si>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</si>
  <si>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</si>
  <si>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</si>
  <si>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</si>
  <si>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</si>
  <si>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</si>
  <si>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</si>
  <si>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</si>
  <si>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</si>
  <si>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</si>
  <si>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</si>
  <si>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</si>
  <si>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</si>
  <si>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</si>
  <si>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</si>
  <si>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</si>
  <si>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</si>
  <si>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</si>
  <si>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</si>
  <si>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</si>
  <si>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</si>
  <si>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</si>
  <si>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</si>
  <si>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</si>
  <si>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</si>
  <si>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</si>
  <si>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</si>
  <si>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</si>
  <si>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</si>
  <si>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</si>
  <si>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</si>
  <si>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</si>
  <si>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</si>
  <si>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</si>
  <si>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</si>
  <si>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</si>
  <si>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</si>
  <si>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</si>
  <si>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</si>
  <si>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</si>
  <si>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</si>
  <si>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</si>
  <si>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</si>
  <si>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</si>
  <si>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</si>
  <si>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</si>
  <si>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</si>
  <si>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</si>
  <si>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</si>
  <si>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</si>
  <si>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</si>
  <si>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</si>
  <si>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</si>
  <si>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</si>
  <si>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</si>
  <si>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</si>
  <si>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</si>
  <si>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</si>
  <si>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</si>
  <si>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</si>
  <si>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</si>
  <si>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</si>
  <si>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</si>
  <si>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</si>
  <si>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</si>
  <si>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</si>
  <si>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</si>
  <si>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</si>
  <si>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</si>
  <si>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</si>
  <si>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</si>
  <si>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</si>
  <si>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</si>
  <si>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</si>
  <si>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</si>
  <si>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</si>
  <si>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</si>
  <si>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</si>
  <si>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</si>
  <si>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</si>
  <si>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</si>
  <si>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</si>
  <si>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</si>
  <si>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</si>
  <si>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</si>
  <si>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</si>
  <si>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</si>
  <si>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</si>
  <si>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</si>
  <si>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</si>
  <si>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</si>
  <si>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</si>
  <si>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</si>
  <si>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</si>
  <si>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</si>
  <si>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</si>
  <si>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</si>
  <si>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</si>
  <si>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</si>
  <si>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</si>
  <si>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</si>
  <si>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</si>
  <si>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</si>
  <si>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</si>
  <si>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</si>
  <si>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</si>
  <si>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</si>
  <si>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</si>
  <si>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</si>
  <si>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</si>
  <si>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</si>
  <si>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</si>
  <si>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</si>
  <si>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</si>
  <si>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</si>
  <si>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</si>
  <si>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</si>
  <si>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</si>
  <si>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</si>
  <si>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</si>
  <si>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</si>
  <si>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</si>
  <si>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</si>
  <si>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</si>
  <si>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</si>
  <si>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</si>
  <si>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</si>
  <si>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</si>
  <si>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</si>
  <si>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</si>
  <si>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</si>
  <si>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</si>
  <si>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</si>
  <si>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</si>
  <si>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</si>
  <si>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</si>
  <si>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</si>
  <si>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</si>
  <si>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</si>
  <si>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</si>
  <si>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</si>
  <si>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</si>
  <si>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</si>
  <si>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</si>
  <si>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</si>
  <si>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</si>
  <si>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</si>
  <si>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</si>
  <si>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</si>
  <si>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</si>
  <si>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</si>
  <si>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</si>
  <si>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</si>
  <si>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</si>
  <si>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</si>
  <si>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</si>
  <si>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</si>
  <si>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</si>
  <si>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</si>
  <si>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</si>
  <si>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</si>
  <si>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</si>
  <si>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</si>
  <si>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</si>
  <si>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</si>
  <si>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</si>
  <si>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</si>
  <si>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</si>
  <si>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</si>
  <si>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</si>
  <si>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</si>
  <si>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</si>
  <si>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</si>
  <si>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</si>
  <si>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</si>
  <si>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</si>
  <si>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</si>
  <si>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</si>
  <si>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</si>
  <si>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</si>
  <si>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</si>
  <si>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</si>
  <si>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</si>
  <si>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</si>
  <si>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</si>
  <si>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</si>
  <si>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</si>
  <si>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</si>
  <si>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</si>
  <si>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</si>
  <si>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</si>
  <si>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</si>
  <si>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</si>
  <si>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</si>
  <si>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</si>
  <si>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</si>
  <si>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</si>
  <si>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</si>
  <si>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</si>
  <si>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</si>
  <si>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</si>
  <si>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</si>
  <si>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</si>
  <si>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</si>
  <si>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</si>
  <si>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</si>
  <si>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</si>
  <si>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</si>
  <si>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</si>
  <si>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</si>
  <si>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</si>
  <si>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</si>
  <si>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</si>
  <si>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</si>
  <si>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</si>
  <si>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</si>
  <si>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</si>
  <si>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</si>
  <si>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</si>
  <si>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</si>
  <si>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</si>
  <si>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</si>
  <si>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</si>
  <si>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</si>
  <si>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</si>
  <si>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</si>
  <si>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</si>
  <si>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</si>
  <si>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</si>
  <si>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</si>
  <si>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</si>
  <si>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</si>
  <si>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</si>
  <si>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</si>
  <si>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</si>
  <si>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</si>
  <si>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</si>
  <si>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</si>
  <si>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</si>
  <si>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</si>
  <si>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</si>
  <si>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</si>
  <si>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</si>
  <si>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</si>
  <si>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</si>
  <si>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</si>
  <si>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</si>
  <si>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</si>
  <si>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</si>
  <si>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</si>
  <si>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</si>
  <si>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</si>
  <si>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</si>
  <si>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</si>
  <si>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</si>
  <si>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</si>
  <si>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</si>
  <si>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</si>
  <si>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</si>
  <si>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</si>
  <si>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</si>
  <si>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</si>
  <si>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</si>
  <si>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</si>
  <si>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</si>
  <si>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</si>
  <si>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</si>
  <si>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</si>
  <si>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</si>
  <si>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</si>
  <si>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</si>
  <si>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</si>
  <si>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</si>
  <si>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</si>
  <si>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</si>
  <si>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</si>
  <si>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</si>
  <si>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</si>
  <si>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</si>
  <si>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</si>
  <si>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</si>
  <si>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</si>
  <si>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</si>
  <si>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</si>
  <si>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</si>
  <si>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</si>
  <si>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</si>
  <si>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</si>
  <si>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</si>
  <si>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</si>
  <si>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</si>
  <si>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</si>
  <si>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</si>
  <si>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</si>
  <si>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</si>
  <si>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</si>
  <si>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</si>
  <si>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</si>
  <si>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</si>
  <si>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</si>
  <si>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</si>
  <si>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</si>
  <si>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</si>
  <si>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</si>
  <si>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</si>
  <si>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</si>
  <si>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</si>
  <si>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</si>
  <si>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</si>
  <si>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</si>
  <si>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</si>
  <si>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</si>
  <si>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</si>
  <si>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</si>
  <si>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</si>
  <si>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</si>
  <si>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</si>
  <si>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</si>
  <si>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</si>
  <si>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</si>
  <si>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</si>
  <si>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</si>
  <si>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</si>
  <si>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</si>
  <si>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</si>
  <si>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</si>
  <si>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</si>
  <si>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</si>
  <si>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</si>
  <si>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</si>
  <si>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</si>
  <si>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</si>
  <si>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</si>
  <si>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</si>
  <si>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</si>
  <si>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</si>
  <si>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</si>
  <si>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</si>
  <si>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</si>
  <si>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</si>
  <si>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</si>
  <si>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</si>
  <si>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</si>
  <si>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</si>
  <si>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</si>
  <si>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</si>
  <si>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</si>
  <si>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</si>
  <si>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</si>
  <si>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</si>
  <si>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</si>
  <si>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</si>
  <si>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</si>
  <si>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</si>
  <si>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</si>
  <si>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</si>
  <si>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</si>
  <si>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</si>
  <si>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</si>
  <si>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</si>
  <si>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</si>
  <si>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</si>
  <si>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</si>
  <si>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</si>
  <si>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</si>
  <si>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</si>
  <si>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</si>
  <si>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</si>
  <si>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</si>
  <si>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</si>
  <si>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</si>
  <si>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</si>
  <si>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</si>
  <si>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</si>
  <si>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</si>
  <si>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</si>
  <si>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</si>
  <si>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</si>
  <si>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</si>
  <si>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</si>
  <si>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</si>
  <si>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</si>
  <si>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</si>
  <si>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</si>
  <si>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</si>
  <si>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</si>
  <si>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</si>
  <si>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</si>
  <si>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</si>
  <si>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</si>
  <si>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</si>
  <si>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</si>
  <si>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</si>
  <si>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</si>
  <si>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</si>
  <si>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</si>
  <si>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</si>
  <si>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</si>
  <si>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</si>
  <si>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</si>
  <si>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</si>
  <si>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</si>
  <si>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</si>
  <si>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</si>
  <si>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</si>
  <si>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</si>
  <si>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</si>
  <si>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</si>
  <si>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</si>
  <si>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</si>
  <si>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</si>
  <si>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</si>
  <si>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</si>
  <si>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</si>
  <si>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</si>
  <si>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</si>
  <si>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</si>
  <si>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</si>
  <si>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</si>
  <si>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</si>
  <si>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</si>
  <si>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</si>
  <si>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</si>
  <si>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</si>
  <si>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</si>
  <si>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</si>
  <si>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</si>
  <si>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</si>
  <si>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</si>
  <si>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</si>
  <si>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</si>
  <si>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</si>
  <si>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</si>
  <si>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</si>
  <si>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</si>
  <si>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</si>
  <si>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</si>
  <si>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</si>
  <si>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</si>
  <si>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</si>
  <si>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</si>
  <si>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</si>
  <si>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</si>
  <si>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</si>
  <si>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</si>
  <si>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</si>
  <si>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</si>
  <si>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</si>
  <si>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</si>
  <si>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</si>
  <si>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</si>
  <si>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</si>
  <si>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</si>
  <si>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</si>
  <si>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</si>
  <si>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</si>
  <si>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</si>
  <si>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</si>
  <si>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</si>
  <si>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</si>
  <si>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</si>
  <si>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</si>
  <si>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</si>
  <si>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</si>
  <si>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</si>
  <si>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</si>
  <si>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</si>
  <si>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</si>
  <si>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</si>
  <si>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</si>
  <si>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</si>
  <si>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</si>
  <si>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</si>
  <si>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</si>
  <si>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</si>
  <si>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</si>
  <si>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</si>
  <si>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</si>
  <si>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</si>
  <si>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</si>
  <si>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</si>
  <si>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</si>
  <si>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</si>
  <si>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</si>
  <si>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</si>
  <si>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</si>
  <si>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</si>
  <si>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</si>
  <si>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</si>
  <si>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</si>
  <si>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</si>
  <si>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</si>
  <si>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</si>
  <si>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</si>
  <si>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</si>
  <si>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</si>
  <si>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</si>
  <si>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</si>
  <si>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</si>
  <si>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</si>
  <si>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</si>
  <si>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</si>
  <si>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</si>
  <si>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</si>
  <si>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</si>
  <si>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</si>
  <si>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</si>
  <si>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</si>
  <si>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</si>
  <si>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</si>
  <si>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</si>
  <si>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</si>
  <si>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</si>
  <si>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</si>
  <si>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</si>
  <si>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</si>
  <si>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</si>
  <si>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</si>
  <si>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</si>
  <si>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</si>
  <si>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</si>
  <si>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</si>
  <si>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</si>
  <si>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</si>
  <si>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</si>
  <si>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</si>
  <si>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</si>
  <si>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</si>
  <si>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</si>
  <si>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</si>
  <si>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</si>
  <si>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</si>
  <si>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</si>
  <si>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</si>
  <si>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</si>
  <si>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</si>
  <si>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</si>
  <si>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</si>
  <si>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</si>
  <si>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</si>
  <si>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</si>
  <si>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</si>
  <si>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</si>
  <si>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</si>
  <si>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</si>
  <si>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</si>
  <si>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</si>
  <si>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</si>
  <si>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</si>
  <si>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</si>
  <si>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</si>
  <si>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</si>
  <si>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</si>
  <si>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</si>
  <si>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</si>
  <si>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</si>
  <si>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</si>
  <si>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</si>
  <si>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</si>
  <si>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</si>
  <si>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</si>
  <si>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</si>
  <si>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</si>
  <si>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</si>
  <si>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</si>
  <si>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</si>
  <si>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</si>
  <si>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</si>
  <si>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</si>
  <si>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</si>
  <si>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</si>
  <si>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</si>
  <si>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</si>
  <si>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</si>
  <si>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</si>
  <si>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</si>
  <si>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</si>
  <si>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</si>
  <si>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</si>
  <si>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</si>
  <si>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</si>
  <si>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</si>
  <si>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</si>
  <si>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</si>
  <si>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</si>
  <si>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</si>
  <si>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</si>
  <si>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</si>
  <si>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</si>
  <si>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</si>
  <si>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</si>
  <si>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</si>
  <si>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</si>
  <si>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</si>
  <si>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</si>
  <si>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</si>
  <si>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</si>
  <si>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</si>
  <si>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</si>
  <si>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</si>
  <si>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</si>
  <si>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</si>
  <si>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</si>
  <si>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</si>
  <si>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</si>
  <si>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</si>
  <si>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</si>
  <si>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</si>
  <si>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</si>
  <si>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</si>
  <si>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</si>
  <si>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</si>
  <si>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</si>
  <si>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</si>
  <si>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</si>
  <si>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</si>
  <si>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</si>
  <si>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</si>
  <si>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</si>
  <si>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</si>
  <si>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</si>
  <si>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</si>
  <si>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</si>
  <si>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</si>
  <si>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</si>
  <si>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</si>
  <si>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</si>
  <si>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</si>
  <si>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</si>
  <si>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</si>
  <si>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</si>
  <si>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</si>
  <si>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</si>
  <si>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</si>
  <si>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</si>
  <si>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</si>
  <si>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</si>
  <si>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</si>
  <si>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</si>
  <si>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</si>
  <si>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</si>
  <si>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</si>
  <si>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</si>
  <si>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</si>
  <si>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</si>
  <si>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</si>
  <si>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</si>
  <si>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</si>
  <si>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</si>
  <si>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</si>
  <si>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</si>
  <si>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</si>
  <si>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</si>
  <si>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</si>
  <si>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</si>
  <si>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</si>
  <si>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</si>
  <si>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</si>
  <si>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</si>
  <si>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</si>
  <si>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</si>
  <si>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</si>
  <si>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</si>
  <si>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</si>
  <si>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</si>
  <si>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</si>
  <si>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</si>
  <si>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</si>
  <si>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</si>
  <si>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</si>
  <si>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</si>
  <si>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</si>
  <si>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</si>
  <si>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</si>
  <si>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</si>
  <si>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</si>
  <si>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</si>
  <si>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</si>
  <si>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</si>
  <si>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</si>
  <si>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</si>
  <si>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</si>
  <si>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</si>
  <si>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</si>
  <si>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</si>
  <si>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</si>
  <si>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</si>
  <si>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</si>
  <si>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</si>
  <si>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</si>
  <si>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</si>
  <si>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</si>
  <si>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</si>
  <si>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</si>
  <si>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</si>
  <si>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</si>
  <si>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</si>
  <si>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</si>
  <si>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</si>
  <si>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</si>
  <si>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</si>
  <si>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</si>
  <si>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</si>
  <si>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</si>
  <si>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</si>
  <si>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</si>
  <si>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</si>
  <si>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</si>
  <si>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</si>
  <si>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</si>
  <si>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</si>
  <si>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</si>
  <si>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</si>
  <si>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</si>
  <si>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</si>
  <si>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</si>
  <si>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</si>
  <si>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</si>
  <si>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</si>
  <si>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</si>
  <si>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</si>
  <si>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</si>
  <si>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</si>
  <si>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</si>
  <si>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</si>
  <si>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</si>
  <si>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</si>
  <si>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</si>
  <si>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</si>
  <si>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</si>
  <si>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סה"כ קרנות השקעה</t>
  </si>
  <si>
    <t>סה"כ קרנות השקעה בישראל</t>
  </si>
  <si>
    <t>Accelmed Medical Partners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</si>
  <si>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</si>
  <si>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</si>
  <si>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</si>
  <si>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</si>
  <si>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</si>
  <si>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</si>
  <si>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</si>
  <si>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</si>
  <si>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</si>
  <si>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</si>
  <si>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</si>
  <si>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</si>
  <si>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</si>
  <si>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</si>
  <si>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</si>
  <si>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</si>
  <si>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S.H. SKY 3 L.P</t>
  </si>
  <si>
    <t>S.H. SKY II L.P.s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</si>
  <si>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</si>
  <si>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</si>
  <si>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</si>
  <si>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</si>
  <si>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</si>
  <si>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</si>
  <si>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</si>
  <si>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</si>
  <si>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</si>
  <si>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</si>
  <si>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Strategic Investors Fund IX L.P</t>
  </si>
  <si>
    <t>Strategic Investors Fund VIII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</si>
  <si>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</si>
  <si>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</si>
  <si>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</si>
  <si>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</si>
  <si>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</si>
  <si>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</si>
  <si>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</si>
  <si>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330475</t>
  </si>
  <si>
    <t>Cheyne CRECH 3</t>
  </si>
  <si>
    <t>XD0284915663</t>
  </si>
  <si>
    <t>Drawbridge Special Opp Offshore Fund R/5</t>
  </si>
  <si>
    <t>XD0413807179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</si>
  <si>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</si>
  <si>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</si>
  <si>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</si>
  <si>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</si>
  <si>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</si>
  <si>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Portfolio EDGE</t>
  </si>
  <si>
    <t>Waterton Residential P V mb XIII</t>
  </si>
  <si>
    <t>ACE IV*</t>
  </si>
  <si>
    <t>ADLS</t>
  </si>
  <si>
    <t>Advent International GPE VIII A</t>
  </si>
  <si>
    <t>APCS LP*</t>
  </si>
  <si>
    <t>Apollo Fund IX</t>
  </si>
  <si>
    <t>Apollo Natural Resources Partners II LP</t>
  </si>
  <si>
    <t>Ares Special Situations Fund IV LP*</t>
  </si>
  <si>
    <t>Astorg VII</t>
  </si>
  <si>
    <t>Brookfield Capital Partners IV</t>
  </si>
  <si>
    <t>Brookfield Capital Partners V</t>
  </si>
  <si>
    <t>Brookfield coinv JCI</t>
  </si>
  <si>
    <t>CDL II</t>
  </si>
  <si>
    <t>CICC Growth capital fund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</si>
  <si>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</si>
  <si>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</si>
  <si>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</si>
  <si>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</si>
  <si>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</si>
  <si>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</si>
  <si>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</si>
  <si>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EC   2</t>
  </si>
  <si>
    <t>Gavea Investment Fund III LP</t>
  </si>
  <si>
    <t>Gavea Investment Fund IV LP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</si>
  <si>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</si>
  <si>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</si>
  <si>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</si>
  <si>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</si>
  <si>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</si>
  <si>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</si>
  <si>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</si>
  <si>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</si>
  <si>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</si>
  <si>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</si>
  <si>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</si>
  <si>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</si>
  <si>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</si>
  <si>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</si>
  <si>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</si>
  <si>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</si>
  <si>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</si>
  <si>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</si>
  <si>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</si>
  <si>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</si>
  <si>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</si>
  <si>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</si>
  <si>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</si>
  <si>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</si>
  <si>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</si>
  <si>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</si>
  <si>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</si>
  <si>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</si>
  <si>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</si>
  <si>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</si>
  <si>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</si>
  <si>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</si>
  <si>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</si>
  <si>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</si>
  <si>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</si>
  <si>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</si>
  <si>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ORCC</t>
  </si>
  <si>
    <t>Pamlico capital IV</t>
  </si>
  <si>
    <t>Pantheon Global Secondary Fund VI</t>
  </si>
  <si>
    <t>Paragon III HarbourVest B</t>
  </si>
  <si>
    <t>Patria Private Equity Fund VI</t>
  </si>
  <si>
    <t>PCS IV</t>
  </si>
  <si>
    <t>PCSIII LP</t>
  </si>
  <si>
    <t>PGCO IV Co mingled Fund SCSP</t>
  </si>
  <si>
    <t>project Celtics</t>
  </si>
  <si>
    <t>Rhone Offshore Partners V LP</t>
  </si>
  <si>
    <t>SDPIII</t>
  </si>
  <si>
    <t>Selene RMOF</t>
  </si>
  <si>
    <t>Senior Loan Fund I A SLP</t>
  </si>
  <si>
    <t>Silverfleet Capital Partners II LP</t>
  </si>
  <si>
    <t>TDL IV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</si>
  <si>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</si>
  <si>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</si>
  <si>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</si>
  <si>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</si>
  <si>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</si>
  <si>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</si>
  <si>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</si>
  <si>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</si>
  <si>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</si>
  <si>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</si>
  <si>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</si>
  <si>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</si>
  <si>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</si>
  <si>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REDHILL WARRANT</t>
  </si>
  <si>
    <t>52290</t>
  </si>
  <si>
    <t>₪ / מט"ח</t>
  </si>
  <si>
    <t>+ILS/-USD 3.4931 27-10-20 (93) -894</t>
  </si>
  <si>
    <t>10010591</t>
  </si>
  <si>
    <t>+ILS/-USD 3.5026 20-10-20 (12) -874</t>
  </si>
  <si>
    <t>10010584</t>
  </si>
  <si>
    <t>+ILS/-USD 3.51 12-05-20 (20) -707</t>
  </si>
  <si>
    <t>10010549</t>
  </si>
  <si>
    <t>+ILS/-USD 3.5256 16-06-20 (20) -794</t>
  </si>
  <si>
    <t>10010539</t>
  </si>
  <si>
    <t>+ILS/-USD 3.53 18-06-20 (10) -680</t>
  </si>
  <si>
    <t>10010583</t>
  </si>
  <si>
    <t>+ILS/-USD 3.5309 16-06-20 (20) -791</t>
  </si>
  <si>
    <t>10010537</t>
  </si>
  <si>
    <t>+ILS/-USD 3.5335 28-05-20 (10) -696</t>
  </si>
  <si>
    <t>10010562</t>
  </si>
  <si>
    <t>+ILS/-USD 3.5355 28-05-20 (20) -695</t>
  </si>
  <si>
    <t>10010566</t>
  </si>
  <si>
    <t>+ILS/-USD 3.5368 21-05-20 (12) -682</t>
  </si>
  <si>
    <t>10010564</t>
  </si>
  <si>
    <t>+ILS/-USD 3.54 14-05-20 (20) -675</t>
  </si>
  <si>
    <t>10010557</t>
  </si>
  <si>
    <t>+ILS/-USD 3.54135 14-05-20 (10) -676.5</t>
  </si>
  <si>
    <t>10010555</t>
  </si>
  <si>
    <t>+ILS/-USD 3.55 07-05-20 (12) -610</t>
  </si>
  <si>
    <t>10010574</t>
  </si>
  <si>
    <t>+ILS/-USD 3.552 02-06-20 (10) -800</t>
  </si>
  <si>
    <t>10010531</t>
  </si>
  <si>
    <t>+ILS/-USD 3.553 02-06-20 (12) -800</t>
  </si>
  <si>
    <t>10010533</t>
  </si>
  <si>
    <t>+ILS/-USD 3.385 19-11-20 (20) -930</t>
  </si>
  <si>
    <t>10010645</t>
  </si>
  <si>
    <t>+ILS/-USD 3.4166 05-11-20 (12) -904</t>
  </si>
  <si>
    <t>10010643</t>
  </si>
  <si>
    <t>+ILS/-USD 3.4174 05-11-20 (10) -906</t>
  </si>
  <si>
    <t>10010641</t>
  </si>
  <si>
    <t>+ILS/-USD 3.422 27-10-20 (93) -895</t>
  </si>
  <si>
    <t>10010639</t>
  </si>
  <si>
    <t>+ILS/-USD 3.43 16-11-20 (12) -930</t>
  </si>
  <si>
    <t>10010634</t>
  </si>
  <si>
    <t>+ILS/-USD 3.433 30-11-20 (12) -950</t>
  </si>
  <si>
    <t>10010638</t>
  </si>
  <si>
    <t>10010636</t>
  </si>
  <si>
    <t>+ILS/-USD 3.4512 22-10-20 (10) -878</t>
  </si>
  <si>
    <t>10010617</t>
  </si>
  <si>
    <t>+ILS/-USD 3.4561 03-11-20 (12) -909</t>
  </si>
  <si>
    <t>10010613</t>
  </si>
  <si>
    <t>+ILS/-USD 3.4585 10-09-20 (12) -815</t>
  </si>
  <si>
    <t>10010619</t>
  </si>
  <si>
    <t>+ILS/-USD 3.4605 09-09-20 (20) -715</t>
  </si>
  <si>
    <t>10010679</t>
  </si>
  <si>
    <t>+ILS/-USD 3.461 27-10-20 (12) -890</t>
  </si>
  <si>
    <t>10010611</t>
  </si>
  <si>
    <t>+ILS/-USD 3.4613 27-10-20 (12) -887</t>
  </si>
  <si>
    <t>10010609</t>
  </si>
  <si>
    <t>+ILS/-USD 3.4662 02-07-20 (20) -588</t>
  </si>
  <si>
    <t>10010687</t>
  </si>
  <si>
    <t>+ILS/-USD 3.467 05-12-19 (20) -226</t>
  </si>
  <si>
    <t>10010666</t>
  </si>
  <si>
    <t>+ILS/-USD 3.4672 02-07-20 (12) -588</t>
  </si>
  <si>
    <t>10010690</t>
  </si>
  <si>
    <t>+ILS/-USD 3.4672 07-07-20 (10) -600</t>
  </si>
  <si>
    <t>10010688</t>
  </si>
  <si>
    <t>+ILS/-USD 3.4679 05-12-19 (10) -226</t>
  </si>
  <si>
    <t>10010664</t>
  </si>
  <si>
    <t>+ILS/-USD 3.4682 03-12-20 (20) -1018</t>
  </si>
  <si>
    <t>10010606</t>
  </si>
  <si>
    <t>+ILS/-USD 3.47 09-07-20 (20) -606</t>
  </si>
  <si>
    <t>10010692</t>
  </si>
  <si>
    <t>+ILS/-USD 3.47 27-11-19 (20) -225</t>
  </si>
  <si>
    <t>10010655</t>
  </si>
  <si>
    <t>+ILS/-USD 3.471 03-12-20 (10) -997</t>
  </si>
  <si>
    <t>10010602</t>
  </si>
  <si>
    <t>+ILS/-USD 3.4711 27-11-19 (10) -224</t>
  </si>
  <si>
    <t>10010651</t>
  </si>
  <si>
    <t>+ILS/-USD 3.4713 13-11-19 (12) -202</t>
  </si>
  <si>
    <t>10010657</t>
  </si>
  <si>
    <t>+ILS/-USD 3.472 19-11-19 (12) -195</t>
  </si>
  <si>
    <t>10010668</t>
  </si>
  <si>
    <t>+ILS/-USD 3.4725 12-12-19 (93) -240</t>
  </si>
  <si>
    <t>10010662</t>
  </si>
  <si>
    <t>+ILS/-USD 3.473 03-12-20 (12) -994</t>
  </si>
  <si>
    <t>10010604</t>
  </si>
  <si>
    <t>+ILS/-USD 3.4734 06-11-19 (20) -186</t>
  </si>
  <si>
    <t>10010649</t>
  </si>
  <si>
    <t>+ILS/-USD 3.474 03-12-19 (10) -220</t>
  </si>
  <si>
    <t>10010660</t>
  </si>
  <si>
    <t>+ILS/-USD 3.474 07-11-19 (12) -185</t>
  </si>
  <si>
    <t>10010653</t>
  </si>
  <si>
    <t>+ILS/-USD 3.4858 06-02-20 (20) -402</t>
  </si>
  <si>
    <t>10010628</t>
  </si>
  <si>
    <t>+ILS/-USD 3.486 06-02-20 (20) -402</t>
  </si>
  <si>
    <t>10010632</t>
  </si>
  <si>
    <t>+ILS/-USD 3.4867 06-02-20 (12) -403</t>
  </si>
  <si>
    <t>10010630</t>
  </si>
  <si>
    <t>+ILS/-USD 3.488 04-12-19 (20) -250</t>
  </si>
  <si>
    <t>10010670</t>
  </si>
  <si>
    <t>+ILS/-USD 3.4933 15-09-20 (12) -867</t>
  </si>
  <si>
    <t>10010599</t>
  </si>
  <si>
    <t>+ILS/-USD 3.4983 28-01-20 (12) -257</t>
  </si>
  <si>
    <t>10010712</t>
  </si>
  <si>
    <t>+ILS/-USD 3.5 25-02-20 (12) -339</t>
  </si>
  <si>
    <t>10010708</t>
  </si>
  <si>
    <t>+ILS/-USD 3.5014 26-02-20 (12) -341</t>
  </si>
  <si>
    <t>10010709</t>
  </si>
  <si>
    <t>+ILS/-USD 3.5045 30-01-20 (12) -295</t>
  </si>
  <si>
    <t>10010693</t>
  </si>
  <si>
    <t>+ILS/-USD 3.507 03-12-19 (10) -145</t>
  </si>
  <si>
    <t>10010710</t>
  </si>
  <si>
    <t>+ILS/-USD 3.5075 05-12-19 (10) -191</t>
  </si>
  <si>
    <t>10010673</t>
  </si>
  <si>
    <t>+ILS/-USD 3.5097 26-11-19 (12) -173</t>
  </si>
  <si>
    <t>10010675</t>
  </si>
  <si>
    <t>+ILS/-USD 3.5109 14-11-19 (20) -236</t>
  </si>
  <si>
    <t>10010625</t>
  </si>
  <si>
    <t>+ILS/-USD 3.5133 30-10-19 (20) -207</t>
  </si>
  <si>
    <t>10010623</t>
  </si>
  <si>
    <t>+ILS/-USD 3.5145 13-02-20 (12) -315</t>
  </si>
  <si>
    <t>10010703</t>
  </si>
  <si>
    <t>+ILS/-USD 3.5153 30-10-19 (12) -207</t>
  </si>
  <si>
    <t>10010621</t>
  </si>
  <si>
    <t>+ILS/-USD 3.5157 04-02-20 (20) -328</t>
  </si>
  <si>
    <t>10010677</t>
  </si>
  <si>
    <t>+ILS/-USD 3.5284 20-11-19 (12) -206</t>
  </si>
  <si>
    <t>10010671</t>
  </si>
  <si>
    <t>+JPY/-USD 108.419 05-11-19 (10) -142.1</t>
  </si>
  <si>
    <t>10010516</t>
  </si>
  <si>
    <t>+USD/-CAD 1.33546 09-01-20 (10) -49.4</t>
  </si>
  <si>
    <t>10010541</t>
  </si>
  <si>
    <t>+USD/-EUR 1.13135 09-12-19 (10) +171.5</t>
  </si>
  <si>
    <t>10010527</t>
  </si>
  <si>
    <t>+USD/-EUR 1.13177 09-12-19 (20) +171.7</t>
  </si>
  <si>
    <t>10010529</t>
  </si>
  <si>
    <t>+USD/-EUR 1.1325 25-11-19 (20) +171</t>
  </si>
  <si>
    <t>10010520</t>
  </si>
  <si>
    <t>+USD/-EUR 1.13263 25-11-19 (10) +171.3</t>
  </si>
  <si>
    <t>10010518</t>
  </si>
  <si>
    <t>+USD/-EUR 1.14825 30-03-20 (12) +239.9</t>
  </si>
  <si>
    <t>10010560</t>
  </si>
  <si>
    <t>+USD/-EUR 1.14923 24-02-20 (10) +204.3</t>
  </si>
  <si>
    <t>10010569</t>
  </si>
  <si>
    <t>+USD/-EUR 1.14948 24-02-20 (20) +204.8</t>
  </si>
  <si>
    <t>10010571</t>
  </si>
  <si>
    <t>+USD/-EUR 1.15095 13-01-20 (20) +189.5</t>
  </si>
  <si>
    <t>10010547</t>
  </si>
  <si>
    <t>+USD/-EUR 1.15135 13-01-20 (10) +189.5</t>
  </si>
  <si>
    <t>10010543</t>
  </si>
  <si>
    <t>+USD/-EUR 1.15137 13-01-20 (12) +189.7</t>
  </si>
  <si>
    <t>10010545</t>
  </si>
  <si>
    <t>+USD/-EUR 1.1516 27-01-20 (10) +198</t>
  </si>
  <si>
    <t>10010551</t>
  </si>
  <si>
    <t>+USD/-EUR 1.1639 27-04-20 (20) +249</t>
  </si>
  <si>
    <t>10010579</t>
  </si>
  <si>
    <t>+USD/-EUR 1.16395 27-04-20 (10) +249.5</t>
  </si>
  <si>
    <t>10010577</t>
  </si>
  <si>
    <t>+USD/-GBP 1.27965 03-02-20 (12) +116.5</t>
  </si>
  <si>
    <t>10010553</t>
  </si>
  <si>
    <t>+USD/-GBP 1.2817 02-03-20 (12) +117</t>
  </si>
  <si>
    <t>10010588</t>
  </si>
  <si>
    <t>+USD/-GBP 1.2817 02-03-20 (20) +117</t>
  </si>
  <si>
    <t>10010590</t>
  </si>
  <si>
    <t>+USD/-GBP 1.28271 02-03-20 (10) +117.1</t>
  </si>
  <si>
    <t>10010586</t>
  </si>
  <si>
    <t>+USD/-GBP 1.30122 07-10-19 (12) +102.2</t>
  </si>
  <si>
    <t>10010477</t>
  </si>
  <si>
    <t>+USD/-JPY 106.752 10-02-20 (20) -184.8</t>
  </si>
  <si>
    <t>10010558</t>
  </si>
  <si>
    <t>+USD/-JPY 109.376 05-11-19 (10) -175.4</t>
  </si>
  <si>
    <t>10010451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</si>
  <si>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</si>
  <si>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</si>
  <si>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</si>
  <si>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</si>
  <si>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</si>
  <si>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</si>
  <si>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+USD/-CAD 1.30724 18-02-20 (12) -37.6</t>
  </si>
  <si>
    <t>10010594</t>
  </si>
  <si>
    <t>+USD/-EUR 1.1218 04-05-20 (12) +193</t>
  </si>
  <si>
    <t>10000061</t>
  </si>
  <si>
    <t>+USD/-EUR 1.12187 04-05-20 (20) +193.7</t>
  </si>
  <si>
    <t>10000063</t>
  </si>
  <si>
    <t>+USD/-EUR 1.12622 20-04-20 (10) +225.2</t>
  </si>
  <si>
    <t>10010646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</si>
  <si>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</si>
  <si>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</si>
  <si>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</si>
  <si>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</si>
  <si>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</si>
  <si>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</si>
  <si>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</si>
  <si>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</si>
  <si>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</si>
  <si>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1.1588 27-04-20 (12) +250</t>
  </si>
  <si>
    <t>10010592</t>
  </si>
  <si>
    <t>+USD/-GBP 1.2124 07-10-19 (20) +28</t>
  </si>
  <si>
    <t>10010658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</si>
  <si>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</si>
  <si>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</si>
  <si>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</si>
  <si>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</si>
  <si>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</si>
  <si>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</si>
  <si>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1.23453 03-02-20 (20) +71.3</t>
  </si>
  <si>
    <t>10010683</t>
  </si>
  <si>
    <t>+USD/-GBP 1.23637 23-04-20 (10) +97.7</t>
  </si>
  <si>
    <t>10010681</t>
  </si>
  <si>
    <t>+USD/-GBP 1.25345 02-03-20 (20) +117.5</t>
  </si>
  <si>
    <t>10010615</t>
  </si>
  <si>
    <t>+USD/-GBP 1.26118 02-03-20 (10) +117.8</t>
  </si>
  <si>
    <t>10010633</t>
  </si>
  <si>
    <t>IRS</t>
  </si>
  <si>
    <t>10000000</t>
  </si>
  <si>
    <t>10000002</t>
  </si>
  <si>
    <t>496761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</si>
  <si>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</si>
  <si>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</si>
  <si>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</si>
  <si>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</si>
  <si>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</si>
  <si>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</si>
  <si>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</si>
  <si>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</si>
  <si>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</si>
  <si>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</si>
  <si>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</si>
  <si>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</si>
  <si>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</si>
  <si>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</si>
  <si>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</si>
  <si>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</si>
  <si>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33820000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</si>
  <si>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</si>
  <si>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</si>
  <si>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</si>
  <si>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</si>
  <si>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</si>
  <si>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</si>
  <si>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</si>
  <si>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</si>
  <si>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</si>
  <si>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</si>
  <si>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</si>
  <si>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</si>
  <si>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</si>
  <si>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</si>
  <si>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</si>
  <si>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</si>
  <si>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</si>
  <si>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</si>
  <si>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</si>
  <si>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</si>
  <si>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</si>
  <si>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</si>
  <si>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</si>
  <si>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</si>
  <si>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</si>
  <si>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30320000</t>
  </si>
  <si>
    <t>32011000</t>
  </si>
  <si>
    <t>30311000</t>
  </si>
  <si>
    <t>31726000</t>
  </si>
  <si>
    <t>30226000</t>
  </si>
  <si>
    <t>32026000</t>
  </si>
  <si>
    <t>UBS</t>
  </si>
  <si>
    <t>30391000</t>
  </si>
  <si>
    <t>32091000</t>
  </si>
  <si>
    <t>31791000</t>
  </si>
  <si>
    <t>32291000</t>
  </si>
  <si>
    <t>דולר סינגפור</t>
  </si>
  <si>
    <t>30291000</t>
  </si>
  <si>
    <t>31291000</t>
  </si>
  <si>
    <t>דירוג פנימי</t>
  </si>
  <si>
    <t>לא</t>
  </si>
  <si>
    <t>339465453</t>
  </si>
  <si>
    <t>AA+</t>
  </si>
  <si>
    <t>339467056</t>
  </si>
  <si>
    <t>339467020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</si>
  <si>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</si>
  <si>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</si>
  <si>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</si>
  <si>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</si>
  <si>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</si>
  <si>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</si>
  <si>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</si>
  <si>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</si>
  <si>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</si>
  <si>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</si>
  <si>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AA</t>
  </si>
  <si>
    <t>90150400</t>
  </si>
  <si>
    <t>520300</t>
  </si>
  <si>
    <t>90150520</t>
  </si>
  <si>
    <t>92322010</t>
  </si>
  <si>
    <t>14811160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</si>
  <si>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</si>
  <si>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</si>
  <si>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</si>
  <si>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</si>
  <si>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</si>
  <si>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</si>
  <si>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</si>
  <si>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</si>
  <si>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</si>
  <si>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</si>
  <si>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</si>
  <si>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</si>
  <si>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</si>
  <si>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</si>
  <si>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</si>
  <si>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</si>
  <si>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</si>
  <si>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</si>
  <si>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</si>
  <si>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</si>
  <si>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</si>
  <si>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</si>
  <si>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</si>
  <si>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</si>
  <si>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</si>
  <si>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</si>
  <si>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</si>
  <si>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</si>
  <si>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</si>
  <si>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</si>
  <si>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</si>
  <si>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</si>
  <si>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</si>
  <si>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</si>
  <si>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</si>
  <si>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</si>
  <si>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</si>
  <si>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</si>
  <si>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</si>
  <si>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</si>
  <si>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</si>
  <si>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</si>
  <si>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</si>
  <si>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</si>
  <si>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</si>
  <si>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</si>
  <si>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</si>
  <si>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</si>
  <si>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</si>
  <si>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</si>
  <si>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</si>
  <si>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</si>
  <si>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</si>
  <si>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</si>
  <si>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</si>
  <si>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</si>
  <si>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</si>
  <si>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</si>
  <si>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</si>
  <si>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</si>
  <si>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</si>
  <si>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</si>
  <si>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</si>
  <si>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</si>
  <si>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</si>
  <si>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</si>
  <si>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40999</t>
  </si>
  <si>
    <t>14760844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</si>
  <si>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</si>
  <si>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</si>
  <si>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</si>
  <si>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</si>
  <si>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</si>
  <si>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</si>
  <si>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</si>
  <si>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</si>
  <si>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</si>
  <si>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</si>
  <si>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</si>
  <si>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</si>
  <si>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</si>
  <si>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</si>
  <si>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</si>
  <si>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</si>
  <si>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</si>
  <si>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</si>
  <si>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</si>
  <si>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</si>
  <si>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</si>
  <si>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</si>
  <si>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</si>
  <si>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</si>
  <si>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</si>
  <si>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</si>
  <si>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</si>
  <si>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</si>
  <si>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</si>
  <si>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</si>
  <si>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</si>
  <si>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</si>
  <si>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</si>
  <si>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</si>
  <si>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</si>
  <si>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</si>
  <si>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</si>
  <si>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</si>
  <si>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</si>
  <si>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</si>
  <si>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</si>
  <si>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</si>
  <si>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</si>
  <si>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</si>
  <si>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</si>
  <si>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</si>
  <si>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</si>
  <si>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</si>
  <si>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</si>
  <si>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</si>
  <si>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</si>
  <si>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</si>
  <si>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</si>
  <si>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</si>
  <si>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</si>
  <si>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</si>
  <si>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</si>
  <si>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</si>
  <si>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</si>
  <si>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</si>
  <si>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</si>
  <si>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</si>
  <si>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</si>
  <si>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</si>
  <si>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</si>
  <si>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</si>
  <si>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</si>
  <si>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</si>
  <si>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</si>
  <si>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</si>
  <si>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</si>
  <si>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</si>
  <si>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</si>
  <si>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</si>
  <si>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</si>
  <si>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</si>
  <si>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</si>
  <si>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</si>
  <si>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</si>
  <si>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</si>
  <si>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</si>
  <si>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66240</t>
  </si>
  <si>
    <t>508506</t>
  </si>
  <si>
    <t>90240951</t>
  </si>
  <si>
    <t>90240952</t>
  </si>
  <si>
    <t>90240950</t>
  </si>
  <si>
    <t>493038</t>
  </si>
  <si>
    <t>66624</t>
  </si>
  <si>
    <t>535150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</si>
  <si>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</si>
  <si>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</si>
  <si>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</si>
  <si>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</si>
  <si>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</si>
  <si>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</si>
  <si>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</si>
  <si>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</si>
  <si>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</si>
  <si>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</si>
  <si>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</si>
  <si>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</si>
  <si>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</si>
  <si>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</si>
  <si>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</si>
  <si>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95004002</t>
  </si>
  <si>
    <t>521872</t>
  </si>
  <si>
    <t>474437</t>
  </si>
  <si>
    <t>474436</t>
  </si>
  <si>
    <t>525540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</si>
  <si>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</si>
  <si>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</si>
  <si>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</si>
  <si>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</si>
  <si>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</si>
  <si>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</si>
  <si>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</si>
  <si>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</si>
  <si>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</si>
  <si>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</si>
  <si>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</si>
  <si>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</si>
  <si>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</si>
  <si>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</si>
  <si>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</si>
  <si>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</si>
  <si>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</si>
  <si>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</si>
  <si>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</si>
  <si>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</si>
  <si>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</si>
  <si>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</si>
  <si>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</si>
  <si>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</si>
  <si>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</si>
  <si>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</si>
  <si>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</si>
  <si>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</si>
  <si>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</si>
  <si>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</si>
  <si>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</si>
  <si>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</si>
  <si>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</si>
  <si>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</si>
  <si>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</si>
  <si>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</si>
  <si>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</si>
  <si>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</si>
  <si>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</si>
  <si>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</si>
  <si>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</si>
  <si>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</si>
  <si>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</si>
  <si>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</si>
  <si>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</si>
  <si>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</si>
  <si>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</si>
  <si>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</si>
  <si>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</si>
  <si>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</si>
  <si>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</si>
  <si>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</si>
  <si>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</si>
  <si>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</si>
  <si>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</si>
  <si>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</si>
  <si>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</si>
  <si>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</si>
  <si>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</si>
  <si>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</si>
  <si>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</si>
  <si>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</si>
  <si>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</si>
  <si>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</si>
  <si>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</si>
  <si>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</si>
  <si>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</si>
  <si>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</si>
  <si>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</si>
  <si>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SPXW 1019 P2750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</si>
  <si>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</si>
  <si>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</si>
  <si>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</si>
  <si>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</si>
  <si>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</si>
  <si>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</si>
  <si>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</si>
  <si>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</si>
  <si>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</si>
  <si>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</si>
  <si>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</si>
  <si>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</si>
  <si>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</si>
  <si>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</si>
  <si>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</si>
  <si>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II</t>
  </si>
  <si>
    <t>sky III</t>
  </si>
  <si>
    <t>tene growth capital IV</t>
  </si>
  <si>
    <t>Tene Growth III</t>
  </si>
  <si>
    <t>סה"כ בחו"ל</t>
  </si>
  <si>
    <t>ACE IV</t>
  </si>
  <si>
    <t xml:space="preserve">ADLS </t>
  </si>
  <si>
    <t>ADLS  co-inv</t>
  </si>
  <si>
    <t>Advent</t>
  </si>
  <si>
    <t>Advent International GPE IX L.P</t>
  </si>
  <si>
    <t>apollo  II</t>
  </si>
  <si>
    <t>Arclight Energy Partners Fund VII L.P</t>
  </si>
  <si>
    <t>ARES private credit solutions</t>
  </si>
  <si>
    <t>Ares Special Situations Fund IV</t>
  </si>
  <si>
    <t>Blackstone RE VIII</t>
  </si>
  <si>
    <t>Bluebay SLFI</t>
  </si>
  <si>
    <t>Brookfield  RE  II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</si>
  <si>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</si>
  <si>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</si>
  <si>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</si>
  <si>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</si>
  <si>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</si>
  <si>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</si>
  <si>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</si>
  <si>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</si>
  <si>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</si>
  <si>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GIP GEMINI FUND CAYMAN FEEDER</t>
  </si>
  <si>
    <t>GLOBAL INFRASTRUCTURE PARTNERS IV</t>
  </si>
  <si>
    <t>Graph Tech Brookfield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</si>
  <si>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</si>
  <si>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</si>
  <si>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</si>
  <si>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</si>
  <si>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</si>
  <si>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</si>
  <si>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</si>
  <si>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</si>
  <si>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</si>
  <si>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</si>
  <si>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</si>
  <si>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</si>
  <si>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</si>
  <si>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</si>
  <si>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</si>
  <si>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</si>
  <si>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</si>
  <si>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</si>
  <si>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</si>
  <si>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</si>
  <si>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</si>
  <si>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</si>
  <si>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</si>
  <si>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Patria VI</t>
  </si>
  <si>
    <t>Permira</t>
  </si>
  <si>
    <t>PERMIRA CREDIT SOLUTIONS IV</t>
  </si>
  <si>
    <t>PGCO IV Co-mingled Fund SCSP</t>
  </si>
  <si>
    <t>Reality IV</t>
  </si>
  <si>
    <t>Rhone Capital Partners V</t>
  </si>
  <si>
    <t>Selene Mortgage Opportunity  II  blocker</t>
  </si>
  <si>
    <t>Silverfleet II</t>
  </si>
  <si>
    <t>Sun Capital Partners  harbourvest B</t>
  </si>
  <si>
    <t>SVB IX</t>
  </si>
  <si>
    <t>SVB VIII</t>
  </si>
  <si>
    <t xml:space="preserve">TDLIV </t>
  </si>
  <si>
    <t>THOMA BRAVO XII</t>
  </si>
  <si>
    <t>TPG ASIA VII L.P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</si>
  <si>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</si>
  <si>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</si>
  <si>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</si>
  <si>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</si>
  <si>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</si>
  <si>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</si>
  <si>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</si>
  <si>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</si>
  <si>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 MB</t>
  </si>
  <si>
    <t xml:space="preserve">WSREDII </t>
  </si>
  <si>
    <t>פורוורד ריבית</t>
  </si>
  <si>
    <t>מובטחות משכנתא - גורם 01</t>
  </si>
  <si>
    <t>בבטחונות אחרים - גורם 80</t>
  </si>
  <si>
    <t>בבטחונות אחרים - גורם 144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</si>
  <si>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</si>
  <si>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</si>
  <si>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</si>
  <si>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</si>
  <si>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</si>
  <si>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</si>
  <si>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</si>
  <si>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</si>
  <si>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</si>
  <si>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147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</si>
  <si>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</si>
  <si>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</si>
  <si>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</si>
  <si>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</si>
  <si>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</si>
  <si>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</si>
  <si>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</si>
  <si>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</si>
  <si>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</si>
  <si>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</si>
  <si>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</si>
  <si>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</si>
  <si>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</si>
  <si>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</si>
  <si>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</si>
  <si>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</si>
  <si>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</si>
  <si>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</si>
  <si>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</si>
  <si>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</si>
  <si>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</si>
  <si>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</si>
  <si>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</si>
  <si>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</si>
  <si>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</si>
  <si>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</si>
  <si>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</si>
  <si>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</si>
  <si>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</si>
  <si>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</si>
  <si>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</si>
  <si>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</si>
  <si>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</si>
  <si>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</si>
  <si>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</si>
  <si>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</si>
  <si>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</si>
  <si>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</si>
  <si>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</si>
  <si>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</si>
  <si>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</si>
  <si>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</si>
  <si>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</si>
  <si>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</si>
  <si>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</si>
  <si>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</si>
  <si>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</si>
  <si>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</si>
  <si>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</si>
  <si>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</si>
  <si>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107</t>
  </si>
  <si>
    <t>בבטחונות אחרים - גורם 88</t>
  </si>
  <si>
    <t>בבטחונות אחרים - גורם 122</t>
  </si>
  <si>
    <t>בבטחונות אחרים - גורם 142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</si>
  <si>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</si>
  <si>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</si>
  <si>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</si>
  <si>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</si>
  <si>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</si>
  <si>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</si>
  <si>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</si>
  <si>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</si>
  <si>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</si>
  <si>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</si>
  <si>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</si>
  <si>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87</t>
  </si>
  <si>
    <t>גורם 111</t>
  </si>
  <si>
    <t>גורם 80</t>
  </si>
  <si>
    <t>גורם 98</t>
  </si>
  <si>
    <t>גורם 105</t>
  </si>
  <si>
    <t>גורם 43</t>
  </si>
  <si>
    <t>גורם 145</t>
  </si>
  <si>
    <t>גורם 144</t>
  </si>
  <si>
    <t>גורם 104</t>
  </si>
  <si>
    <t>גורם 137</t>
  </si>
  <si>
    <t>גורם 97</t>
  </si>
  <si>
    <t>גורם 143</t>
  </si>
  <si>
    <t xml:space="preserve">  HARBOURVEST incline</t>
  </si>
  <si>
    <t>גורם 125</t>
  </si>
  <si>
    <t>גורם 138</t>
  </si>
  <si>
    <t>גורם 142</t>
  </si>
  <si>
    <t>גורם 128</t>
  </si>
  <si>
    <t>גורם 124</t>
  </si>
  <si>
    <t>גורם 139</t>
  </si>
  <si>
    <t>גורם 87</t>
  </si>
  <si>
    <t>גורם 119</t>
  </si>
  <si>
    <t>בבטחונות אחרים - גורם 07</t>
  </si>
  <si>
    <t>עמית י'</t>
  </si>
  <si>
    <t>עמית ח'</t>
  </si>
  <si>
    <t>עמית יא'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</si>
</sst>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" fillId="0" borderId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7" applyFont="1" applyFill="1" applyBorder="1" applyAlignment="1">
      <alignment horizontal="center" vertical="center" wrapText="1"/>
    </xf>
    <xf numFmtId="0" fontId="5" fillId="2" borderId="4" xfId="17" applyFont="1" applyFill="1" applyBorder="1" applyAlignment="1">
      <alignment horizontal="center" vertical="center" wrapText="1"/>
    </xf>
    <xf numFmtId="0" fontId="9" fillId="2" borderId="1" xfId="17" applyFont="1" applyFill="1" applyBorder="1" applyAlignment="1">
      <alignment horizontal="center" vertical="center" wrapText="1"/>
    </xf>
    <xf numFmtId="3" fontId="9" fillId="2" borderId="2" xfId="17" applyNumberFormat="1" applyFont="1" applyFill="1" applyBorder="1" applyAlignment="1">
      <alignment horizontal="center" vertical="center" wrapText="1"/>
    </xf>
    <xf numFmtId="0" fontId="9" fillId="2" borderId="3" xfId="17" applyFont="1" applyFill="1" applyBorder="1" applyAlignment="1">
      <alignment horizontal="center" vertical="center" wrapText="1"/>
    </xf>
    <xf numFmtId="49" fontId="5" fillId="2" borderId="33" xfId="17" applyNumberFormat="1" applyFont="1" applyFill="1" applyBorder="1" applyAlignment="1">
      <alignment horizontal="center" wrapText="1"/>
    </xf>
    <xf numFmtId="49" fontId="5" fillId="2" borderId="34" xfId="17" applyNumberFormat="1" applyFont="1" applyFill="1" applyBorder="1" applyAlignment="1">
      <alignment horizontal="center" wrapText="1"/>
    </xf>
    <xf numFmtId="49" fontId="5" fillId="2" borderId="35" xfId="17" applyNumberFormat="1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right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7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28" fillId="0" borderId="0" xfId="13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8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43" fontId="0" fillId="0" borderId="0" xfId="0" applyNumberFormat="1" applyFill="1"/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7" applyFont="1" applyFill="1" applyBorder="1" applyAlignment="1">
      <alignment horizontal="center" vertical="center" wrapText="1" readingOrder="2"/>
    </xf>
    <xf numFmtId="0" fontId="7" fillId="2" borderId="22" xfId="17" applyFont="1" applyFill="1" applyBorder="1" applyAlignment="1">
      <alignment horizontal="center" vertical="center" wrapText="1" readingOrder="2"/>
    </xf>
    <xf numFmtId="0" fontId="7" fillId="2" borderId="23" xfId="17" applyFont="1" applyFill="1" applyBorder="1" applyAlignment="1">
      <alignment horizontal="center" vertical="center" wrapText="1" readingOrder="2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159</v>
      </c>
      <c r="C1" s="75" t="s" vm="1">
        <v>237</v>
      </c>
    </row>
    <row r="2" spans="1:4">
      <c r="B2" s="56" t="s">
        <v>158</v>
      </c>
      <c r="C2" s="75" t="s">
        <v>238</v>
      </c>
    </row>
    <row r="3" spans="1:4">
      <c r="B3" s="56" t="s">
        <v>160</v>
      </c>
      <c r="C3" s="75" t="s">
        <v>239</v>
      </c>
    </row>
    <row r="4" spans="1:4">
      <c r="B4" s="56" t="s">
        <v>161</v>
      </c>
      <c r="C4" s="75">
        <v>17013</v>
      </c>
    </row>
    <row r="6" spans="1:4" ht="26.25" customHeight="1">
      <c r="B6" s="145" t="s">
        <v>173</v>
      </c>
      <c r="C6" s="146"/>
      <c r="D6" s="147"/>
    </row>
    <row r="7" spans="1:4" s="9" customFormat="1">
      <c r="B7" s="22"/>
      <c r="C7" s="23" t="s">
        <v>123</v>
      </c>
      <c r="D7" s="24" t="s">
        <v>121</v>
      </c>
    </row>
    <row r="8" spans="1:4" s="9" customFormat="1">
      <c r="B8" s="22"/>
      <c r="C8" s="25" t="s">
        <v>223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172</v>
      </c>
      <c r="C10" s="128">
        <v>29133821.306638341</v>
      </c>
      <c r="D10" s="129">
        <v>0.99854634508952034</v>
      </c>
    </row>
    <row r="11" spans="1:4">
      <c r="A11" s="44" t="s">
        <v>139</v>
      </c>
      <c r="B11" s="28" t="s">
        <v>174</v>
      </c>
      <c r="C11" s="128" vm="2">
        <v>4382143.8721862305</v>
      </c>
      <c r="D11" s="129" vm="3">
        <v>0.1501956678175598</v>
      </c>
    </row>
    <row r="12" spans="1:4">
      <c r="B12" s="28" t="s">
        <v>175</v>
      </c>
      <c r="C12" s="128" vm="4">
        <v>18857791.166863486</v>
      </c>
      <c r="D12" s="129" vm="5">
        <v>0.64634083692420896</v>
      </c>
    </row>
    <row r="13" spans="1:4">
      <c r="A13" s="54" t="s">
        <v>139</v>
      </c>
      <c r="B13" s="29" t="s">
        <v>77</v>
      </c>
      <c r="C13" s="128" vm="6">
        <v>4420838.3130678451</v>
      </c>
      <c r="D13" s="129" vm="7">
        <v>0.15152189935138249</v>
      </c>
    </row>
    <row r="14" spans="1:4">
      <c r="A14" s="54" t="s">
        <v>139</v>
      </c>
      <c r="B14" s="29" t="s">
        <v>78</v>
      </c>
      <c r="C14" s="128" t="s" vm="8">
        <v>2346</v>
      </c>
      <c r="D14" s="129" t="s" vm="9">
        <v>2346</v>
      </c>
    </row>
    <row r="15" spans="1:4">
      <c r="A15" s="54" t="s">
        <v>139</v>
      </c>
      <c r="B15" s="29" t="s">
        <v>79</v>
      </c>
      <c r="C15" s="128" vm="10">
        <v>5789486.3351984201</v>
      </c>
      <c r="D15" s="129" vm="11">
        <v>0.19843158777941869</v>
      </c>
    </row>
    <row r="16" spans="1:4">
      <c r="A16" s="54" t="s">
        <v>139</v>
      </c>
      <c r="B16" s="29" t="s">
        <v>80</v>
      </c>
      <c r="C16" s="128" vm="12">
        <v>4259970.0962505871</v>
      </c>
      <c r="D16" s="129" vm="13">
        <v>0.14600822614479425</v>
      </c>
    </row>
    <row r="17" spans="1:4">
      <c r="A17" s="54" t="s">
        <v>139</v>
      </c>
      <c r="B17" s="29" t="s">
        <v>81</v>
      </c>
      <c r="C17" s="128" vm="14">
        <v>3043428.8234260269</v>
      </c>
      <c r="D17" s="129" vm="15">
        <v>0.10431191624971284</v>
      </c>
    </row>
    <row r="18" spans="1:4">
      <c r="A18" s="54" t="s">
        <v>139</v>
      </c>
      <c r="B18" s="29" t="s">
        <v>82</v>
      </c>
      <c r="C18" s="128" vm="16">
        <v>1339570.5255255348</v>
      </c>
      <c r="D18" s="129" vm="17">
        <v>4.5913072582359257E-2</v>
      </c>
    </row>
    <row r="19" spans="1:4">
      <c r="A19" s="54" t="s">
        <v>139</v>
      </c>
      <c r="B19" s="29" t="s">
        <v>83</v>
      </c>
      <c r="C19" s="128" vm="18">
        <v>335.02712932099996</v>
      </c>
      <c r="D19" s="129" vm="19">
        <v>1.1482877991466615E-5</v>
      </c>
    </row>
    <row r="20" spans="1:4">
      <c r="A20" s="54" t="s">
        <v>139</v>
      </c>
      <c r="B20" s="29" t="s">
        <v>84</v>
      </c>
      <c r="C20" s="128" vm="20">
        <v>23268.277348804997</v>
      </c>
      <c r="D20" s="129" vm="21">
        <v>7.975079224462866E-4</v>
      </c>
    </row>
    <row r="21" spans="1:4">
      <c r="A21" s="54" t="s">
        <v>139</v>
      </c>
      <c r="B21" s="29" t="s">
        <v>85</v>
      </c>
      <c r="C21" s="128" vm="22">
        <v>-19106.231083054994</v>
      </c>
      <c r="D21" s="129" vm="23">
        <v>-6.5485598389639305E-4</v>
      </c>
    </row>
    <row r="22" spans="1:4">
      <c r="A22" s="54" t="s">
        <v>139</v>
      </c>
      <c r="B22" s="29" t="s">
        <v>86</v>
      </c>
      <c r="C22" s="128" t="s" vm="24">
        <v>2346</v>
      </c>
      <c r="D22" s="129" t="s" vm="25">
        <v>2346</v>
      </c>
    </row>
    <row r="23" spans="1:4">
      <c r="B23" s="28" t="s">
        <v>176</v>
      </c>
      <c r="C23" s="128" vm="26">
        <v>2582290.7795644486</v>
      </c>
      <c r="D23" s="129" vm="27">
        <v>8.8506653238272975E-2</v>
      </c>
    </row>
    <row r="24" spans="1:4">
      <c r="A24" s="54" t="s">
        <v>139</v>
      </c>
      <c r="B24" s="29" t="s">
        <v>87</v>
      </c>
      <c r="C24" s="128" t="s" vm="28">
        <v>2346</v>
      </c>
      <c r="D24" s="129" t="s" vm="29">
        <v>2346</v>
      </c>
    </row>
    <row r="25" spans="1:4">
      <c r="A25" s="54" t="s">
        <v>139</v>
      </c>
      <c r="B25" s="29" t="s">
        <v>88</v>
      </c>
      <c r="C25" s="128" t="s" vm="30">
        <v>2346</v>
      </c>
      <c r="D25" s="129" t="s" vm="31">
        <v>2346</v>
      </c>
    </row>
    <row r="26" spans="1:4">
      <c r="A26" s="54" t="s">
        <v>139</v>
      </c>
      <c r="B26" s="29" t="s">
        <v>79</v>
      </c>
      <c r="C26" s="128" vm="32">
        <v>495395.25758999994</v>
      </c>
      <c r="D26" s="129" vm="33">
        <v>1.6979410927067805E-2</v>
      </c>
    </row>
    <row r="27" spans="1:4">
      <c r="A27" s="54" t="s">
        <v>139</v>
      </c>
      <c r="B27" s="29" t="s">
        <v>89</v>
      </c>
      <c r="C27" s="128" vm="34">
        <v>611911.43607999978</v>
      </c>
      <c r="D27" s="129" vm="35">
        <v>2.0972941434117258E-2</v>
      </c>
    </row>
    <row r="28" spans="1:4">
      <c r="A28" s="54" t="s">
        <v>139</v>
      </c>
      <c r="B28" s="29" t="s">
        <v>90</v>
      </c>
      <c r="C28" s="128" vm="36">
        <v>1394118.7825399996</v>
      </c>
      <c r="D28" s="129" vm="37">
        <v>4.7782685294660281E-2</v>
      </c>
    </row>
    <row r="29" spans="1:4">
      <c r="A29" s="54" t="s">
        <v>139</v>
      </c>
      <c r="B29" s="29" t="s">
        <v>91</v>
      </c>
      <c r="C29" s="128" vm="38">
        <v>0.34506999999999993</v>
      </c>
      <c r="D29" s="129" vm="39">
        <v>1.1827092082202359E-8</v>
      </c>
    </row>
    <row r="30" spans="1:4">
      <c r="A30" s="54" t="s">
        <v>139</v>
      </c>
      <c r="B30" s="29" t="s">
        <v>199</v>
      </c>
      <c r="C30" s="128" t="s" vm="40">
        <v>2346</v>
      </c>
      <c r="D30" s="129" t="s" vm="41">
        <v>2346</v>
      </c>
    </row>
    <row r="31" spans="1:4">
      <c r="A31" s="54" t="s">
        <v>139</v>
      </c>
      <c r="B31" s="29" t="s">
        <v>117</v>
      </c>
      <c r="C31" s="128" vm="42">
        <v>80864.958284449996</v>
      </c>
      <c r="D31" s="129" vm="43">
        <v>2.7716037553355633E-3</v>
      </c>
    </row>
    <row r="32" spans="1:4">
      <c r="A32" s="54" t="s">
        <v>139</v>
      </c>
      <c r="B32" s="29" t="s">
        <v>92</v>
      </c>
      <c r="C32" s="128" t="s" vm="44">
        <v>2346</v>
      </c>
      <c r="D32" s="129" t="s" vm="45">
        <v>2346</v>
      </c>
    </row>
    <row r="33" spans="1:4">
      <c r="A33" s="54" t="s">
        <v>139</v>
      </c>
      <c r="B33" s="28" t="s">
        <v>177</v>
      </c>
      <c r="C33" s="128" vm="46">
        <v>2463568.6366599994</v>
      </c>
      <c r="D33" s="129" vm="47">
        <v>8.4437514465481048E-2</v>
      </c>
    </row>
    <row r="34" spans="1:4">
      <c r="A34" s="54" t="s">
        <v>139</v>
      </c>
      <c r="B34" s="28" t="s">
        <v>178</v>
      </c>
      <c r="C34" s="128" t="s" vm="48">
        <v>2346</v>
      </c>
      <c r="D34" s="129" t="s" vm="49">
        <v>2346</v>
      </c>
    </row>
    <row r="35" spans="1:4">
      <c r="A35" s="54" t="s">
        <v>139</v>
      </c>
      <c r="B35" s="28" t="s">
        <v>179</v>
      </c>
      <c r="C35" s="128" vm="50">
        <v>847671.4804</v>
      </c>
      <c r="D35" s="129" vm="51">
        <v>2.9053492491806283E-2</v>
      </c>
    </row>
    <row r="36" spans="1:4">
      <c r="A36" s="54" t="s">
        <v>139</v>
      </c>
      <c r="B36" s="55" t="s">
        <v>180</v>
      </c>
      <c r="C36" s="128" t="s" vm="52">
        <v>2346</v>
      </c>
      <c r="D36" s="129" t="s" vm="53">
        <v>2346</v>
      </c>
    </row>
    <row r="37" spans="1:4">
      <c r="A37" s="54" t="s">
        <v>139</v>
      </c>
      <c r="B37" s="28" t="s">
        <v>181</v>
      </c>
      <c r="C37" s="128" vm="54">
        <v>355.37096417100003</v>
      </c>
      <c r="D37" s="129" vm="55">
        <v>1.2180152191124852E-5</v>
      </c>
    </row>
    <row r="38" spans="1:4">
      <c r="A38" s="54"/>
      <c r="B38" s="65" t="s">
        <v>183</v>
      </c>
      <c r="C38" s="128" vm="56">
        <v>42412.17506999999</v>
      </c>
      <c r="D38" s="129" vm="57">
        <v>1.4536549104801266E-3</v>
      </c>
    </row>
    <row r="39" spans="1:4">
      <c r="A39" s="54" t="s">
        <v>139</v>
      </c>
      <c r="B39" s="66" t="s">
        <v>184</v>
      </c>
      <c r="C39" s="128" t="s" vm="58">
        <v>2346</v>
      </c>
      <c r="D39" s="129" t="s" vm="59">
        <v>2346</v>
      </c>
    </row>
    <row r="40" spans="1:4">
      <c r="A40" s="54" t="s">
        <v>139</v>
      </c>
      <c r="B40" s="66" t="s">
        <v>221</v>
      </c>
      <c r="C40" s="128" vm="60">
        <v>27762.424919999994</v>
      </c>
      <c r="D40" s="129" vm="61">
        <v>9.5154245791888444E-4</v>
      </c>
    </row>
    <row r="41" spans="1:4">
      <c r="A41" s="54" t="s">
        <v>139</v>
      </c>
      <c r="B41" s="66" t="s">
        <v>185</v>
      </c>
      <c r="C41" s="128" vm="62">
        <v>14649.750149999998</v>
      </c>
      <c r="D41" s="129" vm="63">
        <v>5.0211245256124215E-4</v>
      </c>
    </row>
    <row r="42" spans="1:4">
      <c r="B42" s="66" t="s">
        <v>93</v>
      </c>
      <c r="C42" s="128" vm="64">
        <v>29176233.48170834</v>
      </c>
      <c r="D42" s="129" vm="65">
        <v>1.0000000000000004</v>
      </c>
    </row>
    <row r="43" spans="1:4">
      <c r="A43" s="54" t="s">
        <v>139</v>
      </c>
      <c r="B43" s="66" t="s">
        <v>182</v>
      </c>
      <c r="C43" s="128">
        <v>1035212.4697279651</v>
      </c>
      <c r="D43" s="129"/>
    </row>
    <row r="44" spans="1:4">
      <c r="B44" s="5" t="s">
        <v>122</v>
      </c>
    </row>
    <row r="45" spans="1:4">
      <c r="C45" s="72" t="s">
        <v>166</v>
      </c>
      <c r="D45" s="35" t="s">
        <v>116</v>
      </c>
    </row>
    <row r="46" spans="1:4">
      <c r="C46" s="73" t="s">
        <v>1</v>
      </c>
      <c r="D46" s="24" t="s">
        <v>2</v>
      </c>
    </row>
    <row r="47" spans="1:4">
      <c r="C47" s="130" t="s">
        <v>149</v>
      </c>
      <c r="D47" s="131" vm="66">
        <v>2.3548</v>
      </c>
    </row>
    <row r="48" spans="1:4">
      <c r="C48" s="130" t="s">
        <v>156</v>
      </c>
      <c r="D48" s="131">
        <v>0.83869258376086908</v>
      </c>
    </row>
    <row r="49" spans="2:4">
      <c r="C49" s="130" t="s">
        <v>153</v>
      </c>
      <c r="D49" s="131" vm="67">
        <v>2.6267</v>
      </c>
    </row>
    <row r="50" spans="2:4">
      <c r="B50" s="11"/>
      <c r="C50" s="130" t="s">
        <v>1584</v>
      </c>
      <c r="D50" s="131" vm="68">
        <v>3.5068000000000001</v>
      </c>
    </row>
    <row r="51" spans="2:4">
      <c r="C51" s="130" t="s">
        <v>147</v>
      </c>
      <c r="D51" s="131" vm="69">
        <v>3.8050000000000002</v>
      </c>
    </row>
    <row r="52" spans="2:4">
      <c r="C52" s="130" t="s">
        <v>148</v>
      </c>
      <c r="D52" s="131" vm="70">
        <v>4.28</v>
      </c>
    </row>
    <row r="53" spans="2:4">
      <c r="C53" s="130" t="s">
        <v>150</v>
      </c>
      <c r="D53" s="131">
        <v>0.44418364353050732</v>
      </c>
    </row>
    <row r="54" spans="2:4">
      <c r="C54" s="130" t="s">
        <v>154</v>
      </c>
      <c r="D54" s="131" vm="71">
        <v>3.2280000000000002</v>
      </c>
    </row>
    <row r="55" spans="2:4">
      <c r="C55" s="130" t="s">
        <v>155</v>
      </c>
      <c r="D55" s="131">
        <v>0.17644227114950975</v>
      </c>
    </row>
    <row r="56" spans="2:4">
      <c r="C56" s="130" t="s">
        <v>152</v>
      </c>
      <c r="D56" s="131" vm="72">
        <v>0.50960000000000005</v>
      </c>
    </row>
    <row r="57" spans="2:4">
      <c r="C57" s="130" t="s">
        <v>2347</v>
      </c>
      <c r="D57" s="131">
        <v>2.1804284000000003</v>
      </c>
    </row>
    <row r="58" spans="2:4">
      <c r="C58" s="130" t="s">
        <v>151</v>
      </c>
      <c r="D58" s="131" vm="73">
        <v>0.35620000000000002</v>
      </c>
    </row>
    <row r="59" spans="2:4">
      <c r="C59" s="130" t="s">
        <v>145</v>
      </c>
      <c r="D59" s="131" vm="74">
        <v>3.4820000000000002</v>
      </c>
    </row>
    <row r="60" spans="2:4">
      <c r="C60" s="130" t="s">
        <v>157</v>
      </c>
      <c r="D60" s="131" vm="75">
        <v>0.23089999999999999</v>
      </c>
    </row>
    <row r="61" spans="2:4">
      <c r="C61" s="130" t="s">
        <v>2348</v>
      </c>
      <c r="D61" s="131" vm="76">
        <v>0.38390000000000002</v>
      </c>
    </row>
    <row r="62" spans="2:4">
      <c r="C62" s="130" t="s">
        <v>2349</v>
      </c>
      <c r="D62" s="131">
        <v>5.3705643102711656E-2</v>
      </c>
    </row>
    <row r="63" spans="2:4">
      <c r="C63" s="130" t="s">
        <v>2350</v>
      </c>
      <c r="D63" s="131">
        <v>0.48710882307681552</v>
      </c>
    </row>
    <row r="64" spans="2:4">
      <c r="C64" s="130" t="s">
        <v>146</v>
      </c>
      <c r="D64" s="131">
        <v>1</v>
      </c>
    </row>
    <row r="65" spans="3:4">
      <c r="C65" s="132"/>
      <c r="D65" s="132"/>
    </row>
    <row r="66" spans="3:4">
      <c r="C66" s="132"/>
      <c r="D66" s="13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159</v>
      </c>
      <c r="C1" s="75" t="s" vm="1">
        <v>237</v>
      </c>
    </row>
    <row r="2" spans="2:30">
      <c r="B2" s="56" t="s">
        <v>158</v>
      </c>
      <c r="C2" s="75" t="s">
        <v>238</v>
      </c>
    </row>
    <row r="3" spans="2:30">
      <c r="B3" s="56" t="s">
        <v>160</v>
      </c>
      <c r="C3" s="75" t="s">
        <v>239</v>
      </c>
    </row>
    <row r="4" spans="2:30">
      <c r="B4" s="56" t="s">
        <v>161</v>
      </c>
      <c r="C4" s="75">
        <v>17013</v>
      </c>
    </row>
    <row r="6" spans="2:30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30" ht="26.25" customHeight="1">
      <c r="B7" s="159" t="s">
        <v>105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  <c r="AD7" s="3"/>
    </row>
    <row r="8" spans="2:30" s="3" customFormat="1" ht="78.75"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220</v>
      </c>
      <c r="H8" s="30" t="s">
        <v>219</v>
      </c>
      <c r="I8" s="30" t="s">
        <v>67</v>
      </c>
      <c r="J8" s="30" t="s">
        <v>64</v>
      </c>
      <c r="K8" s="30" t="s">
        <v>162</v>
      </c>
      <c r="L8" s="30" t="s">
        <v>164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227</v>
      </c>
      <c r="H9" s="16"/>
      <c r="I9" s="16" t="s">
        <v>223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6" t="s">
        <v>52</v>
      </c>
      <c r="C11" s="81"/>
      <c r="D11" s="81"/>
      <c r="E11" s="81"/>
      <c r="F11" s="81"/>
      <c r="G11" s="91"/>
      <c r="H11" s="93"/>
      <c r="I11" s="91">
        <v>335.02712932099996</v>
      </c>
      <c r="J11" s="81"/>
      <c r="K11" s="92">
        <v>1</v>
      </c>
      <c r="L11" s="92">
        <v>1.1482877991466615E-5</v>
      </c>
      <c r="Y11" s="1"/>
      <c r="Z11" s="3"/>
      <c r="AA11" s="1"/>
      <c r="AC11" s="1"/>
    </row>
    <row r="12" spans="2:30" s="4" customFormat="1" ht="18" customHeight="1">
      <c r="B12" s="100" t="s">
        <v>28</v>
      </c>
      <c r="C12" s="81"/>
      <c r="D12" s="81"/>
      <c r="E12" s="81"/>
      <c r="F12" s="81"/>
      <c r="G12" s="91"/>
      <c r="H12" s="93"/>
      <c r="I12" s="91">
        <v>335.02712932099996</v>
      </c>
      <c r="J12" s="81"/>
      <c r="K12" s="92">
        <v>1</v>
      </c>
      <c r="L12" s="92">
        <v>1.1482877991466615E-5</v>
      </c>
      <c r="Y12" s="1"/>
      <c r="Z12" s="3"/>
      <c r="AA12" s="1"/>
      <c r="AC12" s="1"/>
    </row>
    <row r="13" spans="2:30">
      <c r="B13" s="97" t="s">
        <v>1847</v>
      </c>
      <c r="C13" s="79"/>
      <c r="D13" s="79"/>
      <c r="E13" s="79"/>
      <c r="F13" s="79"/>
      <c r="G13" s="88"/>
      <c r="H13" s="90"/>
      <c r="I13" s="88">
        <v>335.02712932099996</v>
      </c>
      <c r="J13" s="79"/>
      <c r="K13" s="89">
        <v>1</v>
      </c>
      <c r="L13" s="89">
        <v>1.1482877991466615E-5</v>
      </c>
      <c r="Z13" s="3"/>
    </row>
    <row r="14" spans="2:30" ht="20.25">
      <c r="B14" s="84" t="s">
        <v>1848</v>
      </c>
      <c r="C14" s="81" t="s">
        <v>1849</v>
      </c>
      <c r="D14" s="94" t="s">
        <v>133</v>
      </c>
      <c r="E14" s="94" t="s">
        <v>169</v>
      </c>
      <c r="F14" s="94" t="s">
        <v>146</v>
      </c>
      <c r="G14" s="91">
        <v>183348.25319999998</v>
      </c>
      <c r="H14" s="93">
        <v>166</v>
      </c>
      <c r="I14" s="91">
        <v>304.35810031199998</v>
      </c>
      <c r="J14" s="92">
        <v>1.6488270886840909E-2</v>
      </c>
      <c r="K14" s="92">
        <v>0.90845807301887171</v>
      </c>
      <c r="L14" s="92">
        <v>1.0431713212838574E-5</v>
      </c>
      <c r="Z14" s="4"/>
    </row>
    <row r="15" spans="2:30">
      <c r="B15" s="84" t="s">
        <v>1850</v>
      </c>
      <c r="C15" s="81" t="s">
        <v>1851</v>
      </c>
      <c r="D15" s="94" t="s">
        <v>133</v>
      </c>
      <c r="E15" s="94" t="s">
        <v>169</v>
      </c>
      <c r="F15" s="94" t="s">
        <v>146</v>
      </c>
      <c r="G15" s="91">
        <v>45638.436025999996</v>
      </c>
      <c r="H15" s="93">
        <v>67.2</v>
      </c>
      <c r="I15" s="91">
        <v>30.669029008999999</v>
      </c>
      <c r="J15" s="92">
        <v>3.8049120418254527E-2</v>
      </c>
      <c r="K15" s="92">
        <v>9.1541926981128272E-2</v>
      </c>
      <c r="L15" s="92">
        <v>1.0511647786280418E-6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35" t="s">
        <v>236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35" t="s">
        <v>125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35" t="s">
        <v>218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35" t="s">
        <v>226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7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159</v>
      </c>
      <c r="C1" s="75" t="s" vm="1">
        <v>237</v>
      </c>
    </row>
    <row r="2" spans="2:28">
      <c r="B2" s="56" t="s">
        <v>158</v>
      </c>
      <c r="C2" s="75" t="s">
        <v>238</v>
      </c>
    </row>
    <row r="3" spans="2:28">
      <c r="B3" s="56" t="s">
        <v>160</v>
      </c>
      <c r="C3" s="75" t="s">
        <v>239</v>
      </c>
    </row>
    <row r="4" spans="2:28">
      <c r="B4" s="56" t="s">
        <v>161</v>
      </c>
      <c r="C4" s="75">
        <v>17013</v>
      </c>
    </row>
    <row r="6" spans="2:28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28" ht="26.25" customHeight="1">
      <c r="B7" s="159" t="s">
        <v>106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  <c r="AB7" s="3"/>
    </row>
    <row r="8" spans="2:28" s="3" customFormat="1" ht="78.75"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220</v>
      </c>
      <c r="H8" s="30" t="s">
        <v>219</v>
      </c>
      <c r="I8" s="30" t="s">
        <v>67</v>
      </c>
      <c r="J8" s="30" t="s">
        <v>64</v>
      </c>
      <c r="K8" s="30" t="s">
        <v>162</v>
      </c>
      <c r="L8" s="31" t="s">
        <v>164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227</v>
      </c>
      <c r="H9" s="16"/>
      <c r="I9" s="16" t="s">
        <v>223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54</v>
      </c>
      <c r="C11" s="79"/>
      <c r="D11" s="79"/>
      <c r="E11" s="79"/>
      <c r="F11" s="79"/>
      <c r="G11" s="88"/>
      <c r="H11" s="90"/>
      <c r="I11" s="88">
        <v>23268.277348804997</v>
      </c>
      <c r="J11" s="79"/>
      <c r="K11" s="89">
        <v>1</v>
      </c>
      <c r="L11" s="89">
        <v>7.975079224462866E-4</v>
      </c>
      <c r="W11" s="1"/>
      <c r="X11" s="3"/>
      <c r="Y11" s="1"/>
      <c r="AA11" s="1"/>
    </row>
    <row r="12" spans="2:28">
      <c r="B12" s="100" t="s">
        <v>214</v>
      </c>
      <c r="C12" s="81"/>
      <c r="D12" s="81"/>
      <c r="E12" s="81"/>
      <c r="F12" s="81"/>
      <c r="G12" s="91"/>
      <c r="H12" s="93"/>
      <c r="I12" s="91">
        <v>-105.73082601200019</v>
      </c>
      <c r="J12" s="81"/>
      <c r="K12" s="92">
        <v>-4.5439902759896525E-3</v>
      </c>
      <c r="L12" s="92">
        <v>-3.6238682446206364E-6</v>
      </c>
      <c r="X12" s="3"/>
    </row>
    <row r="13" spans="2:28" ht="20.25">
      <c r="B13" s="97" t="s">
        <v>207</v>
      </c>
      <c r="C13" s="79"/>
      <c r="D13" s="79"/>
      <c r="E13" s="79"/>
      <c r="F13" s="79"/>
      <c r="G13" s="88"/>
      <c r="H13" s="90"/>
      <c r="I13" s="88">
        <v>-105.73082601200019</v>
      </c>
      <c r="J13" s="79"/>
      <c r="K13" s="89">
        <v>-4.5439902759896525E-3</v>
      </c>
      <c r="L13" s="89">
        <v>-3.6238682446206364E-6</v>
      </c>
      <c r="X13" s="4"/>
    </row>
    <row r="14" spans="2:28">
      <c r="B14" s="84" t="s">
        <v>1852</v>
      </c>
      <c r="C14" s="81" t="s">
        <v>1853</v>
      </c>
      <c r="D14" s="94" t="s">
        <v>133</v>
      </c>
      <c r="E14" s="94" t="s">
        <v>1854</v>
      </c>
      <c r="F14" s="94" t="s">
        <v>146</v>
      </c>
      <c r="G14" s="91">
        <v>305.58042199999994</v>
      </c>
      <c r="H14" s="93">
        <v>250100</v>
      </c>
      <c r="I14" s="91">
        <v>764.25663542199982</v>
      </c>
      <c r="J14" s="81"/>
      <c r="K14" s="92">
        <v>3.2845432601878895E-2</v>
      </c>
      <c r="L14" s="92">
        <v>2.6194492716173966E-5</v>
      </c>
    </row>
    <row r="15" spans="2:28">
      <c r="B15" s="84" t="s">
        <v>1855</v>
      </c>
      <c r="C15" s="81" t="s">
        <v>1856</v>
      </c>
      <c r="D15" s="94" t="s">
        <v>133</v>
      </c>
      <c r="E15" s="94" t="s">
        <v>1854</v>
      </c>
      <c r="F15" s="94" t="s">
        <v>146</v>
      </c>
      <c r="G15" s="91">
        <v>718.11399200000005</v>
      </c>
      <c r="H15" s="93">
        <v>96000</v>
      </c>
      <c r="I15" s="91">
        <v>689.38943203199995</v>
      </c>
      <c r="J15" s="81"/>
      <c r="K15" s="92">
        <v>2.9627867233042299E-2</v>
      </c>
      <c r="L15" s="92">
        <v>2.3628458843537975E-5</v>
      </c>
    </row>
    <row r="16" spans="2:28">
      <c r="B16" s="84" t="s">
        <v>1857</v>
      </c>
      <c r="C16" s="81" t="s">
        <v>1858</v>
      </c>
      <c r="D16" s="94" t="s">
        <v>133</v>
      </c>
      <c r="E16" s="94" t="s">
        <v>1854</v>
      </c>
      <c r="F16" s="94" t="s">
        <v>146</v>
      </c>
      <c r="G16" s="91">
        <v>-718.11399200000005</v>
      </c>
      <c r="H16" s="93">
        <v>66000</v>
      </c>
      <c r="I16" s="91">
        <v>-473.95523452199996</v>
      </c>
      <c r="J16" s="81"/>
      <c r="K16" s="92">
        <v>-2.0369158722716583E-2</v>
      </c>
      <c r="L16" s="92">
        <v>-1.6244565454932358E-5</v>
      </c>
    </row>
    <row r="17" spans="2:23">
      <c r="B17" s="84" t="s">
        <v>1859</v>
      </c>
      <c r="C17" s="81" t="s">
        <v>1860</v>
      </c>
      <c r="D17" s="94" t="s">
        <v>133</v>
      </c>
      <c r="E17" s="94" t="s">
        <v>1854</v>
      </c>
      <c r="F17" s="94" t="s">
        <v>146</v>
      </c>
      <c r="G17" s="91">
        <v>-305.58042199999994</v>
      </c>
      <c r="H17" s="93">
        <v>180200</v>
      </c>
      <c r="I17" s="91">
        <v>-550.655920444</v>
      </c>
      <c r="J17" s="81"/>
      <c r="K17" s="92">
        <v>-2.3665521610789997E-2</v>
      </c>
      <c r="L17" s="92">
        <v>-1.8873440973428831E-5</v>
      </c>
    </row>
    <row r="18" spans="2:23" ht="20.25">
      <c r="B18" s="84" t="s">
        <v>1861</v>
      </c>
      <c r="C18" s="81" t="s">
        <v>1862</v>
      </c>
      <c r="D18" s="94" t="s">
        <v>133</v>
      </c>
      <c r="E18" s="94" t="s">
        <v>1854</v>
      </c>
      <c r="F18" s="94" t="s">
        <v>146</v>
      </c>
      <c r="G18" s="91">
        <v>1527.9021099999998</v>
      </c>
      <c r="H18" s="93">
        <v>60000</v>
      </c>
      <c r="I18" s="91">
        <v>916.74126599999988</v>
      </c>
      <c r="J18" s="81"/>
      <c r="K18" s="92">
        <v>3.939875961840731E-2</v>
      </c>
      <c r="L18" s="92">
        <v>3.1420822930236664E-5</v>
      </c>
      <c r="W18" s="4"/>
    </row>
    <row r="19" spans="2:23">
      <c r="B19" s="84" t="s">
        <v>1863</v>
      </c>
      <c r="C19" s="81" t="s">
        <v>1864</v>
      </c>
      <c r="D19" s="94" t="s">
        <v>133</v>
      </c>
      <c r="E19" s="94" t="s">
        <v>1854</v>
      </c>
      <c r="F19" s="94" t="s">
        <v>146</v>
      </c>
      <c r="G19" s="91">
        <v>-1527.9021099999998</v>
      </c>
      <c r="H19" s="93">
        <v>95000</v>
      </c>
      <c r="I19" s="91">
        <v>-1451.5070044999998</v>
      </c>
      <c r="J19" s="81"/>
      <c r="K19" s="92">
        <v>-6.2381369395811577E-2</v>
      </c>
      <c r="L19" s="92">
        <v>-4.9749636306208056E-5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213</v>
      </c>
      <c r="C21" s="81"/>
      <c r="D21" s="81"/>
      <c r="E21" s="81"/>
      <c r="F21" s="81"/>
      <c r="G21" s="91"/>
      <c r="H21" s="93"/>
      <c r="I21" s="91">
        <v>23374.008174816994</v>
      </c>
      <c r="J21" s="81"/>
      <c r="K21" s="92">
        <v>1.0045439902759896</v>
      </c>
      <c r="L21" s="92">
        <v>8.0113179069090724E-4</v>
      </c>
      <c r="W21" s="3"/>
    </row>
    <row r="22" spans="2:23">
      <c r="B22" s="97" t="s">
        <v>207</v>
      </c>
      <c r="C22" s="79"/>
      <c r="D22" s="79"/>
      <c r="E22" s="79"/>
      <c r="F22" s="79"/>
      <c r="G22" s="88"/>
      <c r="H22" s="90"/>
      <c r="I22" s="88">
        <v>23374.008174816994</v>
      </c>
      <c r="J22" s="79"/>
      <c r="K22" s="89">
        <v>1.0045439902759896</v>
      </c>
      <c r="L22" s="89">
        <v>8.0113179069090724E-4</v>
      </c>
    </row>
    <row r="23" spans="2:23">
      <c r="B23" s="84" t="s">
        <v>1865</v>
      </c>
      <c r="C23" s="81" t="s">
        <v>1866</v>
      </c>
      <c r="D23" s="94" t="s">
        <v>1457</v>
      </c>
      <c r="E23" s="94" t="s">
        <v>1854</v>
      </c>
      <c r="F23" s="94" t="s">
        <v>145</v>
      </c>
      <c r="G23" s="91">
        <v>-48.528054999999995</v>
      </c>
      <c r="H23" s="93">
        <v>443</v>
      </c>
      <c r="I23" s="91">
        <v>-74.855786195999983</v>
      </c>
      <c r="J23" s="81"/>
      <c r="K23" s="92">
        <v>-3.2170746924608234E-3</v>
      </c>
      <c r="L23" s="92">
        <v>-2.5656425543389581E-6</v>
      </c>
    </row>
    <row r="24" spans="2:23">
      <c r="B24" s="84" t="s">
        <v>1867</v>
      </c>
      <c r="C24" s="81" t="s">
        <v>1868</v>
      </c>
      <c r="D24" s="94" t="s">
        <v>30</v>
      </c>
      <c r="E24" s="94" t="s">
        <v>1854</v>
      </c>
      <c r="F24" s="94" t="s">
        <v>147</v>
      </c>
      <c r="G24" s="91">
        <v>-75.120827999999989</v>
      </c>
      <c r="H24" s="93">
        <v>229</v>
      </c>
      <c r="I24" s="91">
        <v>-65.456157437999991</v>
      </c>
      <c r="J24" s="81"/>
      <c r="K24" s="92">
        <v>-2.8131071525740459E-3</v>
      </c>
      <c r="L24" s="92">
        <v>-2.2434752408681166E-6</v>
      </c>
    </row>
    <row r="25" spans="2:23">
      <c r="B25" s="84" t="s">
        <v>1869</v>
      </c>
      <c r="C25" s="81" t="s">
        <v>1870</v>
      </c>
      <c r="D25" s="94" t="s">
        <v>1457</v>
      </c>
      <c r="E25" s="94" t="s">
        <v>1854</v>
      </c>
      <c r="F25" s="94" t="s">
        <v>145</v>
      </c>
      <c r="G25" s="91">
        <v>-139.72473899999997</v>
      </c>
      <c r="H25" s="93">
        <v>85</v>
      </c>
      <c r="I25" s="91">
        <v>-41.354331045999992</v>
      </c>
      <c r="J25" s="81"/>
      <c r="K25" s="92">
        <v>-1.7772837424135247E-3</v>
      </c>
      <c r="L25" s="92">
        <v>-1.4173978650097713E-6</v>
      </c>
    </row>
    <row r="26" spans="2:23">
      <c r="B26" s="84" t="s">
        <v>1871</v>
      </c>
      <c r="C26" s="81" t="s">
        <v>1872</v>
      </c>
      <c r="D26" s="94" t="s">
        <v>30</v>
      </c>
      <c r="E26" s="94" t="s">
        <v>1854</v>
      </c>
      <c r="F26" s="94" t="s">
        <v>145</v>
      </c>
      <c r="G26" s="91">
        <v>-157.75373799999997</v>
      </c>
      <c r="H26" s="93">
        <v>440</v>
      </c>
      <c r="I26" s="91">
        <v>-241.69134653199995</v>
      </c>
      <c r="J26" s="81"/>
      <c r="K26" s="92">
        <v>-1.0387161151163287E-2</v>
      </c>
      <c r="L26" s="92">
        <v>-8.2838433097790133E-6</v>
      </c>
    </row>
    <row r="27" spans="2:23">
      <c r="B27" s="84" t="s">
        <v>1873</v>
      </c>
      <c r="C27" s="81" t="s">
        <v>2670</v>
      </c>
      <c r="D27" s="94" t="s">
        <v>30</v>
      </c>
      <c r="E27" s="94" t="s">
        <v>1854</v>
      </c>
      <c r="F27" s="94" t="s">
        <v>145</v>
      </c>
      <c r="G27" s="91">
        <v>-299.73210199999994</v>
      </c>
      <c r="H27" s="93">
        <v>910</v>
      </c>
      <c r="I27" s="91">
        <v>-949.7371321679999</v>
      </c>
      <c r="J27" s="81"/>
      <c r="K27" s="92">
        <v>-4.0816821887193815E-2</v>
      </c>
      <c r="L27" s="92">
        <v>-3.2551738824116057E-5</v>
      </c>
    </row>
    <row r="28" spans="2:23">
      <c r="B28" s="84" t="s">
        <v>1874</v>
      </c>
      <c r="C28" s="81" t="s">
        <v>1875</v>
      </c>
      <c r="D28" s="94" t="s">
        <v>30</v>
      </c>
      <c r="E28" s="94" t="s">
        <v>1854</v>
      </c>
      <c r="F28" s="94" t="s">
        <v>145</v>
      </c>
      <c r="G28" s="91">
        <v>608.02797799999985</v>
      </c>
      <c r="H28" s="93">
        <v>8040</v>
      </c>
      <c r="I28" s="91">
        <v>17021.913485924997</v>
      </c>
      <c r="J28" s="81"/>
      <c r="K28" s="92">
        <v>0.73155022311091722</v>
      </c>
      <c r="L28" s="92">
        <v>5.83417098598305E-4</v>
      </c>
    </row>
    <row r="29" spans="2:23">
      <c r="B29" s="84" t="s">
        <v>1876</v>
      </c>
      <c r="C29" s="81" t="s">
        <v>1877</v>
      </c>
      <c r="D29" s="94" t="s">
        <v>30</v>
      </c>
      <c r="E29" s="94" t="s">
        <v>1854</v>
      </c>
      <c r="F29" s="94" t="s">
        <v>147</v>
      </c>
      <c r="G29" s="91">
        <v>-4732.6121329999987</v>
      </c>
      <c r="H29" s="93">
        <v>1990</v>
      </c>
      <c r="I29" s="91">
        <v>-3583.5102436679995</v>
      </c>
      <c r="J29" s="81"/>
      <c r="K29" s="92">
        <v>-0.15400840337035263</v>
      </c>
      <c r="L29" s="92">
        <v>-1.2282292181115963E-4</v>
      </c>
    </row>
    <row r="30" spans="2:23">
      <c r="B30" s="84" t="s">
        <v>1878</v>
      </c>
      <c r="C30" s="81" t="s">
        <v>1879</v>
      </c>
      <c r="D30" s="94" t="s">
        <v>30</v>
      </c>
      <c r="E30" s="94" t="s">
        <v>1854</v>
      </c>
      <c r="F30" s="94" t="s">
        <v>147</v>
      </c>
      <c r="G30" s="91">
        <v>4732.6121329999987</v>
      </c>
      <c r="H30" s="93">
        <v>6370</v>
      </c>
      <c r="I30" s="91">
        <v>11470.834297571999</v>
      </c>
      <c r="J30" s="81"/>
      <c r="K30" s="92">
        <v>0.4929816731001409</v>
      </c>
      <c r="L30" s="92">
        <v>3.931567899181878E-4</v>
      </c>
    </row>
    <row r="31" spans="2:23">
      <c r="B31" s="84" t="s">
        <v>1880</v>
      </c>
      <c r="C31" s="81" t="s">
        <v>1881</v>
      </c>
      <c r="D31" s="94" t="s">
        <v>1457</v>
      </c>
      <c r="E31" s="94" t="s">
        <v>1854</v>
      </c>
      <c r="F31" s="94" t="s">
        <v>145</v>
      </c>
      <c r="G31" s="91">
        <v>-604.7226609999999</v>
      </c>
      <c r="H31" s="93">
        <v>77</v>
      </c>
      <c r="I31" s="91">
        <v>-162.13461163199995</v>
      </c>
      <c r="J31" s="81"/>
      <c r="K31" s="92">
        <v>-6.9680539389103844E-3</v>
      </c>
      <c r="L31" s="92">
        <v>-5.5570782203140856E-6</v>
      </c>
    </row>
    <row r="32" spans="2:23">
      <c r="B32" s="80"/>
      <c r="C32" s="81"/>
      <c r="D32" s="81"/>
      <c r="E32" s="81"/>
      <c r="F32" s="81"/>
      <c r="G32" s="91"/>
      <c r="H32" s="93"/>
      <c r="I32" s="81"/>
      <c r="J32" s="81"/>
      <c r="K32" s="92"/>
      <c r="L32" s="81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135" t="s">
        <v>236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135" t="s">
        <v>125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135" t="s">
        <v>218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135" t="s">
        <v>226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159</v>
      </c>
      <c r="C1" s="75" t="s" vm="1">
        <v>237</v>
      </c>
    </row>
    <row r="2" spans="1:11">
      <c r="B2" s="56" t="s">
        <v>158</v>
      </c>
      <c r="C2" s="75" t="s">
        <v>238</v>
      </c>
    </row>
    <row r="3" spans="1:11">
      <c r="B3" s="56" t="s">
        <v>160</v>
      </c>
      <c r="C3" s="75" t="s">
        <v>239</v>
      </c>
    </row>
    <row r="4" spans="1:11">
      <c r="B4" s="56" t="s">
        <v>161</v>
      </c>
      <c r="C4" s="75">
        <v>17013</v>
      </c>
    </row>
    <row r="6" spans="1:11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1:11" ht="26.25" customHeight="1">
      <c r="B7" s="159" t="s">
        <v>107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1:11" s="3" customFormat="1" ht="78.75">
      <c r="A8" s="2"/>
      <c r="B8" s="22" t="s">
        <v>129</v>
      </c>
      <c r="C8" s="30" t="s">
        <v>49</v>
      </c>
      <c r="D8" s="30" t="s">
        <v>132</v>
      </c>
      <c r="E8" s="30" t="s">
        <v>70</v>
      </c>
      <c r="F8" s="30" t="s">
        <v>114</v>
      </c>
      <c r="G8" s="30" t="s">
        <v>220</v>
      </c>
      <c r="H8" s="30" t="s">
        <v>219</v>
      </c>
      <c r="I8" s="30" t="s">
        <v>67</v>
      </c>
      <c r="J8" s="30" t="s">
        <v>162</v>
      </c>
      <c r="K8" s="30" t="s">
        <v>164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227</v>
      </c>
      <c r="H9" s="16"/>
      <c r="I9" s="16" t="s">
        <v>223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6" t="s">
        <v>53</v>
      </c>
      <c r="C11" s="81"/>
      <c r="D11" s="81"/>
      <c r="E11" s="81"/>
      <c r="F11" s="81"/>
      <c r="G11" s="91"/>
      <c r="H11" s="93"/>
      <c r="I11" s="91">
        <v>-19106.231083054994</v>
      </c>
      <c r="J11" s="92">
        <v>1</v>
      </c>
      <c r="K11" s="92">
        <v>-6.5485598389639305E-4</v>
      </c>
    </row>
    <row r="12" spans="1:11">
      <c r="B12" s="100" t="s">
        <v>216</v>
      </c>
      <c r="C12" s="81"/>
      <c r="D12" s="81"/>
      <c r="E12" s="81"/>
      <c r="F12" s="81"/>
      <c r="G12" s="91"/>
      <c r="H12" s="93"/>
      <c r="I12" s="91">
        <v>-19106.231083054994</v>
      </c>
      <c r="J12" s="92">
        <v>1</v>
      </c>
      <c r="K12" s="92">
        <v>-6.5485598389639305E-4</v>
      </c>
    </row>
    <row r="13" spans="1:11">
      <c r="B13" s="80" t="s">
        <v>1882</v>
      </c>
      <c r="C13" s="81" t="s">
        <v>1883</v>
      </c>
      <c r="D13" s="94" t="s">
        <v>30</v>
      </c>
      <c r="E13" s="94" t="s">
        <v>1854</v>
      </c>
      <c r="F13" s="94" t="s">
        <v>145</v>
      </c>
      <c r="G13" s="91">
        <v>5657.1992769999988</v>
      </c>
      <c r="H13" s="93">
        <v>297850</v>
      </c>
      <c r="I13" s="91">
        <v>-26945.227758669997</v>
      </c>
      <c r="J13" s="92">
        <v>1.4102848249630604</v>
      </c>
      <c r="K13" s="92">
        <v>-9.235334566253374E-4</v>
      </c>
    </row>
    <row r="14" spans="1:11">
      <c r="B14" s="80" t="s">
        <v>1884</v>
      </c>
      <c r="C14" s="81" t="s">
        <v>1885</v>
      </c>
      <c r="D14" s="94" t="s">
        <v>30</v>
      </c>
      <c r="E14" s="94" t="s">
        <v>1854</v>
      </c>
      <c r="F14" s="94" t="s">
        <v>147</v>
      </c>
      <c r="G14" s="91">
        <v>7979.1840549999988</v>
      </c>
      <c r="H14" s="93">
        <v>39130</v>
      </c>
      <c r="I14" s="91">
        <v>5263.4382781099994</v>
      </c>
      <c r="J14" s="92">
        <v>-0.27548281266094687</v>
      </c>
      <c r="K14" s="92">
        <v>1.8040156833163011E-4</v>
      </c>
    </row>
    <row r="15" spans="1:11">
      <c r="B15" s="80" t="s">
        <v>1886</v>
      </c>
      <c r="C15" s="81" t="s">
        <v>1887</v>
      </c>
      <c r="D15" s="94" t="s">
        <v>30</v>
      </c>
      <c r="E15" s="94" t="s">
        <v>1854</v>
      </c>
      <c r="F15" s="94" t="s">
        <v>154</v>
      </c>
      <c r="G15" s="91">
        <v>154.44842099999997</v>
      </c>
      <c r="H15" s="93">
        <v>158800</v>
      </c>
      <c r="I15" s="91">
        <v>2575.5583975049994</v>
      </c>
      <c r="J15" s="92">
        <v>-0.13480201230211333</v>
      </c>
      <c r="K15" s="92">
        <v>8.827590439731411E-5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35" t="s">
        <v>236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35" t="s">
        <v>125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35" t="s">
        <v>218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35" t="s">
        <v>226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33"/>
      <c r="C116" s="140"/>
      <c r="D116" s="140"/>
      <c r="E116" s="140"/>
      <c r="F116" s="140"/>
      <c r="G116" s="140"/>
      <c r="H116" s="140"/>
      <c r="I116" s="134"/>
      <c r="J116" s="134"/>
      <c r="K116" s="140"/>
    </row>
    <row r="117" spans="2:11">
      <c r="B117" s="133"/>
      <c r="C117" s="140"/>
      <c r="D117" s="140"/>
      <c r="E117" s="140"/>
      <c r="F117" s="140"/>
      <c r="G117" s="140"/>
      <c r="H117" s="140"/>
      <c r="I117" s="134"/>
      <c r="J117" s="134"/>
      <c r="K117" s="140"/>
    </row>
    <row r="118" spans="2:11">
      <c r="B118" s="133"/>
      <c r="C118" s="140"/>
      <c r="D118" s="140"/>
      <c r="E118" s="140"/>
      <c r="F118" s="140"/>
      <c r="G118" s="140"/>
      <c r="H118" s="140"/>
      <c r="I118" s="134"/>
      <c r="J118" s="134"/>
      <c r="K118" s="140"/>
    </row>
    <row r="119" spans="2:11">
      <c r="B119" s="133"/>
      <c r="C119" s="140"/>
      <c r="D119" s="140"/>
      <c r="E119" s="140"/>
      <c r="F119" s="140"/>
      <c r="G119" s="140"/>
      <c r="H119" s="140"/>
      <c r="I119" s="134"/>
      <c r="J119" s="134"/>
      <c r="K119" s="140"/>
    </row>
    <row r="120" spans="2:11">
      <c r="B120" s="133"/>
      <c r="C120" s="140"/>
      <c r="D120" s="140"/>
      <c r="E120" s="140"/>
      <c r="F120" s="140"/>
      <c r="G120" s="140"/>
      <c r="H120" s="140"/>
      <c r="I120" s="134"/>
      <c r="J120" s="134"/>
      <c r="K120" s="140"/>
    </row>
    <row r="121" spans="2:11">
      <c r="B121" s="133"/>
      <c r="C121" s="140"/>
      <c r="D121" s="140"/>
      <c r="E121" s="140"/>
      <c r="F121" s="140"/>
      <c r="G121" s="140"/>
      <c r="H121" s="140"/>
      <c r="I121" s="134"/>
      <c r="J121" s="134"/>
      <c r="K121" s="140"/>
    </row>
    <row r="122" spans="2:11">
      <c r="B122" s="133"/>
      <c r="C122" s="140"/>
      <c r="D122" s="140"/>
      <c r="E122" s="140"/>
      <c r="F122" s="140"/>
      <c r="G122" s="140"/>
      <c r="H122" s="140"/>
      <c r="I122" s="134"/>
      <c r="J122" s="134"/>
      <c r="K122" s="140"/>
    </row>
    <row r="123" spans="2:11">
      <c r="B123" s="133"/>
      <c r="C123" s="140"/>
      <c r="D123" s="140"/>
      <c r="E123" s="140"/>
      <c r="F123" s="140"/>
      <c r="G123" s="140"/>
      <c r="H123" s="140"/>
      <c r="I123" s="134"/>
      <c r="J123" s="134"/>
      <c r="K123" s="140"/>
    </row>
    <row r="124" spans="2:11">
      <c r="B124" s="133"/>
      <c r="C124" s="140"/>
      <c r="D124" s="140"/>
      <c r="E124" s="140"/>
      <c r="F124" s="140"/>
      <c r="G124" s="140"/>
      <c r="H124" s="140"/>
      <c r="I124" s="134"/>
      <c r="J124" s="134"/>
      <c r="K124" s="140"/>
    </row>
    <row r="125" spans="2:11">
      <c r="B125" s="133"/>
      <c r="C125" s="140"/>
      <c r="D125" s="140"/>
      <c r="E125" s="140"/>
      <c r="F125" s="140"/>
      <c r="G125" s="140"/>
      <c r="H125" s="140"/>
      <c r="I125" s="134"/>
      <c r="J125" s="134"/>
      <c r="K125" s="140"/>
    </row>
    <row r="126" spans="2:11">
      <c r="B126" s="133"/>
      <c r="C126" s="140"/>
      <c r="D126" s="140"/>
      <c r="E126" s="140"/>
      <c r="F126" s="140"/>
      <c r="G126" s="140"/>
      <c r="H126" s="140"/>
      <c r="I126" s="134"/>
      <c r="J126" s="134"/>
      <c r="K126" s="140"/>
    </row>
    <row r="127" spans="2:11">
      <c r="B127" s="133"/>
      <c r="C127" s="140"/>
      <c r="D127" s="140"/>
      <c r="E127" s="140"/>
      <c r="F127" s="140"/>
      <c r="G127" s="140"/>
      <c r="H127" s="140"/>
      <c r="I127" s="134"/>
      <c r="J127" s="134"/>
      <c r="K127" s="140"/>
    </row>
    <row r="128" spans="2:11">
      <c r="B128" s="133"/>
      <c r="C128" s="140"/>
      <c r="D128" s="140"/>
      <c r="E128" s="140"/>
      <c r="F128" s="140"/>
      <c r="G128" s="140"/>
      <c r="H128" s="140"/>
      <c r="I128" s="134"/>
      <c r="J128" s="134"/>
      <c r="K128" s="140"/>
    </row>
    <row r="129" spans="2:11">
      <c r="B129" s="133"/>
      <c r="C129" s="140"/>
      <c r="D129" s="140"/>
      <c r="E129" s="140"/>
      <c r="F129" s="140"/>
      <c r="G129" s="140"/>
      <c r="H129" s="140"/>
      <c r="I129" s="134"/>
      <c r="J129" s="134"/>
      <c r="K129" s="140"/>
    </row>
    <row r="130" spans="2:11">
      <c r="B130" s="133"/>
      <c r="C130" s="140"/>
      <c r="D130" s="140"/>
      <c r="E130" s="140"/>
      <c r="F130" s="140"/>
      <c r="G130" s="140"/>
      <c r="H130" s="140"/>
      <c r="I130" s="134"/>
      <c r="J130" s="134"/>
      <c r="K130" s="140"/>
    </row>
    <row r="131" spans="2:11">
      <c r="B131" s="133"/>
      <c r="C131" s="140"/>
      <c r="D131" s="140"/>
      <c r="E131" s="140"/>
      <c r="F131" s="140"/>
      <c r="G131" s="140"/>
      <c r="H131" s="140"/>
      <c r="I131" s="134"/>
      <c r="J131" s="134"/>
      <c r="K131" s="140"/>
    </row>
    <row r="132" spans="2:11">
      <c r="B132" s="133"/>
      <c r="C132" s="140"/>
      <c r="D132" s="140"/>
      <c r="E132" s="140"/>
      <c r="F132" s="140"/>
      <c r="G132" s="140"/>
      <c r="H132" s="140"/>
      <c r="I132" s="134"/>
      <c r="J132" s="134"/>
      <c r="K132" s="140"/>
    </row>
    <row r="133" spans="2:11">
      <c r="B133" s="133"/>
      <c r="C133" s="140"/>
      <c r="D133" s="140"/>
      <c r="E133" s="140"/>
      <c r="F133" s="140"/>
      <c r="G133" s="140"/>
      <c r="H133" s="140"/>
      <c r="I133" s="134"/>
      <c r="J133" s="134"/>
      <c r="K133" s="140"/>
    </row>
    <row r="134" spans="2:11">
      <c r="B134" s="133"/>
      <c r="C134" s="140"/>
      <c r="D134" s="140"/>
      <c r="E134" s="140"/>
      <c r="F134" s="140"/>
      <c r="G134" s="140"/>
      <c r="H134" s="140"/>
      <c r="I134" s="134"/>
      <c r="J134" s="134"/>
      <c r="K134" s="140"/>
    </row>
    <row r="135" spans="2:11">
      <c r="B135" s="133"/>
      <c r="C135" s="140"/>
      <c r="D135" s="140"/>
      <c r="E135" s="140"/>
      <c r="F135" s="140"/>
      <c r="G135" s="140"/>
      <c r="H135" s="140"/>
      <c r="I135" s="134"/>
      <c r="J135" s="134"/>
      <c r="K135" s="140"/>
    </row>
    <row r="136" spans="2:11">
      <c r="B136" s="133"/>
      <c r="C136" s="140"/>
      <c r="D136" s="140"/>
      <c r="E136" s="140"/>
      <c r="F136" s="140"/>
      <c r="G136" s="140"/>
      <c r="H136" s="140"/>
      <c r="I136" s="134"/>
      <c r="J136" s="134"/>
      <c r="K136" s="140"/>
    </row>
    <row r="137" spans="2:11">
      <c r="B137" s="133"/>
      <c r="C137" s="140"/>
      <c r="D137" s="140"/>
      <c r="E137" s="140"/>
      <c r="F137" s="140"/>
      <c r="G137" s="140"/>
      <c r="H137" s="140"/>
      <c r="I137" s="134"/>
      <c r="J137" s="134"/>
      <c r="K137" s="140"/>
    </row>
    <row r="138" spans="2:11">
      <c r="B138" s="133"/>
      <c r="C138" s="140"/>
      <c r="D138" s="140"/>
      <c r="E138" s="140"/>
      <c r="F138" s="140"/>
      <c r="G138" s="140"/>
      <c r="H138" s="140"/>
      <c r="I138" s="134"/>
      <c r="J138" s="134"/>
      <c r="K138" s="140"/>
    </row>
    <row r="139" spans="2:11">
      <c r="B139" s="133"/>
      <c r="C139" s="140"/>
      <c r="D139" s="140"/>
      <c r="E139" s="140"/>
      <c r="F139" s="140"/>
      <c r="G139" s="140"/>
      <c r="H139" s="140"/>
      <c r="I139" s="134"/>
      <c r="J139" s="134"/>
      <c r="K139" s="140"/>
    </row>
    <row r="140" spans="2:11">
      <c r="B140" s="133"/>
      <c r="C140" s="140"/>
      <c r="D140" s="140"/>
      <c r="E140" s="140"/>
      <c r="F140" s="140"/>
      <c r="G140" s="140"/>
      <c r="H140" s="140"/>
      <c r="I140" s="134"/>
      <c r="J140" s="134"/>
      <c r="K140" s="140"/>
    </row>
    <row r="141" spans="2:11">
      <c r="B141" s="133"/>
      <c r="C141" s="140"/>
      <c r="D141" s="140"/>
      <c r="E141" s="140"/>
      <c r="F141" s="140"/>
      <c r="G141" s="140"/>
      <c r="H141" s="140"/>
      <c r="I141" s="134"/>
      <c r="J141" s="134"/>
      <c r="K141" s="140"/>
    </row>
    <row r="142" spans="2:11">
      <c r="B142" s="133"/>
      <c r="C142" s="140"/>
      <c r="D142" s="140"/>
      <c r="E142" s="140"/>
      <c r="F142" s="140"/>
      <c r="G142" s="140"/>
      <c r="H142" s="140"/>
      <c r="I142" s="134"/>
      <c r="J142" s="134"/>
      <c r="K142" s="140"/>
    </row>
    <row r="143" spans="2:11">
      <c r="B143" s="133"/>
      <c r="C143" s="140"/>
      <c r="D143" s="140"/>
      <c r="E143" s="140"/>
      <c r="F143" s="140"/>
      <c r="G143" s="140"/>
      <c r="H143" s="140"/>
      <c r="I143" s="134"/>
      <c r="J143" s="134"/>
      <c r="K143" s="140"/>
    </row>
    <row r="144" spans="2:11">
      <c r="B144" s="133"/>
      <c r="C144" s="140"/>
      <c r="D144" s="140"/>
      <c r="E144" s="140"/>
      <c r="F144" s="140"/>
      <c r="G144" s="140"/>
      <c r="H144" s="140"/>
      <c r="I144" s="134"/>
      <c r="J144" s="134"/>
      <c r="K144" s="140"/>
    </row>
    <row r="145" spans="2:11">
      <c r="B145" s="133"/>
      <c r="C145" s="140"/>
      <c r="D145" s="140"/>
      <c r="E145" s="140"/>
      <c r="F145" s="140"/>
      <c r="G145" s="140"/>
      <c r="H145" s="140"/>
      <c r="I145" s="134"/>
      <c r="J145" s="134"/>
      <c r="K145" s="140"/>
    </row>
    <row r="146" spans="2:11">
      <c r="B146" s="133"/>
      <c r="C146" s="140"/>
      <c r="D146" s="140"/>
      <c r="E146" s="140"/>
      <c r="F146" s="140"/>
      <c r="G146" s="140"/>
      <c r="H146" s="140"/>
      <c r="I146" s="134"/>
      <c r="J146" s="134"/>
      <c r="K146" s="140"/>
    </row>
    <row r="147" spans="2:11">
      <c r="B147" s="133"/>
      <c r="C147" s="140"/>
      <c r="D147" s="140"/>
      <c r="E147" s="140"/>
      <c r="F147" s="140"/>
      <c r="G147" s="140"/>
      <c r="H147" s="140"/>
      <c r="I147" s="134"/>
      <c r="J147" s="134"/>
      <c r="K147" s="140"/>
    </row>
    <row r="148" spans="2:11">
      <c r="B148" s="133"/>
      <c r="C148" s="140"/>
      <c r="D148" s="140"/>
      <c r="E148" s="140"/>
      <c r="F148" s="140"/>
      <c r="G148" s="140"/>
      <c r="H148" s="140"/>
      <c r="I148" s="134"/>
      <c r="J148" s="134"/>
      <c r="K148" s="140"/>
    </row>
    <row r="149" spans="2:11">
      <c r="B149" s="133"/>
      <c r="C149" s="140"/>
      <c r="D149" s="140"/>
      <c r="E149" s="140"/>
      <c r="F149" s="140"/>
      <c r="G149" s="140"/>
      <c r="H149" s="140"/>
      <c r="I149" s="134"/>
      <c r="J149" s="134"/>
      <c r="K149" s="140"/>
    </row>
    <row r="150" spans="2:11">
      <c r="B150" s="133"/>
      <c r="C150" s="140"/>
      <c r="D150" s="140"/>
      <c r="E150" s="140"/>
      <c r="F150" s="140"/>
      <c r="G150" s="140"/>
      <c r="H150" s="140"/>
      <c r="I150" s="134"/>
      <c r="J150" s="134"/>
      <c r="K150" s="140"/>
    </row>
    <row r="151" spans="2:11">
      <c r="B151" s="133"/>
      <c r="C151" s="140"/>
      <c r="D151" s="140"/>
      <c r="E151" s="140"/>
      <c r="F151" s="140"/>
      <c r="G151" s="140"/>
      <c r="H151" s="140"/>
      <c r="I151" s="134"/>
      <c r="J151" s="134"/>
      <c r="K151" s="140"/>
    </row>
    <row r="152" spans="2:11">
      <c r="B152" s="133"/>
      <c r="C152" s="140"/>
      <c r="D152" s="140"/>
      <c r="E152" s="140"/>
      <c r="F152" s="140"/>
      <c r="G152" s="140"/>
      <c r="H152" s="140"/>
      <c r="I152" s="134"/>
      <c r="J152" s="134"/>
      <c r="K152" s="140"/>
    </row>
    <row r="153" spans="2:11">
      <c r="B153" s="133"/>
      <c r="C153" s="140"/>
      <c r="D153" s="140"/>
      <c r="E153" s="140"/>
      <c r="F153" s="140"/>
      <c r="G153" s="140"/>
      <c r="H153" s="140"/>
      <c r="I153" s="134"/>
      <c r="J153" s="134"/>
      <c r="K153" s="140"/>
    </row>
    <row r="154" spans="2:11">
      <c r="B154" s="133"/>
      <c r="C154" s="140"/>
      <c r="D154" s="140"/>
      <c r="E154" s="140"/>
      <c r="F154" s="140"/>
      <c r="G154" s="140"/>
      <c r="H154" s="140"/>
      <c r="I154" s="134"/>
      <c r="J154" s="134"/>
      <c r="K154" s="140"/>
    </row>
    <row r="155" spans="2:11">
      <c r="B155" s="133"/>
      <c r="C155" s="140"/>
      <c r="D155" s="140"/>
      <c r="E155" s="140"/>
      <c r="F155" s="140"/>
      <c r="G155" s="140"/>
      <c r="H155" s="140"/>
      <c r="I155" s="134"/>
      <c r="J155" s="134"/>
      <c r="K155" s="140"/>
    </row>
    <row r="156" spans="2:11">
      <c r="B156" s="133"/>
      <c r="C156" s="140"/>
      <c r="D156" s="140"/>
      <c r="E156" s="140"/>
      <c r="F156" s="140"/>
      <c r="G156" s="140"/>
      <c r="H156" s="140"/>
      <c r="I156" s="134"/>
      <c r="J156" s="134"/>
      <c r="K156" s="140"/>
    </row>
    <row r="157" spans="2:11">
      <c r="B157" s="133"/>
      <c r="C157" s="140"/>
      <c r="D157" s="140"/>
      <c r="E157" s="140"/>
      <c r="F157" s="140"/>
      <c r="G157" s="140"/>
      <c r="H157" s="140"/>
      <c r="I157" s="134"/>
      <c r="J157" s="134"/>
      <c r="K157" s="140"/>
    </row>
    <row r="158" spans="2:11">
      <c r="B158" s="133"/>
      <c r="C158" s="140"/>
      <c r="D158" s="140"/>
      <c r="E158" s="140"/>
      <c r="F158" s="140"/>
      <c r="G158" s="140"/>
      <c r="H158" s="140"/>
      <c r="I158" s="134"/>
      <c r="J158" s="134"/>
      <c r="K158" s="140"/>
    </row>
    <row r="159" spans="2:11">
      <c r="B159" s="133"/>
      <c r="C159" s="140"/>
      <c r="D159" s="140"/>
      <c r="E159" s="140"/>
      <c r="F159" s="140"/>
      <c r="G159" s="140"/>
      <c r="H159" s="140"/>
      <c r="I159" s="134"/>
      <c r="J159" s="134"/>
      <c r="K159" s="140"/>
    </row>
    <row r="160" spans="2:11">
      <c r="B160" s="133"/>
      <c r="C160" s="140"/>
      <c r="D160" s="140"/>
      <c r="E160" s="140"/>
      <c r="F160" s="140"/>
      <c r="G160" s="140"/>
      <c r="H160" s="140"/>
      <c r="I160" s="134"/>
      <c r="J160" s="134"/>
      <c r="K160" s="140"/>
    </row>
    <row r="161" spans="2:11">
      <c r="B161" s="133"/>
      <c r="C161" s="140"/>
      <c r="D161" s="140"/>
      <c r="E161" s="140"/>
      <c r="F161" s="140"/>
      <c r="G161" s="140"/>
      <c r="H161" s="140"/>
      <c r="I161" s="134"/>
      <c r="J161" s="134"/>
      <c r="K161" s="140"/>
    </row>
    <row r="162" spans="2:11">
      <c r="B162" s="133"/>
      <c r="C162" s="140"/>
      <c r="D162" s="140"/>
      <c r="E162" s="140"/>
      <c r="F162" s="140"/>
      <c r="G162" s="140"/>
      <c r="H162" s="140"/>
      <c r="I162" s="134"/>
      <c r="J162" s="134"/>
      <c r="K162" s="140"/>
    </row>
    <row r="163" spans="2:11">
      <c r="B163" s="133"/>
      <c r="C163" s="140"/>
      <c r="D163" s="140"/>
      <c r="E163" s="140"/>
      <c r="F163" s="140"/>
      <c r="G163" s="140"/>
      <c r="H163" s="140"/>
      <c r="I163" s="134"/>
      <c r="J163" s="134"/>
      <c r="K163" s="140"/>
    </row>
    <row r="164" spans="2:11">
      <c r="B164" s="133"/>
      <c r="C164" s="140"/>
      <c r="D164" s="140"/>
      <c r="E164" s="140"/>
      <c r="F164" s="140"/>
      <c r="G164" s="140"/>
      <c r="H164" s="140"/>
      <c r="I164" s="134"/>
      <c r="J164" s="134"/>
      <c r="K164" s="140"/>
    </row>
    <row r="165" spans="2:11">
      <c r="B165" s="133"/>
      <c r="C165" s="140"/>
      <c r="D165" s="140"/>
      <c r="E165" s="140"/>
      <c r="F165" s="140"/>
      <c r="G165" s="140"/>
      <c r="H165" s="140"/>
      <c r="I165" s="134"/>
      <c r="J165" s="134"/>
      <c r="K165" s="140"/>
    </row>
    <row r="166" spans="2:11">
      <c r="B166" s="133"/>
      <c r="C166" s="140"/>
      <c r="D166" s="140"/>
      <c r="E166" s="140"/>
      <c r="F166" s="140"/>
      <c r="G166" s="140"/>
      <c r="H166" s="140"/>
      <c r="I166" s="134"/>
      <c r="J166" s="134"/>
      <c r="K166" s="140"/>
    </row>
    <row r="167" spans="2:11">
      <c r="B167" s="133"/>
      <c r="C167" s="140"/>
      <c r="D167" s="140"/>
      <c r="E167" s="140"/>
      <c r="F167" s="140"/>
      <c r="G167" s="140"/>
      <c r="H167" s="140"/>
      <c r="I167" s="134"/>
      <c r="J167" s="134"/>
      <c r="K167" s="140"/>
    </row>
    <row r="168" spans="2:11">
      <c r="B168" s="133"/>
      <c r="C168" s="140"/>
      <c r="D168" s="140"/>
      <c r="E168" s="140"/>
      <c r="F168" s="140"/>
      <c r="G168" s="140"/>
      <c r="H168" s="140"/>
      <c r="I168" s="134"/>
      <c r="J168" s="134"/>
      <c r="K168" s="140"/>
    </row>
    <row r="169" spans="2:11">
      <c r="B169" s="133"/>
      <c r="C169" s="140"/>
      <c r="D169" s="140"/>
      <c r="E169" s="140"/>
      <c r="F169" s="140"/>
      <c r="G169" s="140"/>
      <c r="H169" s="140"/>
      <c r="I169" s="134"/>
      <c r="J169" s="134"/>
      <c r="K169" s="140"/>
    </row>
    <row r="170" spans="2:11">
      <c r="B170" s="133"/>
      <c r="C170" s="140"/>
      <c r="D170" s="140"/>
      <c r="E170" s="140"/>
      <c r="F170" s="140"/>
      <c r="G170" s="140"/>
      <c r="H170" s="140"/>
      <c r="I170" s="134"/>
      <c r="J170" s="134"/>
      <c r="K170" s="140"/>
    </row>
    <row r="171" spans="2:11">
      <c r="B171" s="133"/>
      <c r="C171" s="140"/>
      <c r="D171" s="140"/>
      <c r="E171" s="140"/>
      <c r="F171" s="140"/>
      <c r="G171" s="140"/>
      <c r="H171" s="140"/>
      <c r="I171" s="134"/>
      <c r="J171" s="134"/>
      <c r="K171" s="140"/>
    </row>
    <row r="172" spans="2:11">
      <c r="B172" s="133"/>
      <c r="C172" s="140"/>
      <c r="D172" s="140"/>
      <c r="E172" s="140"/>
      <c r="F172" s="140"/>
      <c r="G172" s="140"/>
      <c r="H172" s="140"/>
      <c r="I172" s="134"/>
      <c r="J172" s="134"/>
      <c r="K172" s="140"/>
    </row>
    <row r="173" spans="2:11">
      <c r="B173" s="133"/>
      <c r="C173" s="140"/>
      <c r="D173" s="140"/>
      <c r="E173" s="140"/>
      <c r="F173" s="140"/>
      <c r="G173" s="140"/>
      <c r="H173" s="140"/>
      <c r="I173" s="134"/>
      <c r="J173" s="134"/>
      <c r="K173" s="140"/>
    </row>
    <row r="174" spans="2:11">
      <c r="B174" s="133"/>
      <c r="C174" s="140"/>
      <c r="D174" s="140"/>
      <c r="E174" s="140"/>
      <c r="F174" s="140"/>
      <c r="G174" s="140"/>
      <c r="H174" s="140"/>
      <c r="I174" s="134"/>
      <c r="J174" s="134"/>
      <c r="K174" s="140"/>
    </row>
    <row r="175" spans="2:11">
      <c r="B175" s="133"/>
      <c r="C175" s="140"/>
      <c r="D175" s="140"/>
      <c r="E175" s="140"/>
      <c r="F175" s="140"/>
      <c r="G175" s="140"/>
      <c r="H175" s="140"/>
      <c r="I175" s="134"/>
      <c r="J175" s="134"/>
      <c r="K175" s="140"/>
    </row>
    <row r="176" spans="2:11">
      <c r="B176" s="133"/>
      <c r="C176" s="140"/>
      <c r="D176" s="140"/>
      <c r="E176" s="140"/>
      <c r="F176" s="140"/>
      <c r="G176" s="140"/>
      <c r="H176" s="140"/>
      <c r="I176" s="134"/>
      <c r="J176" s="134"/>
      <c r="K176" s="140"/>
    </row>
    <row r="177" spans="2:11">
      <c r="B177" s="133"/>
      <c r="C177" s="140"/>
      <c r="D177" s="140"/>
      <c r="E177" s="140"/>
      <c r="F177" s="140"/>
      <c r="G177" s="140"/>
      <c r="H177" s="140"/>
      <c r="I177" s="134"/>
      <c r="J177" s="134"/>
      <c r="K177" s="140"/>
    </row>
    <row r="178" spans="2:11">
      <c r="B178" s="133"/>
      <c r="C178" s="140"/>
      <c r="D178" s="140"/>
      <c r="E178" s="140"/>
      <c r="F178" s="140"/>
      <c r="G178" s="140"/>
      <c r="H178" s="140"/>
      <c r="I178" s="134"/>
      <c r="J178" s="134"/>
      <c r="K178" s="140"/>
    </row>
    <row r="179" spans="2:11">
      <c r="B179" s="133"/>
      <c r="C179" s="140"/>
      <c r="D179" s="140"/>
      <c r="E179" s="140"/>
      <c r="F179" s="140"/>
      <c r="G179" s="140"/>
      <c r="H179" s="140"/>
      <c r="I179" s="134"/>
      <c r="J179" s="134"/>
      <c r="K179" s="140"/>
    </row>
    <row r="180" spans="2:11">
      <c r="B180" s="133"/>
      <c r="C180" s="140"/>
      <c r="D180" s="140"/>
      <c r="E180" s="140"/>
      <c r="F180" s="140"/>
      <c r="G180" s="140"/>
      <c r="H180" s="140"/>
      <c r="I180" s="134"/>
      <c r="J180" s="134"/>
      <c r="K180" s="140"/>
    </row>
    <row r="181" spans="2:11">
      <c r="B181" s="133"/>
      <c r="C181" s="140"/>
      <c r="D181" s="140"/>
      <c r="E181" s="140"/>
      <c r="F181" s="140"/>
      <c r="G181" s="140"/>
      <c r="H181" s="140"/>
      <c r="I181" s="134"/>
      <c r="J181" s="134"/>
      <c r="K181" s="140"/>
    </row>
    <row r="182" spans="2:11">
      <c r="B182" s="133"/>
      <c r="C182" s="140"/>
      <c r="D182" s="140"/>
      <c r="E182" s="140"/>
      <c r="F182" s="140"/>
      <c r="G182" s="140"/>
      <c r="H182" s="140"/>
      <c r="I182" s="134"/>
      <c r="J182" s="134"/>
      <c r="K182" s="140"/>
    </row>
    <row r="183" spans="2:11">
      <c r="B183" s="133"/>
      <c r="C183" s="140"/>
      <c r="D183" s="140"/>
      <c r="E183" s="140"/>
      <c r="F183" s="140"/>
      <c r="G183" s="140"/>
      <c r="H183" s="140"/>
      <c r="I183" s="134"/>
      <c r="J183" s="134"/>
      <c r="K183" s="140"/>
    </row>
    <row r="184" spans="2:11">
      <c r="B184" s="133"/>
      <c r="C184" s="140"/>
      <c r="D184" s="140"/>
      <c r="E184" s="140"/>
      <c r="F184" s="140"/>
      <c r="G184" s="140"/>
      <c r="H184" s="140"/>
      <c r="I184" s="134"/>
      <c r="J184" s="134"/>
      <c r="K184" s="140"/>
    </row>
    <row r="185" spans="2:11">
      <c r="B185" s="133"/>
      <c r="C185" s="140"/>
      <c r="D185" s="140"/>
      <c r="E185" s="140"/>
      <c r="F185" s="140"/>
      <c r="G185" s="140"/>
      <c r="H185" s="140"/>
      <c r="I185" s="134"/>
      <c r="J185" s="134"/>
      <c r="K185" s="140"/>
    </row>
    <row r="186" spans="2:11">
      <c r="B186" s="133"/>
      <c r="C186" s="140"/>
      <c r="D186" s="140"/>
      <c r="E186" s="140"/>
      <c r="F186" s="140"/>
      <c r="G186" s="140"/>
      <c r="H186" s="140"/>
      <c r="I186" s="134"/>
      <c r="J186" s="134"/>
      <c r="K186" s="140"/>
    </row>
    <row r="187" spans="2:11">
      <c r="B187" s="133"/>
      <c r="C187" s="140"/>
      <c r="D187" s="140"/>
      <c r="E187" s="140"/>
      <c r="F187" s="140"/>
      <c r="G187" s="140"/>
      <c r="H187" s="140"/>
      <c r="I187" s="134"/>
      <c r="J187" s="134"/>
      <c r="K187" s="140"/>
    </row>
    <row r="188" spans="2:11">
      <c r="B188" s="133"/>
      <c r="C188" s="140"/>
      <c r="D188" s="140"/>
      <c r="E188" s="140"/>
      <c r="F188" s="140"/>
      <c r="G188" s="140"/>
      <c r="H188" s="140"/>
      <c r="I188" s="134"/>
      <c r="J188" s="134"/>
      <c r="K188" s="140"/>
    </row>
    <row r="189" spans="2:11">
      <c r="B189" s="133"/>
      <c r="C189" s="140"/>
      <c r="D189" s="140"/>
      <c r="E189" s="140"/>
      <c r="F189" s="140"/>
      <c r="G189" s="140"/>
      <c r="H189" s="140"/>
      <c r="I189" s="134"/>
      <c r="J189" s="134"/>
      <c r="K189" s="140"/>
    </row>
    <row r="190" spans="2:11">
      <c r="B190" s="133"/>
      <c r="C190" s="140"/>
      <c r="D190" s="140"/>
      <c r="E190" s="140"/>
      <c r="F190" s="140"/>
      <c r="G190" s="140"/>
      <c r="H190" s="140"/>
      <c r="I190" s="134"/>
      <c r="J190" s="134"/>
      <c r="K190" s="140"/>
    </row>
    <row r="191" spans="2:11">
      <c r="B191" s="133"/>
      <c r="C191" s="140"/>
      <c r="D191" s="140"/>
      <c r="E191" s="140"/>
      <c r="F191" s="140"/>
      <c r="G191" s="140"/>
      <c r="H191" s="140"/>
      <c r="I191" s="134"/>
      <c r="J191" s="134"/>
      <c r="K191" s="140"/>
    </row>
    <row r="192" spans="2:11">
      <c r="B192" s="133"/>
      <c r="C192" s="140"/>
      <c r="D192" s="140"/>
      <c r="E192" s="140"/>
      <c r="F192" s="140"/>
      <c r="G192" s="140"/>
      <c r="H192" s="140"/>
      <c r="I192" s="134"/>
      <c r="J192" s="134"/>
      <c r="K192" s="140"/>
    </row>
    <row r="193" spans="2:11">
      <c r="B193" s="133"/>
      <c r="C193" s="140"/>
      <c r="D193" s="140"/>
      <c r="E193" s="140"/>
      <c r="F193" s="140"/>
      <c r="G193" s="140"/>
      <c r="H193" s="140"/>
      <c r="I193" s="134"/>
      <c r="J193" s="134"/>
      <c r="K193" s="140"/>
    </row>
    <row r="194" spans="2:11">
      <c r="B194" s="133"/>
      <c r="C194" s="140"/>
      <c r="D194" s="140"/>
      <c r="E194" s="140"/>
      <c r="F194" s="140"/>
      <c r="G194" s="140"/>
      <c r="H194" s="140"/>
      <c r="I194" s="134"/>
      <c r="J194" s="134"/>
      <c r="K194" s="140"/>
    </row>
    <row r="195" spans="2:11">
      <c r="B195" s="133"/>
      <c r="C195" s="140"/>
      <c r="D195" s="140"/>
      <c r="E195" s="140"/>
      <c r="F195" s="140"/>
      <c r="G195" s="140"/>
      <c r="H195" s="140"/>
      <c r="I195" s="134"/>
      <c r="J195" s="134"/>
      <c r="K195" s="140"/>
    </row>
    <row r="196" spans="2:11">
      <c r="B196" s="133"/>
      <c r="C196" s="140"/>
      <c r="D196" s="140"/>
      <c r="E196" s="140"/>
      <c r="F196" s="140"/>
      <c r="G196" s="140"/>
      <c r="H196" s="140"/>
      <c r="I196" s="134"/>
      <c r="J196" s="134"/>
      <c r="K196" s="140"/>
    </row>
    <row r="197" spans="2:11">
      <c r="B197" s="133"/>
      <c r="C197" s="140"/>
      <c r="D197" s="140"/>
      <c r="E197" s="140"/>
      <c r="F197" s="140"/>
      <c r="G197" s="140"/>
      <c r="H197" s="140"/>
      <c r="I197" s="134"/>
      <c r="J197" s="134"/>
      <c r="K197" s="140"/>
    </row>
    <row r="198" spans="2:11">
      <c r="B198" s="133"/>
      <c r="C198" s="140"/>
      <c r="D198" s="140"/>
      <c r="E198" s="140"/>
      <c r="F198" s="140"/>
      <c r="G198" s="140"/>
      <c r="H198" s="140"/>
      <c r="I198" s="134"/>
      <c r="J198" s="134"/>
      <c r="K198" s="140"/>
    </row>
    <row r="199" spans="2:11">
      <c r="B199" s="133"/>
      <c r="C199" s="140"/>
      <c r="D199" s="140"/>
      <c r="E199" s="140"/>
      <c r="F199" s="140"/>
      <c r="G199" s="140"/>
      <c r="H199" s="140"/>
      <c r="I199" s="134"/>
      <c r="J199" s="134"/>
      <c r="K199" s="140"/>
    </row>
    <row r="200" spans="2:11">
      <c r="B200" s="133"/>
      <c r="C200" s="140"/>
      <c r="D200" s="140"/>
      <c r="E200" s="140"/>
      <c r="F200" s="140"/>
      <c r="G200" s="140"/>
      <c r="H200" s="140"/>
      <c r="I200" s="134"/>
      <c r="J200" s="134"/>
      <c r="K200" s="140"/>
    </row>
    <row r="201" spans="2:11">
      <c r="B201" s="133"/>
      <c r="C201" s="140"/>
      <c r="D201" s="140"/>
      <c r="E201" s="140"/>
      <c r="F201" s="140"/>
      <c r="G201" s="140"/>
      <c r="H201" s="140"/>
      <c r="I201" s="134"/>
      <c r="J201" s="134"/>
      <c r="K201" s="140"/>
    </row>
    <row r="202" spans="2:11">
      <c r="B202" s="133"/>
      <c r="C202" s="140"/>
      <c r="D202" s="140"/>
      <c r="E202" s="140"/>
      <c r="F202" s="140"/>
      <c r="G202" s="140"/>
      <c r="H202" s="140"/>
      <c r="I202" s="134"/>
      <c r="J202" s="134"/>
      <c r="K202" s="140"/>
    </row>
    <row r="203" spans="2:11">
      <c r="B203" s="133"/>
      <c r="C203" s="140"/>
      <c r="D203" s="140"/>
      <c r="E203" s="140"/>
      <c r="F203" s="140"/>
      <c r="G203" s="140"/>
      <c r="H203" s="140"/>
      <c r="I203" s="134"/>
      <c r="J203" s="134"/>
      <c r="K203" s="140"/>
    </row>
    <row r="204" spans="2:11">
      <c r="B204" s="133"/>
      <c r="C204" s="140"/>
      <c r="D204" s="140"/>
      <c r="E204" s="140"/>
      <c r="F204" s="140"/>
      <c r="G204" s="140"/>
      <c r="H204" s="140"/>
      <c r="I204" s="134"/>
      <c r="J204" s="134"/>
      <c r="K204" s="140"/>
    </row>
    <row r="205" spans="2:11">
      <c r="B205" s="133"/>
      <c r="C205" s="140"/>
      <c r="D205" s="140"/>
      <c r="E205" s="140"/>
      <c r="F205" s="140"/>
      <c r="G205" s="140"/>
      <c r="H205" s="140"/>
      <c r="I205" s="134"/>
      <c r="J205" s="134"/>
      <c r="K205" s="140"/>
    </row>
    <row r="206" spans="2:11">
      <c r="B206" s="133"/>
      <c r="C206" s="140"/>
      <c r="D206" s="140"/>
      <c r="E206" s="140"/>
      <c r="F206" s="140"/>
      <c r="G206" s="140"/>
      <c r="H206" s="140"/>
      <c r="I206" s="134"/>
      <c r="J206" s="134"/>
      <c r="K206" s="140"/>
    </row>
    <row r="207" spans="2:11">
      <c r="B207" s="133"/>
      <c r="C207" s="140"/>
      <c r="D207" s="140"/>
      <c r="E207" s="140"/>
      <c r="F207" s="140"/>
      <c r="G207" s="140"/>
      <c r="H207" s="140"/>
      <c r="I207" s="134"/>
      <c r="J207" s="134"/>
      <c r="K207" s="140"/>
    </row>
    <row r="208" spans="2:11">
      <c r="B208" s="133"/>
      <c r="C208" s="140"/>
      <c r="D208" s="140"/>
      <c r="E208" s="140"/>
      <c r="F208" s="140"/>
      <c r="G208" s="140"/>
      <c r="H208" s="140"/>
      <c r="I208" s="134"/>
      <c r="J208" s="134"/>
      <c r="K208" s="140"/>
    </row>
    <row r="209" spans="2:11">
      <c r="B209" s="133"/>
      <c r="C209" s="140"/>
      <c r="D209" s="140"/>
      <c r="E209" s="140"/>
      <c r="F209" s="140"/>
      <c r="G209" s="140"/>
      <c r="H209" s="140"/>
      <c r="I209" s="134"/>
      <c r="J209" s="134"/>
      <c r="K209" s="140"/>
    </row>
    <row r="210" spans="2:11">
      <c r="B210" s="133"/>
      <c r="C210" s="140"/>
      <c r="D210" s="140"/>
      <c r="E210" s="140"/>
      <c r="F210" s="140"/>
      <c r="G210" s="140"/>
      <c r="H210" s="140"/>
      <c r="I210" s="134"/>
      <c r="J210" s="134"/>
      <c r="K210" s="140"/>
    </row>
    <row r="211" spans="2:11">
      <c r="B211" s="133"/>
      <c r="C211" s="140"/>
      <c r="D211" s="140"/>
      <c r="E211" s="140"/>
      <c r="F211" s="140"/>
      <c r="G211" s="140"/>
      <c r="H211" s="140"/>
      <c r="I211" s="134"/>
      <c r="J211" s="134"/>
      <c r="K211" s="140"/>
    </row>
    <row r="212" spans="2:11">
      <c r="B212" s="133"/>
      <c r="C212" s="140"/>
      <c r="D212" s="140"/>
      <c r="E212" s="140"/>
      <c r="F212" s="140"/>
      <c r="G212" s="140"/>
      <c r="H212" s="140"/>
      <c r="I212" s="134"/>
      <c r="J212" s="134"/>
      <c r="K212" s="140"/>
    </row>
    <row r="213" spans="2:11">
      <c r="B213" s="133"/>
      <c r="C213" s="140"/>
      <c r="D213" s="140"/>
      <c r="E213" s="140"/>
      <c r="F213" s="140"/>
      <c r="G213" s="140"/>
      <c r="H213" s="140"/>
      <c r="I213" s="134"/>
      <c r="J213" s="134"/>
      <c r="K213" s="140"/>
    </row>
    <row r="214" spans="2:11">
      <c r="B214" s="133"/>
      <c r="C214" s="140"/>
      <c r="D214" s="140"/>
      <c r="E214" s="140"/>
      <c r="F214" s="140"/>
      <c r="G214" s="140"/>
      <c r="H214" s="140"/>
      <c r="I214" s="134"/>
      <c r="J214" s="134"/>
      <c r="K214" s="140"/>
    </row>
    <row r="215" spans="2:11">
      <c r="B215" s="133"/>
      <c r="C215" s="140"/>
      <c r="D215" s="140"/>
      <c r="E215" s="140"/>
      <c r="F215" s="140"/>
      <c r="G215" s="140"/>
      <c r="H215" s="140"/>
      <c r="I215" s="134"/>
      <c r="J215" s="134"/>
      <c r="K215" s="140"/>
    </row>
    <row r="216" spans="2:11">
      <c r="B216" s="133"/>
      <c r="C216" s="140"/>
      <c r="D216" s="140"/>
      <c r="E216" s="140"/>
      <c r="F216" s="140"/>
      <c r="G216" s="140"/>
      <c r="H216" s="140"/>
      <c r="I216" s="134"/>
      <c r="J216" s="134"/>
      <c r="K216" s="140"/>
    </row>
    <row r="217" spans="2:11">
      <c r="B217" s="133"/>
      <c r="C217" s="140"/>
      <c r="D217" s="140"/>
      <c r="E217" s="140"/>
      <c r="F217" s="140"/>
      <c r="G217" s="140"/>
      <c r="H217" s="140"/>
      <c r="I217" s="134"/>
      <c r="J217" s="134"/>
      <c r="K217" s="140"/>
    </row>
    <row r="218" spans="2:11">
      <c r="B218" s="133"/>
      <c r="C218" s="140"/>
      <c r="D218" s="140"/>
      <c r="E218" s="140"/>
      <c r="F218" s="140"/>
      <c r="G218" s="140"/>
      <c r="H218" s="140"/>
      <c r="I218" s="134"/>
      <c r="J218" s="134"/>
      <c r="K218" s="140"/>
    </row>
    <row r="219" spans="2:11">
      <c r="B219" s="133"/>
      <c r="C219" s="140"/>
      <c r="D219" s="140"/>
      <c r="E219" s="140"/>
      <c r="F219" s="140"/>
      <c r="G219" s="140"/>
      <c r="H219" s="140"/>
      <c r="I219" s="134"/>
      <c r="J219" s="134"/>
      <c r="K219" s="140"/>
    </row>
    <row r="220" spans="2:11">
      <c r="B220" s="133"/>
      <c r="C220" s="140"/>
      <c r="D220" s="140"/>
      <c r="E220" s="140"/>
      <c r="F220" s="140"/>
      <c r="G220" s="140"/>
      <c r="H220" s="140"/>
      <c r="I220" s="134"/>
      <c r="J220" s="134"/>
      <c r="K220" s="140"/>
    </row>
    <row r="221" spans="2:11">
      <c r="B221" s="133"/>
      <c r="C221" s="140"/>
      <c r="D221" s="140"/>
      <c r="E221" s="140"/>
      <c r="F221" s="140"/>
      <c r="G221" s="140"/>
      <c r="H221" s="140"/>
      <c r="I221" s="134"/>
      <c r="J221" s="134"/>
      <c r="K221" s="140"/>
    </row>
    <row r="222" spans="2:11">
      <c r="B222" s="133"/>
      <c r="C222" s="140"/>
      <c r="D222" s="140"/>
      <c r="E222" s="140"/>
      <c r="F222" s="140"/>
      <c r="G222" s="140"/>
      <c r="H222" s="140"/>
      <c r="I222" s="134"/>
      <c r="J222" s="134"/>
      <c r="K222" s="140"/>
    </row>
    <row r="223" spans="2:11">
      <c r="B223" s="133"/>
      <c r="C223" s="140"/>
      <c r="D223" s="140"/>
      <c r="E223" s="140"/>
      <c r="F223" s="140"/>
      <c r="G223" s="140"/>
      <c r="H223" s="140"/>
      <c r="I223" s="134"/>
      <c r="J223" s="134"/>
      <c r="K223" s="140"/>
    </row>
    <row r="224" spans="2:11">
      <c r="B224" s="133"/>
      <c r="C224" s="140"/>
      <c r="D224" s="140"/>
      <c r="E224" s="140"/>
      <c r="F224" s="140"/>
      <c r="G224" s="140"/>
      <c r="H224" s="140"/>
      <c r="I224" s="134"/>
      <c r="J224" s="134"/>
      <c r="K224" s="140"/>
    </row>
    <row r="225" spans="2:11">
      <c r="B225" s="133"/>
      <c r="C225" s="140"/>
      <c r="D225" s="140"/>
      <c r="E225" s="140"/>
      <c r="F225" s="140"/>
      <c r="G225" s="140"/>
      <c r="H225" s="140"/>
      <c r="I225" s="134"/>
      <c r="J225" s="134"/>
      <c r="K225" s="140"/>
    </row>
    <row r="226" spans="2:11">
      <c r="B226" s="133"/>
      <c r="C226" s="140"/>
      <c r="D226" s="140"/>
      <c r="E226" s="140"/>
      <c r="F226" s="140"/>
      <c r="G226" s="140"/>
      <c r="H226" s="140"/>
      <c r="I226" s="134"/>
      <c r="J226" s="134"/>
      <c r="K226" s="140"/>
    </row>
    <row r="227" spans="2:11">
      <c r="B227" s="133"/>
      <c r="C227" s="140"/>
      <c r="D227" s="140"/>
      <c r="E227" s="140"/>
      <c r="F227" s="140"/>
      <c r="G227" s="140"/>
      <c r="H227" s="140"/>
      <c r="I227" s="134"/>
      <c r="J227" s="134"/>
      <c r="K227" s="140"/>
    </row>
    <row r="228" spans="2:11">
      <c r="B228" s="133"/>
      <c r="C228" s="140"/>
      <c r="D228" s="140"/>
      <c r="E228" s="140"/>
      <c r="F228" s="140"/>
      <c r="G228" s="140"/>
      <c r="H228" s="140"/>
      <c r="I228" s="134"/>
      <c r="J228" s="134"/>
      <c r="K228" s="140"/>
    </row>
    <row r="229" spans="2:11">
      <c r="B229" s="133"/>
      <c r="C229" s="140"/>
      <c r="D229" s="140"/>
      <c r="E229" s="140"/>
      <c r="F229" s="140"/>
      <c r="G229" s="140"/>
      <c r="H229" s="140"/>
      <c r="I229" s="134"/>
      <c r="J229" s="134"/>
      <c r="K229" s="140"/>
    </row>
    <row r="230" spans="2:11">
      <c r="B230" s="133"/>
      <c r="C230" s="140"/>
      <c r="D230" s="140"/>
      <c r="E230" s="140"/>
      <c r="F230" s="140"/>
      <c r="G230" s="140"/>
      <c r="H230" s="140"/>
      <c r="I230" s="134"/>
      <c r="J230" s="134"/>
      <c r="K230" s="140"/>
    </row>
    <row r="231" spans="2:11">
      <c r="B231" s="133"/>
      <c r="C231" s="140"/>
      <c r="D231" s="140"/>
      <c r="E231" s="140"/>
      <c r="F231" s="140"/>
      <c r="G231" s="140"/>
      <c r="H231" s="140"/>
      <c r="I231" s="134"/>
      <c r="J231" s="134"/>
      <c r="K231" s="140"/>
    </row>
    <row r="232" spans="2:11">
      <c r="B232" s="133"/>
      <c r="C232" s="140"/>
      <c r="D232" s="140"/>
      <c r="E232" s="140"/>
      <c r="F232" s="140"/>
      <c r="G232" s="140"/>
      <c r="H232" s="140"/>
      <c r="I232" s="134"/>
      <c r="J232" s="134"/>
      <c r="K232" s="140"/>
    </row>
    <row r="233" spans="2:11">
      <c r="B233" s="133"/>
      <c r="C233" s="140"/>
      <c r="D233" s="140"/>
      <c r="E233" s="140"/>
      <c r="F233" s="140"/>
      <c r="G233" s="140"/>
      <c r="H233" s="140"/>
      <c r="I233" s="134"/>
      <c r="J233" s="134"/>
      <c r="K233" s="140"/>
    </row>
    <row r="234" spans="2:11">
      <c r="B234" s="133"/>
      <c r="C234" s="140"/>
      <c r="D234" s="140"/>
      <c r="E234" s="140"/>
      <c r="F234" s="140"/>
      <c r="G234" s="140"/>
      <c r="H234" s="140"/>
      <c r="I234" s="134"/>
      <c r="J234" s="134"/>
      <c r="K234" s="140"/>
    </row>
    <row r="235" spans="2:11">
      <c r="B235" s="133"/>
      <c r="C235" s="140"/>
      <c r="D235" s="140"/>
      <c r="E235" s="140"/>
      <c r="F235" s="140"/>
      <c r="G235" s="140"/>
      <c r="H235" s="140"/>
      <c r="I235" s="134"/>
      <c r="J235" s="134"/>
      <c r="K235" s="140"/>
    </row>
    <row r="236" spans="2:11">
      <c r="B236" s="133"/>
      <c r="C236" s="140"/>
      <c r="D236" s="140"/>
      <c r="E236" s="140"/>
      <c r="F236" s="140"/>
      <c r="G236" s="140"/>
      <c r="H236" s="140"/>
      <c r="I236" s="134"/>
      <c r="J236" s="134"/>
      <c r="K236" s="140"/>
    </row>
    <row r="237" spans="2:11">
      <c r="B237" s="133"/>
      <c r="C237" s="140"/>
      <c r="D237" s="140"/>
      <c r="E237" s="140"/>
      <c r="F237" s="140"/>
      <c r="G237" s="140"/>
      <c r="H237" s="140"/>
      <c r="I237" s="134"/>
      <c r="J237" s="134"/>
      <c r="K237" s="140"/>
    </row>
    <row r="238" spans="2:11">
      <c r="B238" s="133"/>
      <c r="C238" s="140"/>
      <c r="D238" s="140"/>
      <c r="E238" s="140"/>
      <c r="F238" s="140"/>
      <c r="G238" s="140"/>
      <c r="H238" s="140"/>
      <c r="I238" s="134"/>
      <c r="J238" s="134"/>
      <c r="K238" s="140"/>
    </row>
    <row r="239" spans="2:11">
      <c r="B239" s="133"/>
      <c r="C239" s="140"/>
      <c r="D239" s="140"/>
      <c r="E239" s="140"/>
      <c r="F239" s="140"/>
      <c r="G239" s="140"/>
      <c r="H239" s="140"/>
      <c r="I239" s="134"/>
      <c r="J239" s="134"/>
      <c r="K239" s="140"/>
    </row>
    <row r="240" spans="2:11">
      <c r="B240" s="133"/>
      <c r="C240" s="140"/>
      <c r="D240" s="140"/>
      <c r="E240" s="140"/>
      <c r="F240" s="140"/>
      <c r="G240" s="140"/>
      <c r="H240" s="140"/>
      <c r="I240" s="134"/>
      <c r="J240" s="134"/>
      <c r="K240" s="140"/>
    </row>
    <row r="241" spans="2:11">
      <c r="B241" s="133"/>
      <c r="C241" s="140"/>
      <c r="D241" s="140"/>
      <c r="E241" s="140"/>
      <c r="F241" s="140"/>
      <c r="G241" s="140"/>
      <c r="H241" s="140"/>
      <c r="I241" s="134"/>
      <c r="J241" s="134"/>
      <c r="K241" s="140"/>
    </row>
    <row r="242" spans="2:11">
      <c r="B242" s="133"/>
      <c r="C242" s="140"/>
      <c r="D242" s="140"/>
      <c r="E242" s="140"/>
      <c r="F242" s="140"/>
      <c r="G242" s="140"/>
      <c r="H242" s="140"/>
      <c r="I242" s="134"/>
      <c r="J242" s="134"/>
      <c r="K242" s="140"/>
    </row>
    <row r="243" spans="2:11">
      <c r="B243" s="133"/>
      <c r="C243" s="140"/>
      <c r="D243" s="140"/>
      <c r="E243" s="140"/>
      <c r="F243" s="140"/>
      <c r="G243" s="140"/>
      <c r="H243" s="140"/>
      <c r="I243" s="134"/>
      <c r="J243" s="134"/>
      <c r="K243" s="140"/>
    </row>
    <row r="244" spans="2:11">
      <c r="B244" s="133"/>
      <c r="C244" s="140"/>
      <c r="D244" s="140"/>
      <c r="E244" s="140"/>
      <c r="F244" s="140"/>
      <c r="G244" s="140"/>
      <c r="H244" s="140"/>
      <c r="I244" s="134"/>
      <c r="J244" s="134"/>
      <c r="K244" s="140"/>
    </row>
    <row r="245" spans="2:11">
      <c r="B245" s="133"/>
      <c r="C245" s="140"/>
      <c r="D245" s="140"/>
      <c r="E245" s="140"/>
      <c r="F245" s="140"/>
      <c r="G245" s="140"/>
      <c r="H245" s="140"/>
      <c r="I245" s="134"/>
      <c r="J245" s="134"/>
      <c r="K245" s="140"/>
    </row>
    <row r="246" spans="2:11">
      <c r="B246" s="133"/>
      <c r="C246" s="140"/>
      <c r="D246" s="140"/>
      <c r="E246" s="140"/>
      <c r="F246" s="140"/>
      <c r="G246" s="140"/>
      <c r="H246" s="140"/>
      <c r="I246" s="134"/>
      <c r="J246" s="134"/>
      <c r="K246" s="140"/>
    </row>
    <row r="247" spans="2:11">
      <c r="B247" s="133"/>
      <c r="C247" s="140"/>
      <c r="D247" s="140"/>
      <c r="E247" s="140"/>
      <c r="F247" s="140"/>
      <c r="G247" s="140"/>
      <c r="H247" s="140"/>
      <c r="I247" s="134"/>
      <c r="J247" s="134"/>
      <c r="K247" s="140"/>
    </row>
    <row r="248" spans="2:11">
      <c r="B248" s="133"/>
      <c r="C248" s="140"/>
      <c r="D248" s="140"/>
      <c r="E248" s="140"/>
      <c r="F248" s="140"/>
      <c r="G248" s="140"/>
      <c r="H248" s="140"/>
      <c r="I248" s="134"/>
      <c r="J248" s="134"/>
      <c r="K248" s="140"/>
    </row>
    <row r="249" spans="2:11">
      <c r="B249" s="133"/>
      <c r="C249" s="140"/>
      <c r="D249" s="140"/>
      <c r="E249" s="140"/>
      <c r="F249" s="140"/>
      <c r="G249" s="140"/>
      <c r="H249" s="140"/>
      <c r="I249" s="134"/>
      <c r="J249" s="134"/>
      <c r="K249" s="14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159</v>
      </c>
      <c r="C1" s="75" t="s" vm="1">
        <v>237</v>
      </c>
    </row>
    <row r="2" spans="2:48">
      <c r="B2" s="56" t="s">
        <v>158</v>
      </c>
      <c r="C2" s="75" t="s">
        <v>238</v>
      </c>
    </row>
    <row r="3" spans="2:48">
      <c r="B3" s="56" t="s">
        <v>160</v>
      </c>
      <c r="C3" s="75" t="s">
        <v>239</v>
      </c>
      <c r="E3" s="2"/>
    </row>
    <row r="4" spans="2:48">
      <c r="B4" s="56" t="s">
        <v>161</v>
      </c>
      <c r="C4" s="75">
        <v>17013</v>
      </c>
    </row>
    <row r="6" spans="2:48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48" ht="26.25" customHeight="1">
      <c r="B7" s="159" t="s">
        <v>108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48" s="3" customFormat="1" ht="47.25">
      <c r="B8" s="22" t="s">
        <v>129</v>
      </c>
      <c r="C8" s="30" t="s">
        <v>49</v>
      </c>
      <c r="D8" s="13" t="s">
        <v>55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220</v>
      </c>
      <c r="M8" s="30" t="s">
        <v>219</v>
      </c>
      <c r="N8" s="30" t="s">
        <v>67</v>
      </c>
      <c r="O8" s="30" t="s">
        <v>64</v>
      </c>
      <c r="P8" s="30" t="s">
        <v>162</v>
      </c>
      <c r="Q8" s="31" t="s">
        <v>164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227</v>
      </c>
      <c r="M9" s="32"/>
      <c r="N9" s="32" t="s">
        <v>223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35" t="s">
        <v>236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3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35" t="s">
        <v>218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35" t="s">
        <v>226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159</v>
      </c>
      <c r="C1" s="75" t="s" vm="1">
        <v>237</v>
      </c>
    </row>
    <row r="2" spans="2:34">
      <c r="B2" s="56" t="s">
        <v>158</v>
      </c>
      <c r="C2" s="75" t="s">
        <v>238</v>
      </c>
    </row>
    <row r="3" spans="2:34">
      <c r="B3" s="56" t="s">
        <v>160</v>
      </c>
      <c r="C3" s="75" t="s">
        <v>239</v>
      </c>
    </row>
    <row r="4" spans="2:34">
      <c r="B4" s="56" t="s">
        <v>161</v>
      </c>
      <c r="C4" s="75">
        <v>17013</v>
      </c>
    </row>
    <row r="6" spans="2:34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34" ht="26.25" customHeight="1">
      <c r="B7" s="159" t="s">
        <v>99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34" s="3" customFormat="1" ht="78.75">
      <c r="B8" s="22" t="s">
        <v>129</v>
      </c>
      <c r="C8" s="30" t="s">
        <v>49</v>
      </c>
      <c r="D8" s="30" t="s">
        <v>15</v>
      </c>
      <c r="E8" s="30" t="s">
        <v>71</v>
      </c>
      <c r="F8" s="30" t="s">
        <v>115</v>
      </c>
      <c r="G8" s="30" t="s">
        <v>18</v>
      </c>
      <c r="H8" s="30" t="s">
        <v>114</v>
      </c>
      <c r="I8" s="30" t="s">
        <v>17</v>
      </c>
      <c r="J8" s="30" t="s">
        <v>19</v>
      </c>
      <c r="K8" s="30" t="s">
        <v>220</v>
      </c>
      <c r="L8" s="30" t="s">
        <v>219</v>
      </c>
      <c r="M8" s="30" t="s">
        <v>123</v>
      </c>
      <c r="N8" s="30" t="s">
        <v>64</v>
      </c>
      <c r="O8" s="30" t="s">
        <v>162</v>
      </c>
      <c r="P8" s="31" t="s">
        <v>164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227</v>
      </c>
      <c r="L9" s="32"/>
      <c r="M9" s="32" t="s">
        <v>223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35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35" t="s">
        <v>218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35" t="s">
        <v>226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159</v>
      </c>
      <c r="C1" s="75" t="s" vm="1">
        <v>237</v>
      </c>
    </row>
    <row r="2" spans="2:32">
      <c r="B2" s="56" t="s">
        <v>158</v>
      </c>
      <c r="C2" s="75" t="s">
        <v>238</v>
      </c>
    </row>
    <row r="3" spans="2:32">
      <c r="B3" s="56" t="s">
        <v>160</v>
      </c>
      <c r="C3" s="75" t="s">
        <v>239</v>
      </c>
    </row>
    <row r="4" spans="2:32">
      <c r="B4" s="56" t="s">
        <v>161</v>
      </c>
      <c r="C4" s="75">
        <v>17013</v>
      </c>
    </row>
    <row r="6" spans="2:32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32" ht="26.25" customHeight="1">
      <c r="B7" s="159" t="s">
        <v>100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32" s="3" customFormat="1" ht="78.75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115</v>
      </c>
      <c r="J8" s="30" t="s">
        <v>18</v>
      </c>
      <c r="K8" s="30" t="s">
        <v>114</v>
      </c>
      <c r="L8" s="30" t="s">
        <v>17</v>
      </c>
      <c r="M8" s="68" t="s">
        <v>19</v>
      </c>
      <c r="N8" s="30" t="s">
        <v>220</v>
      </c>
      <c r="O8" s="30" t="s">
        <v>219</v>
      </c>
      <c r="P8" s="30" t="s">
        <v>123</v>
      </c>
      <c r="Q8" s="30" t="s">
        <v>64</v>
      </c>
      <c r="R8" s="30" t="s">
        <v>162</v>
      </c>
      <c r="S8" s="31" t="s">
        <v>164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227</v>
      </c>
      <c r="O9" s="32"/>
      <c r="P9" s="32" t="s">
        <v>223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126</v>
      </c>
      <c r="R10" s="20" t="s">
        <v>127</v>
      </c>
      <c r="S10" s="20" t="s">
        <v>165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35" t="s">
        <v>236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3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35" t="s">
        <v>218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35" t="s">
        <v>226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159</v>
      </c>
      <c r="C1" s="75" t="s" vm="1">
        <v>237</v>
      </c>
    </row>
    <row r="2" spans="2:49">
      <c r="B2" s="56" t="s">
        <v>158</v>
      </c>
      <c r="C2" s="75" t="s">
        <v>238</v>
      </c>
    </row>
    <row r="3" spans="2:49">
      <c r="B3" s="56" t="s">
        <v>160</v>
      </c>
      <c r="C3" s="75" t="s">
        <v>239</v>
      </c>
    </row>
    <row r="4" spans="2:49">
      <c r="B4" s="56" t="s">
        <v>161</v>
      </c>
      <c r="C4" s="75">
        <v>17013</v>
      </c>
    </row>
    <row r="6" spans="2:49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49" ht="26.25" customHeight="1">
      <c r="B7" s="159" t="s">
        <v>101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49" s="3" customFormat="1" ht="78.75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115</v>
      </c>
      <c r="J8" s="30" t="s">
        <v>18</v>
      </c>
      <c r="K8" s="30" t="s">
        <v>114</v>
      </c>
      <c r="L8" s="30" t="s">
        <v>17</v>
      </c>
      <c r="M8" s="68" t="s">
        <v>19</v>
      </c>
      <c r="N8" s="68" t="s">
        <v>220</v>
      </c>
      <c r="O8" s="30" t="s">
        <v>219</v>
      </c>
      <c r="P8" s="30" t="s">
        <v>123</v>
      </c>
      <c r="Q8" s="30" t="s">
        <v>64</v>
      </c>
      <c r="R8" s="30" t="s">
        <v>162</v>
      </c>
      <c r="S8" s="31" t="s">
        <v>164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227</v>
      </c>
      <c r="O9" s="32"/>
      <c r="P9" s="32" t="s">
        <v>223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  <c r="R10" s="20" t="s">
        <v>127</v>
      </c>
      <c r="S10" s="20" t="s">
        <v>165</v>
      </c>
      <c r="AT10" s="1"/>
    </row>
    <row r="11" spans="2:49" s="4" customFormat="1" ht="18" customHeight="1">
      <c r="B11" s="102" t="s">
        <v>56</v>
      </c>
      <c r="C11" s="77"/>
      <c r="D11" s="77"/>
      <c r="E11" s="77"/>
      <c r="F11" s="77"/>
      <c r="G11" s="77"/>
      <c r="H11" s="77"/>
      <c r="I11" s="77"/>
      <c r="J11" s="87">
        <v>6.6047630350094169</v>
      </c>
      <c r="K11" s="77"/>
      <c r="L11" s="77"/>
      <c r="M11" s="86">
        <v>1.614987981116172E-2</v>
      </c>
      <c r="N11" s="85"/>
      <c r="O11" s="87"/>
      <c r="P11" s="85">
        <v>495395.25758999994</v>
      </c>
      <c r="Q11" s="77"/>
      <c r="R11" s="86">
        <v>1</v>
      </c>
      <c r="S11" s="86">
        <v>1.6979410927067805E-2</v>
      </c>
      <c r="AT11" s="1"/>
      <c r="AW11" s="1"/>
    </row>
    <row r="12" spans="2:49" ht="17.25" customHeight="1">
      <c r="B12" s="103" t="s">
        <v>214</v>
      </c>
      <c r="C12" s="79"/>
      <c r="D12" s="79"/>
      <c r="E12" s="79"/>
      <c r="F12" s="79"/>
      <c r="G12" s="79"/>
      <c r="H12" s="79"/>
      <c r="I12" s="79"/>
      <c r="J12" s="90">
        <v>6.402085173942111</v>
      </c>
      <c r="K12" s="79"/>
      <c r="L12" s="79"/>
      <c r="M12" s="89">
        <v>1.4535073225618068E-2</v>
      </c>
      <c r="N12" s="88"/>
      <c r="O12" s="90"/>
      <c r="P12" s="88">
        <v>463324.90315999993</v>
      </c>
      <c r="Q12" s="79"/>
      <c r="R12" s="89">
        <v>0.93526309762023974</v>
      </c>
      <c r="S12" s="89">
        <v>1.5880216459416382E-2</v>
      </c>
    </row>
    <row r="13" spans="2:49">
      <c r="B13" s="104" t="s">
        <v>65</v>
      </c>
      <c r="C13" s="79"/>
      <c r="D13" s="79"/>
      <c r="E13" s="79"/>
      <c r="F13" s="79"/>
      <c r="G13" s="79"/>
      <c r="H13" s="79"/>
      <c r="I13" s="79"/>
      <c r="J13" s="90">
        <v>7.1875597643683387</v>
      </c>
      <c r="K13" s="79"/>
      <c r="L13" s="79"/>
      <c r="M13" s="89">
        <v>1.244258689674752E-2</v>
      </c>
      <c r="N13" s="88"/>
      <c r="O13" s="90"/>
      <c r="P13" s="88">
        <v>330029.04905999987</v>
      </c>
      <c r="Q13" s="79"/>
      <c r="R13" s="89">
        <v>0.66619339608846073</v>
      </c>
      <c r="S13" s="89">
        <v>1.1311571429084821E-2</v>
      </c>
    </row>
    <row r="14" spans="2:49">
      <c r="B14" s="105" t="s">
        <v>1888</v>
      </c>
      <c r="C14" s="81" t="s">
        <v>1889</v>
      </c>
      <c r="D14" s="94" t="s">
        <v>1890</v>
      </c>
      <c r="E14" s="81" t="s">
        <v>361</v>
      </c>
      <c r="F14" s="94" t="s">
        <v>142</v>
      </c>
      <c r="G14" s="81" t="s">
        <v>328</v>
      </c>
      <c r="H14" s="81" t="s">
        <v>329</v>
      </c>
      <c r="I14" s="107">
        <v>39076</v>
      </c>
      <c r="J14" s="93">
        <v>7.9600000000000009</v>
      </c>
      <c r="K14" s="94" t="s">
        <v>146</v>
      </c>
      <c r="L14" s="95">
        <v>4.9000000000000002E-2</v>
      </c>
      <c r="M14" s="92">
        <v>8.0000000000000002E-3</v>
      </c>
      <c r="N14" s="91">
        <v>19311199.999999996</v>
      </c>
      <c r="O14" s="93">
        <v>170.13</v>
      </c>
      <c r="P14" s="91">
        <v>32854.143439999993</v>
      </c>
      <c r="Q14" s="92">
        <v>9.8371151170638885E-3</v>
      </c>
      <c r="R14" s="92">
        <v>6.631905117507364E-2</v>
      </c>
      <c r="S14" s="92">
        <v>1.1260584221948144E-3</v>
      </c>
    </row>
    <row r="15" spans="2:49">
      <c r="B15" s="105" t="s">
        <v>1891</v>
      </c>
      <c r="C15" s="81" t="s">
        <v>1892</v>
      </c>
      <c r="D15" s="94" t="s">
        <v>1890</v>
      </c>
      <c r="E15" s="81" t="s">
        <v>361</v>
      </c>
      <c r="F15" s="94" t="s">
        <v>142</v>
      </c>
      <c r="G15" s="81" t="s">
        <v>328</v>
      </c>
      <c r="H15" s="81" t="s">
        <v>329</v>
      </c>
      <c r="I15" s="107">
        <v>42639</v>
      </c>
      <c r="J15" s="93">
        <v>12.13</v>
      </c>
      <c r="K15" s="94" t="s">
        <v>146</v>
      </c>
      <c r="L15" s="95">
        <v>4.0999999999999995E-2</v>
      </c>
      <c r="M15" s="92">
        <v>1.3600000000000001E-2</v>
      </c>
      <c r="N15" s="91">
        <v>94163402.809999987</v>
      </c>
      <c r="O15" s="93">
        <v>142.36000000000001</v>
      </c>
      <c r="P15" s="91">
        <v>134051.02208999998</v>
      </c>
      <c r="Q15" s="92">
        <v>2.2354457531114383E-2</v>
      </c>
      <c r="R15" s="92">
        <v>0.27059407621730519</v>
      </c>
      <c r="S15" s="92">
        <v>4.5945280145239303E-3</v>
      </c>
    </row>
    <row r="16" spans="2:49">
      <c r="B16" s="105" t="s">
        <v>1893</v>
      </c>
      <c r="C16" s="81" t="s">
        <v>1894</v>
      </c>
      <c r="D16" s="94" t="s">
        <v>1890</v>
      </c>
      <c r="E16" s="81" t="s">
        <v>1895</v>
      </c>
      <c r="F16" s="94" t="s">
        <v>142</v>
      </c>
      <c r="G16" s="81" t="s">
        <v>328</v>
      </c>
      <c r="H16" s="81" t="s">
        <v>329</v>
      </c>
      <c r="I16" s="107">
        <v>38918</v>
      </c>
      <c r="J16" s="93">
        <v>0.9900000000000001</v>
      </c>
      <c r="K16" s="94" t="s">
        <v>146</v>
      </c>
      <c r="L16" s="95">
        <v>0.05</v>
      </c>
      <c r="M16" s="92">
        <v>-3.5000000000000005E-3</v>
      </c>
      <c r="N16" s="91">
        <v>104466.6</v>
      </c>
      <c r="O16" s="93">
        <v>126.23</v>
      </c>
      <c r="P16" s="91">
        <v>131.86818999999997</v>
      </c>
      <c r="Q16" s="92">
        <v>7.7702929362636732E-3</v>
      </c>
      <c r="R16" s="92">
        <v>2.6618783280549083E-4</v>
      </c>
      <c r="S16" s="92">
        <v>4.519712596990049E-6</v>
      </c>
    </row>
    <row r="17" spans="2:19">
      <c r="B17" s="105" t="s">
        <v>1896</v>
      </c>
      <c r="C17" s="81" t="s">
        <v>1897</v>
      </c>
      <c r="D17" s="94" t="s">
        <v>1890</v>
      </c>
      <c r="E17" s="81" t="s">
        <v>1898</v>
      </c>
      <c r="F17" s="94" t="s">
        <v>1242</v>
      </c>
      <c r="G17" s="81" t="s">
        <v>334</v>
      </c>
      <c r="H17" s="81" t="s">
        <v>144</v>
      </c>
      <c r="I17" s="107">
        <v>42796</v>
      </c>
      <c r="J17" s="93">
        <v>7.54</v>
      </c>
      <c r="K17" s="94" t="s">
        <v>146</v>
      </c>
      <c r="L17" s="95">
        <v>2.1400000000000002E-2</v>
      </c>
      <c r="M17" s="92">
        <v>3.0999999999999999E-3</v>
      </c>
      <c r="N17" s="91">
        <v>20999999.999999996</v>
      </c>
      <c r="O17" s="93">
        <v>116.98</v>
      </c>
      <c r="P17" s="91">
        <v>24565.799379999997</v>
      </c>
      <c r="Q17" s="92">
        <v>8.0879351116520171E-2</v>
      </c>
      <c r="R17" s="92">
        <v>4.9588281283732424E-2</v>
      </c>
      <c r="S17" s="92">
        <v>8.4197980508351816E-4</v>
      </c>
    </row>
    <row r="18" spans="2:19">
      <c r="B18" s="105" t="s">
        <v>1899</v>
      </c>
      <c r="C18" s="81" t="s">
        <v>1900</v>
      </c>
      <c r="D18" s="94" t="s">
        <v>1890</v>
      </c>
      <c r="E18" s="81" t="s">
        <v>456</v>
      </c>
      <c r="F18" s="94" t="s">
        <v>457</v>
      </c>
      <c r="G18" s="81" t="s">
        <v>387</v>
      </c>
      <c r="H18" s="81" t="s">
        <v>329</v>
      </c>
      <c r="I18" s="107">
        <v>39856</v>
      </c>
      <c r="J18" s="93">
        <v>0.37</v>
      </c>
      <c r="K18" s="94" t="s">
        <v>146</v>
      </c>
      <c r="L18" s="95">
        <v>6.8499999999999991E-2</v>
      </c>
      <c r="M18" s="92">
        <v>5.3999999999999994E-3</v>
      </c>
      <c r="N18" s="91">
        <v>14265399.999999998</v>
      </c>
      <c r="O18" s="93">
        <v>117.11</v>
      </c>
      <c r="P18" s="91">
        <v>16706.210059999998</v>
      </c>
      <c r="Q18" s="92">
        <v>2.8245464319444965E-2</v>
      </c>
      <c r="R18" s="92">
        <v>3.3722991498288474E-2</v>
      </c>
      <c r="S18" s="92">
        <v>5.7259653033945397E-4</v>
      </c>
    </row>
    <row r="19" spans="2:19">
      <c r="B19" s="105" t="s">
        <v>1901</v>
      </c>
      <c r="C19" s="81" t="s">
        <v>1902</v>
      </c>
      <c r="D19" s="94" t="s">
        <v>1890</v>
      </c>
      <c r="E19" s="81" t="s">
        <v>399</v>
      </c>
      <c r="F19" s="94" t="s">
        <v>142</v>
      </c>
      <c r="G19" s="81" t="s">
        <v>375</v>
      </c>
      <c r="H19" s="81" t="s">
        <v>144</v>
      </c>
      <c r="I19" s="107">
        <v>39350</v>
      </c>
      <c r="J19" s="93">
        <v>3.85</v>
      </c>
      <c r="K19" s="94" t="s">
        <v>146</v>
      </c>
      <c r="L19" s="95">
        <v>5.5999999999999994E-2</v>
      </c>
      <c r="M19" s="92">
        <v>-4.3E-3</v>
      </c>
      <c r="N19" s="91">
        <v>7389195.0599999987</v>
      </c>
      <c r="O19" s="93">
        <v>154.07</v>
      </c>
      <c r="P19" s="91">
        <v>11384.532199999998</v>
      </c>
      <c r="Q19" s="92">
        <v>9.4314903477243535E-3</v>
      </c>
      <c r="R19" s="92">
        <v>2.2980704852491922E-2</v>
      </c>
      <c r="S19" s="92">
        <v>3.9019883108412146E-4</v>
      </c>
    </row>
    <row r="20" spans="2:19">
      <c r="B20" s="105" t="s">
        <v>1903</v>
      </c>
      <c r="C20" s="81" t="s">
        <v>1904</v>
      </c>
      <c r="D20" s="94" t="s">
        <v>1890</v>
      </c>
      <c r="E20" s="81" t="s">
        <v>456</v>
      </c>
      <c r="F20" s="94" t="s">
        <v>457</v>
      </c>
      <c r="G20" s="81" t="s">
        <v>426</v>
      </c>
      <c r="H20" s="81" t="s">
        <v>144</v>
      </c>
      <c r="I20" s="107">
        <v>40715</v>
      </c>
      <c r="J20" s="93">
        <v>1.97</v>
      </c>
      <c r="K20" s="94" t="s">
        <v>146</v>
      </c>
      <c r="L20" s="95">
        <v>0.06</v>
      </c>
      <c r="M20" s="92">
        <v>-1.3999999999999998E-3</v>
      </c>
      <c r="N20" s="91">
        <v>54829649.999999993</v>
      </c>
      <c r="O20" s="93">
        <v>121.05</v>
      </c>
      <c r="P20" s="91">
        <v>66371.289229999995</v>
      </c>
      <c r="Q20" s="92">
        <v>1.4815825969541598E-2</v>
      </c>
      <c r="R20" s="92">
        <v>0.13397643238024362</v>
      </c>
      <c r="S20" s="92">
        <v>2.274840899926669E-3</v>
      </c>
    </row>
    <row r="21" spans="2:19">
      <c r="B21" s="105" t="s">
        <v>1905</v>
      </c>
      <c r="C21" s="81" t="s">
        <v>1906</v>
      </c>
      <c r="D21" s="94" t="s">
        <v>1890</v>
      </c>
      <c r="E21" s="81" t="s">
        <v>364</v>
      </c>
      <c r="F21" s="94" t="s">
        <v>333</v>
      </c>
      <c r="G21" s="81" t="s">
        <v>507</v>
      </c>
      <c r="H21" s="81" t="s">
        <v>329</v>
      </c>
      <c r="I21" s="107">
        <v>39656</v>
      </c>
      <c r="J21" s="93">
        <v>2.85</v>
      </c>
      <c r="K21" s="94" t="s">
        <v>146</v>
      </c>
      <c r="L21" s="95">
        <v>5.7500000000000002E-2</v>
      </c>
      <c r="M21" s="92">
        <v>-5.7999999999999996E-3</v>
      </c>
      <c r="N21" s="91">
        <v>27729999.999999996</v>
      </c>
      <c r="O21" s="93">
        <v>143.66</v>
      </c>
      <c r="P21" s="91">
        <v>39836.919639999993</v>
      </c>
      <c r="Q21" s="92">
        <v>2.1298003072196616E-2</v>
      </c>
      <c r="R21" s="92">
        <v>8.0414414610666118E-2</v>
      </c>
      <c r="S21" s="92">
        <v>1.3653893901341052E-3</v>
      </c>
    </row>
    <row r="22" spans="2:19">
      <c r="B22" s="105" t="s">
        <v>1907</v>
      </c>
      <c r="C22" s="81" t="s">
        <v>1908</v>
      </c>
      <c r="D22" s="94" t="s">
        <v>1890</v>
      </c>
      <c r="E22" s="81"/>
      <c r="F22" s="94" t="s">
        <v>386</v>
      </c>
      <c r="G22" s="81" t="s">
        <v>692</v>
      </c>
      <c r="H22" s="81" t="s">
        <v>329</v>
      </c>
      <c r="I22" s="107">
        <v>38707</v>
      </c>
      <c r="J22" s="93">
        <v>0.74000000000000021</v>
      </c>
      <c r="K22" s="94" t="s">
        <v>146</v>
      </c>
      <c r="L22" s="95">
        <v>6.7000000000000004E-2</v>
      </c>
      <c r="M22" s="92">
        <v>2.7300000000000005E-2</v>
      </c>
      <c r="N22" s="91">
        <v>602754.45999999985</v>
      </c>
      <c r="O22" s="93">
        <v>130.80000000000001</v>
      </c>
      <c r="P22" s="91">
        <v>788.40281999999979</v>
      </c>
      <c r="Q22" s="92">
        <v>8.397012259965116E-3</v>
      </c>
      <c r="R22" s="92">
        <v>1.5914621868514118E-3</v>
      </c>
      <c r="S22" s="92">
        <v>2.7022090445440088E-5</v>
      </c>
    </row>
    <row r="23" spans="2:19">
      <c r="B23" s="105" t="s">
        <v>1909</v>
      </c>
      <c r="C23" s="81" t="s">
        <v>1910</v>
      </c>
      <c r="D23" s="94" t="s">
        <v>1890</v>
      </c>
      <c r="E23" s="81" t="s">
        <v>1911</v>
      </c>
      <c r="F23" s="94" t="s">
        <v>702</v>
      </c>
      <c r="G23" s="81" t="s">
        <v>1145</v>
      </c>
      <c r="H23" s="81"/>
      <c r="I23" s="107">
        <v>39104</v>
      </c>
      <c r="J23" s="93">
        <v>1.2900000000000003</v>
      </c>
      <c r="K23" s="94" t="s">
        <v>146</v>
      </c>
      <c r="L23" s="95">
        <v>5.5999999999999994E-2</v>
      </c>
      <c r="M23" s="92">
        <v>0.66070000000000007</v>
      </c>
      <c r="N23" s="91">
        <v>5426297.7199999988</v>
      </c>
      <c r="O23" s="93">
        <v>61.531100000000002</v>
      </c>
      <c r="P23" s="91">
        <v>3338.8620099999994</v>
      </c>
      <c r="Q23" s="92">
        <v>8.5859134074881358E-3</v>
      </c>
      <c r="R23" s="92">
        <v>6.7397940510026347E-3</v>
      </c>
      <c r="S23" s="92">
        <v>1.1443773275578072E-4</v>
      </c>
    </row>
    <row r="24" spans="2:19">
      <c r="B24" s="106"/>
      <c r="C24" s="81"/>
      <c r="D24" s="81"/>
      <c r="E24" s="81"/>
      <c r="F24" s="81"/>
      <c r="G24" s="81"/>
      <c r="H24" s="81"/>
      <c r="I24" s="81"/>
      <c r="J24" s="93"/>
      <c r="K24" s="81"/>
      <c r="L24" s="81"/>
      <c r="M24" s="92"/>
      <c r="N24" s="91"/>
      <c r="O24" s="93"/>
      <c r="P24" s="81"/>
      <c r="Q24" s="81"/>
      <c r="R24" s="92"/>
      <c r="S24" s="81"/>
    </row>
    <row r="25" spans="2:19">
      <c r="B25" s="104" t="s">
        <v>66</v>
      </c>
      <c r="C25" s="79"/>
      <c r="D25" s="79"/>
      <c r="E25" s="79"/>
      <c r="F25" s="79"/>
      <c r="G25" s="79"/>
      <c r="H25" s="79"/>
      <c r="I25" s="79"/>
      <c r="J25" s="90">
        <v>4.9020186625826643</v>
      </c>
      <c r="K25" s="79"/>
      <c r="L25" s="79"/>
      <c r="M25" s="89">
        <v>1.5430417810292901E-2</v>
      </c>
      <c r="N25" s="88"/>
      <c r="O25" s="90"/>
      <c r="P25" s="88">
        <v>107926.61852999999</v>
      </c>
      <c r="Q25" s="79"/>
      <c r="R25" s="89">
        <v>0.21785961184820718</v>
      </c>
      <c r="S25" s="89">
        <v>3.6991278739821991E-3</v>
      </c>
    </row>
    <row r="26" spans="2:19">
      <c r="B26" s="105" t="s">
        <v>1912</v>
      </c>
      <c r="C26" s="81" t="s">
        <v>1913</v>
      </c>
      <c r="D26" s="94" t="s">
        <v>1890</v>
      </c>
      <c r="E26" s="81" t="s">
        <v>1898</v>
      </c>
      <c r="F26" s="94" t="s">
        <v>1242</v>
      </c>
      <c r="G26" s="81" t="s">
        <v>334</v>
      </c>
      <c r="H26" s="81" t="s">
        <v>144</v>
      </c>
      <c r="I26" s="107">
        <v>42796</v>
      </c>
      <c r="J26" s="93">
        <v>7.0399999999999983</v>
      </c>
      <c r="K26" s="94" t="s">
        <v>146</v>
      </c>
      <c r="L26" s="95">
        <v>3.7400000000000003E-2</v>
      </c>
      <c r="M26" s="92">
        <v>1.8499999999999996E-2</v>
      </c>
      <c r="N26" s="91">
        <v>25342113.999999996</v>
      </c>
      <c r="O26" s="93">
        <v>113.83</v>
      </c>
      <c r="P26" s="91">
        <v>28846.928920000002</v>
      </c>
      <c r="Q26" s="92">
        <v>4.9202447103044701E-2</v>
      </c>
      <c r="R26" s="92">
        <v>5.823012731356092E-2</v>
      </c>
      <c r="S26" s="92">
        <v>9.887132599924256E-4</v>
      </c>
    </row>
    <row r="27" spans="2:19">
      <c r="B27" s="105" t="s">
        <v>1914</v>
      </c>
      <c r="C27" s="81" t="s">
        <v>1915</v>
      </c>
      <c r="D27" s="94" t="s">
        <v>1890</v>
      </c>
      <c r="E27" s="81" t="s">
        <v>1898</v>
      </c>
      <c r="F27" s="94" t="s">
        <v>1242</v>
      </c>
      <c r="G27" s="81" t="s">
        <v>334</v>
      </c>
      <c r="H27" s="81" t="s">
        <v>144</v>
      </c>
      <c r="I27" s="107">
        <v>42796</v>
      </c>
      <c r="J27" s="93">
        <v>3.3399999999999994</v>
      </c>
      <c r="K27" s="94" t="s">
        <v>146</v>
      </c>
      <c r="L27" s="95">
        <v>2.5000000000000001E-2</v>
      </c>
      <c r="M27" s="92">
        <v>1.0699999999999998E-2</v>
      </c>
      <c r="N27" s="91">
        <v>33739265.999999993</v>
      </c>
      <c r="O27" s="93">
        <v>104.92</v>
      </c>
      <c r="P27" s="91">
        <v>35399.238259999998</v>
      </c>
      <c r="Q27" s="92">
        <v>4.651792647415675E-2</v>
      </c>
      <c r="R27" s="92">
        <v>7.1456554574644698E-2</v>
      </c>
      <c r="S27" s="92">
        <v>1.2132902035553391E-3</v>
      </c>
    </row>
    <row r="28" spans="2:19">
      <c r="B28" s="105" t="s">
        <v>1916</v>
      </c>
      <c r="C28" s="81" t="s">
        <v>1917</v>
      </c>
      <c r="D28" s="94" t="s">
        <v>1890</v>
      </c>
      <c r="E28" s="81" t="s">
        <v>1918</v>
      </c>
      <c r="F28" s="94" t="s">
        <v>386</v>
      </c>
      <c r="G28" s="81" t="s">
        <v>426</v>
      </c>
      <c r="H28" s="81" t="s">
        <v>144</v>
      </c>
      <c r="I28" s="107">
        <v>42598</v>
      </c>
      <c r="J28" s="93">
        <v>5.17</v>
      </c>
      <c r="K28" s="94" t="s">
        <v>146</v>
      </c>
      <c r="L28" s="95">
        <v>3.1E-2</v>
      </c>
      <c r="M28" s="92">
        <v>1.5400000000000002E-2</v>
      </c>
      <c r="N28" s="91">
        <v>24914249.769999996</v>
      </c>
      <c r="O28" s="93">
        <v>108.31</v>
      </c>
      <c r="P28" s="91">
        <v>26984.623929999994</v>
      </c>
      <c r="Q28" s="92">
        <v>3.7154639290103257E-2</v>
      </c>
      <c r="R28" s="92">
        <v>5.4470896756813658E-2</v>
      </c>
      <c r="S28" s="92">
        <v>9.2488373959982413E-4</v>
      </c>
    </row>
    <row r="29" spans="2:19">
      <c r="B29" s="105" t="s">
        <v>1919</v>
      </c>
      <c r="C29" s="81" t="s">
        <v>1920</v>
      </c>
      <c r="D29" s="94" t="s">
        <v>1890</v>
      </c>
      <c r="E29" s="81" t="s">
        <v>1921</v>
      </c>
      <c r="F29" s="94" t="s">
        <v>386</v>
      </c>
      <c r="G29" s="81" t="s">
        <v>612</v>
      </c>
      <c r="H29" s="81" t="s">
        <v>329</v>
      </c>
      <c r="I29" s="107">
        <v>43312</v>
      </c>
      <c r="J29" s="93">
        <v>4.3099999999999996</v>
      </c>
      <c r="K29" s="94" t="s">
        <v>146</v>
      </c>
      <c r="L29" s="95">
        <v>3.5499999999999997E-2</v>
      </c>
      <c r="M29" s="92">
        <v>2.06E-2</v>
      </c>
      <c r="N29" s="91">
        <v>14377999.999999998</v>
      </c>
      <c r="O29" s="93">
        <v>107.48</v>
      </c>
      <c r="P29" s="91">
        <v>15453.474399999999</v>
      </c>
      <c r="Q29" s="92">
        <v>4.4931249999999992E-2</v>
      </c>
      <c r="R29" s="92">
        <v>3.1194231602414E-2</v>
      </c>
      <c r="S29" s="92">
        <v>5.2965967693151207E-4</v>
      </c>
    </row>
    <row r="30" spans="2:19">
      <c r="B30" s="105" t="s">
        <v>1922</v>
      </c>
      <c r="C30" s="81" t="s">
        <v>1923</v>
      </c>
      <c r="D30" s="94" t="s">
        <v>1890</v>
      </c>
      <c r="E30" s="81" t="s">
        <v>1924</v>
      </c>
      <c r="F30" s="94" t="s">
        <v>386</v>
      </c>
      <c r="G30" s="81" t="s">
        <v>683</v>
      </c>
      <c r="H30" s="81" t="s">
        <v>144</v>
      </c>
      <c r="I30" s="107">
        <v>41903</v>
      </c>
      <c r="J30" s="93">
        <v>1.31</v>
      </c>
      <c r="K30" s="94" t="s">
        <v>146</v>
      </c>
      <c r="L30" s="95">
        <v>5.1500000000000004E-2</v>
      </c>
      <c r="M30" s="92">
        <v>1.5300000000000001E-2</v>
      </c>
      <c r="N30" s="91">
        <v>1176470.6299999997</v>
      </c>
      <c r="O30" s="93">
        <v>105.6</v>
      </c>
      <c r="P30" s="91">
        <v>1242.3530199999998</v>
      </c>
      <c r="Q30" s="92">
        <v>4.7058768729477514E-2</v>
      </c>
      <c r="R30" s="92">
        <v>2.507801600773899E-3</v>
      </c>
      <c r="S30" s="92">
        <v>4.258099390309847E-5</v>
      </c>
    </row>
    <row r="31" spans="2:19">
      <c r="B31" s="106"/>
      <c r="C31" s="81"/>
      <c r="D31" s="81"/>
      <c r="E31" s="81"/>
      <c r="F31" s="81"/>
      <c r="G31" s="81"/>
      <c r="H31" s="81"/>
      <c r="I31" s="81"/>
      <c r="J31" s="93"/>
      <c r="K31" s="81"/>
      <c r="L31" s="81"/>
      <c r="M31" s="92"/>
      <c r="N31" s="91"/>
      <c r="O31" s="93"/>
      <c r="P31" s="81"/>
      <c r="Q31" s="81"/>
      <c r="R31" s="92"/>
      <c r="S31" s="81"/>
    </row>
    <row r="32" spans="2:19">
      <c r="B32" s="104" t="s">
        <v>51</v>
      </c>
      <c r="C32" s="79"/>
      <c r="D32" s="79"/>
      <c r="E32" s="79"/>
      <c r="F32" s="79"/>
      <c r="G32" s="79"/>
      <c r="H32" s="79"/>
      <c r="I32" s="79"/>
      <c r="J32" s="90">
        <v>2.5654569188463725</v>
      </c>
      <c r="K32" s="79"/>
      <c r="L32" s="79"/>
      <c r="M32" s="89">
        <v>3.7947278855789343E-2</v>
      </c>
      <c r="N32" s="88"/>
      <c r="O32" s="90"/>
      <c r="P32" s="88">
        <v>25369.235569999997</v>
      </c>
      <c r="Q32" s="79"/>
      <c r="R32" s="89">
        <v>5.1210089683571693E-2</v>
      </c>
      <c r="S32" s="89">
        <v>8.6951715634935945E-4</v>
      </c>
    </row>
    <row r="33" spans="2:19">
      <c r="B33" s="105" t="s">
        <v>1925</v>
      </c>
      <c r="C33" s="81" t="s">
        <v>1926</v>
      </c>
      <c r="D33" s="94" t="s">
        <v>1890</v>
      </c>
      <c r="E33" s="81" t="s">
        <v>1927</v>
      </c>
      <c r="F33" s="94" t="s">
        <v>702</v>
      </c>
      <c r="G33" s="81" t="s">
        <v>426</v>
      </c>
      <c r="H33" s="81" t="s">
        <v>144</v>
      </c>
      <c r="I33" s="107">
        <v>39855</v>
      </c>
      <c r="J33" s="93">
        <v>3.87</v>
      </c>
      <c r="K33" s="94" t="s">
        <v>145</v>
      </c>
      <c r="L33" s="95">
        <v>7.9699999999999993E-2</v>
      </c>
      <c r="M33" s="92">
        <v>2.5999999999999995E-2</v>
      </c>
      <c r="N33" s="91">
        <v>310584.91999999993</v>
      </c>
      <c r="O33" s="93">
        <v>123.99</v>
      </c>
      <c r="P33" s="91">
        <v>1340.8981399999996</v>
      </c>
      <c r="Q33" s="92">
        <v>3.9539525735879533E-3</v>
      </c>
      <c r="R33" s="92">
        <v>2.706723811857231E-3</v>
      </c>
      <c r="S33" s="92">
        <v>4.5958575867603294E-5</v>
      </c>
    </row>
    <row r="34" spans="2:19">
      <c r="B34" s="105" t="s">
        <v>1928</v>
      </c>
      <c r="C34" s="81" t="s">
        <v>1929</v>
      </c>
      <c r="D34" s="94" t="s">
        <v>1890</v>
      </c>
      <c r="E34" s="81" t="s">
        <v>1149</v>
      </c>
      <c r="F34" s="94" t="s">
        <v>169</v>
      </c>
      <c r="G34" s="81" t="s">
        <v>507</v>
      </c>
      <c r="H34" s="81" t="s">
        <v>329</v>
      </c>
      <c r="I34" s="107">
        <v>42954</v>
      </c>
      <c r="J34" s="93">
        <v>0.94999999999999984</v>
      </c>
      <c r="K34" s="94" t="s">
        <v>145</v>
      </c>
      <c r="L34" s="95">
        <v>3.7000000000000005E-2</v>
      </c>
      <c r="M34" s="92">
        <v>2.7999999999999997E-2</v>
      </c>
      <c r="N34" s="91">
        <v>1055953.9999999998</v>
      </c>
      <c r="O34" s="93">
        <v>101.01</v>
      </c>
      <c r="P34" s="91">
        <v>3713.9679799999994</v>
      </c>
      <c r="Q34" s="92">
        <v>1.5712665912743284E-2</v>
      </c>
      <c r="R34" s="92">
        <v>7.4969792768459671E-3</v>
      </c>
      <c r="S34" s="92">
        <v>1.272942918532793E-4</v>
      </c>
    </row>
    <row r="35" spans="2:19">
      <c r="B35" s="105" t="s">
        <v>1930</v>
      </c>
      <c r="C35" s="81" t="s">
        <v>1931</v>
      </c>
      <c r="D35" s="94" t="s">
        <v>1890</v>
      </c>
      <c r="E35" s="81" t="s">
        <v>1149</v>
      </c>
      <c r="F35" s="94" t="s">
        <v>169</v>
      </c>
      <c r="G35" s="81" t="s">
        <v>507</v>
      </c>
      <c r="H35" s="81" t="s">
        <v>329</v>
      </c>
      <c r="I35" s="107">
        <v>42625</v>
      </c>
      <c r="J35" s="93">
        <v>2.81</v>
      </c>
      <c r="K35" s="94" t="s">
        <v>145</v>
      </c>
      <c r="L35" s="95">
        <v>4.4500000000000005E-2</v>
      </c>
      <c r="M35" s="92">
        <v>3.7899999999999996E-2</v>
      </c>
      <c r="N35" s="91">
        <v>5590547.9999999991</v>
      </c>
      <c r="O35" s="93">
        <v>102.11</v>
      </c>
      <c r="P35" s="91">
        <v>19877.026389999995</v>
      </c>
      <c r="Q35" s="92">
        <v>4.0768772337994301E-2</v>
      </c>
      <c r="R35" s="92">
        <v>4.0123570190594482E-2</v>
      </c>
      <c r="S35" s="92">
        <v>6.8127458612715207E-4</v>
      </c>
    </row>
    <row r="36" spans="2:19">
      <c r="B36" s="105" t="s">
        <v>1932</v>
      </c>
      <c r="C36" s="81" t="s">
        <v>1933</v>
      </c>
      <c r="D36" s="94" t="s">
        <v>1890</v>
      </c>
      <c r="E36" s="81" t="s">
        <v>1934</v>
      </c>
      <c r="F36" s="94" t="s">
        <v>142</v>
      </c>
      <c r="G36" s="81" t="s">
        <v>1145</v>
      </c>
      <c r="H36" s="81"/>
      <c r="I36" s="107">
        <v>41840</v>
      </c>
      <c r="J36" s="93">
        <v>1.1700000000000002</v>
      </c>
      <c r="K36" s="94" t="s">
        <v>145</v>
      </c>
      <c r="L36" s="95">
        <v>4.9000000000000002E-2</v>
      </c>
      <c r="M36" s="92">
        <v>0.16020000000000001</v>
      </c>
      <c r="N36" s="91">
        <v>141666.03999999998</v>
      </c>
      <c r="O36" s="93">
        <v>88.66</v>
      </c>
      <c r="P36" s="91">
        <v>437.34305999999992</v>
      </c>
      <c r="Q36" s="92">
        <v>8.1010864519937865E-3</v>
      </c>
      <c r="R36" s="92">
        <v>8.8281640427400839E-4</v>
      </c>
      <c r="S36" s="92">
        <v>1.4989702501324809E-5</v>
      </c>
    </row>
    <row r="37" spans="2:19">
      <c r="B37" s="106"/>
      <c r="C37" s="81"/>
      <c r="D37" s="81"/>
      <c r="E37" s="81"/>
      <c r="F37" s="81"/>
      <c r="G37" s="81"/>
      <c r="H37" s="81"/>
      <c r="I37" s="81"/>
      <c r="J37" s="93"/>
      <c r="K37" s="81"/>
      <c r="L37" s="81"/>
      <c r="M37" s="92"/>
      <c r="N37" s="91"/>
      <c r="O37" s="93"/>
      <c r="P37" s="81"/>
      <c r="Q37" s="81"/>
      <c r="R37" s="92"/>
      <c r="S37" s="81"/>
    </row>
    <row r="38" spans="2:19">
      <c r="B38" s="103" t="s">
        <v>213</v>
      </c>
      <c r="C38" s="79"/>
      <c r="D38" s="79"/>
      <c r="E38" s="79"/>
      <c r="F38" s="79"/>
      <c r="G38" s="79"/>
      <c r="H38" s="79"/>
      <c r="I38" s="79"/>
      <c r="J38" s="90">
        <v>9.5328784868250036</v>
      </c>
      <c r="K38" s="79"/>
      <c r="L38" s="79"/>
      <c r="M38" s="89">
        <v>3.9479216769448093E-2</v>
      </c>
      <c r="N38" s="88"/>
      <c r="O38" s="90"/>
      <c r="P38" s="88">
        <v>32070.354429999996</v>
      </c>
      <c r="Q38" s="79"/>
      <c r="R38" s="89">
        <v>6.4736902379760222E-2</v>
      </c>
      <c r="S38" s="89">
        <v>1.0991944676514225E-3</v>
      </c>
    </row>
    <row r="39" spans="2:19">
      <c r="B39" s="104" t="s">
        <v>76</v>
      </c>
      <c r="C39" s="79"/>
      <c r="D39" s="79"/>
      <c r="E39" s="79"/>
      <c r="F39" s="79"/>
      <c r="G39" s="79"/>
      <c r="H39" s="79"/>
      <c r="I39" s="79"/>
      <c r="J39" s="90">
        <v>9.5328784868250036</v>
      </c>
      <c r="K39" s="79"/>
      <c r="L39" s="79"/>
      <c r="M39" s="89">
        <v>3.9479216769448093E-2</v>
      </c>
      <c r="N39" s="88"/>
      <c r="O39" s="90"/>
      <c r="P39" s="88">
        <v>32070.354429999996</v>
      </c>
      <c r="Q39" s="79"/>
      <c r="R39" s="89">
        <v>6.4736902379760222E-2</v>
      </c>
      <c r="S39" s="89">
        <v>1.0991944676514225E-3</v>
      </c>
    </row>
    <row r="40" spans="2:19">
      <c r="B40" s="105" t="s">
        <v>1935</v>
      </c>
      <c r="C40" s="81">
        <v>4824</v>
      </c>
      <c r="D40" s="94" t="s">
        <v>1890</v>
      </c>
      <c r="E40" s="81"/>
      <c r="F40" s="94" t="s">
        <v>933</v>
      </c>
      <c r="G40" s="81" t="s">
        <v>955</v>
      </c>
      <c r="H40" s="81" t="s">
        <v>948</v>
      </c>
      <c r="I40" s="107">
        <v>42825</v>
      </c>
      <c r="J40" s="93">
        <v>17.09</v>
      </c>
      <c r="K40" s="94" t="s">
        <v>153</v>
      </c>
      <c r="L40" s="95">
        <v>4.555E-2</v>
      </c>
      <c r="M40" s="92">
        <v>4.5999999999999999E-2</v>
      </c>
      <c r="N40" s="91">
        <v>3868999.9999999995</v>
      </c>
      <c r="O40" s="93">
        <v>100.03</v>
      </c>
      <c r="P40" s="91">
        <v>10165.751499999998</v>
      </c>
      <c r="Q40" s="92">
        <v>2.322621699013681E-2</v>
      </c>
      <c r="R40" s="92">
        <v>2.0520486105285649E-2</v>
      </c>
      <c r="S40" s="92">
        <v>3.4842576600483018E-4</v>
      </c>
    </row>
    <row r="41" spans="2:19">
      <c r="B41" s="105" t="s">
        <v>1936</v>
      </c>
      <c r="C41" s="81">
        <v>4279</v>
      </c>
      <c r="D41" s="94" t="s">
        <v>1890</v>
      </c>
      <c r="E41" s="81"/>
      <c r="F41" s="94" t="s">
        <v>917</v>
      </c>
      <c r="G41" s="81" t="s">
        <v>918</v>
      </c>
      <c r="H41" s="81" t="s">
        <v>924</v>
      </c>
      <c r="I41" s="107">
        <v>43190</v>
      </c>
      <c r="J41" s="93">
        <v>1.8900000000000001</v>
      </c>
      <c r="K41" s="94" t="s">
        <v>145</v>
      </c>
      <c r="L41" s="95">
        <v>0.06</v>
      </c>
      <c r="M41" s="92">
        <v>3.4600000000000006E-2</v>
      </c>
      <c r="N41" s="91">
        <v>3529697.0099999993</v>
      </c>
      <c r="O41" s="93">
        <v>107.96</v>
      </c>
      <c r="P41" s="91">
        <v>13268.721219999998</v>
      </c>
      <c r="Q41" s="92">
        <v>4.2784206181818172E-3</v>
      </c>
      <c r="R41" s="92">
        <v>2.6784110297199262E-2</v>
      </c>
      <c r="S41" s="92">
        <v>4.5477841505205444E-4</v>
      </c>
    </row>
    <row r="42" spans="2:19">
      <c r="B42" s="105" t="s">
        <v>1937</v>
      </c>
      <c r="C42" s="81">
        <v>5168</v>
      </c>
      <c r="D42" s="94" t="s">
        <v>1890</v>
      </c>
      <c r="E42" s="81"/>
      <c r="F42" s="94" t="s">
        <v>933</v>
      </c>
      <c r="G42" s="81" t="s">
        <v>1145</v>
      </c>
      <c r="H42" s="81"/>
      <c r="I42" s="107">
        <v>43190</v>
      </c>
      <c r="J42" s="93">
        <v>12.379999999999997</v>
      </c>
      <c r="K42" s="94" t="s">
        <v>153</v>
      </c>
      <c r="L42" s="95">
        <v>3.9510000000000003E-2</v>
      </c>
      <c r="M42" s="92">
        <v>3.9299999999999988E-2</v>
      </c>
      <c r="N42" s="91">
        <v>3234999.9999999995</v>
      </c>
      <c r="O42" s="93">
        <v>101.63</v>
      </c>
      <c r="P42" s="91">
        <v>8635.8817100000015</v>
      </c>
      <c r="Q42" s="92">
        <v>8.1992766387781416E-3</v>
      </c>
      <c r="R42" s="92">
        <v>1.7432305977275318E-2</v>
      </c>
      <c r="S42" s="92">
        <v>2.9599028659453791E-4</v>
      </c>
    </row>
    <row r="43" spans="2:19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2:19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2:19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</row>
    <row r="46" spans="2:19">
      <c r="B46" s="135" t="s">
        <v>236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</row>
    <row r="47" spans="2:19">
      <c r="B47" s="135" t="s">
        <v>125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2:19">
      <c r="B48" s="135" t="s">
        <v>218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2:19">
      <c r="B49" s="135" t="s">
        <v>226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2:19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2:19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2:19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2:19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2:19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2:19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2:19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2:19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</row>
    <row r="58" spans="2:19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2:19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2:19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2:19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pans="2:19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2:19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2:19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2:19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2:19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2:19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2:19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2:19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</row>
    <row r="70" spans="2:19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</row>
    <row r="71" spans="2:19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2:19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</row>
    <row r="73" spans="2:19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4" spans="2:19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2:19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</row>
    <row r="76" spans="2:19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</row>
    <row r="77" spans="2:19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</row>
    <row r="78" spans="2:19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</row>
    <row r="79" spans="2:19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</row>
    <row r="80" spans="2:19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</row>
    <row r="81" spans="2:19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</row>
    <row r="82" spans="2:19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</row>
    <row r="83" spans="2:19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2:19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</row>
    <row r="85" spans="2:19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</row>
    <row r="86" spans="2:19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2:19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</row>
    <row r="88" spans="2:19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</row>
    <row r="89" spans="2:19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2:19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</row>
    <row r="91" spans="2:19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</row>
    <row r="92" spans="2:19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</row>
    <row r="93" spans="2:19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</row>
    <row r="94" spans="2:19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2:19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</row>
    <row r="96" spans="2:19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</row>
    <row r="97" spans="2:19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</row>
    <row r="98" spans="2:19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</row>
    <row r="99" spans="2:19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</row>
    <row r="100" spans="2:19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2:19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</row>
    <row r="102" spans="2:19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</row>
    <row r="103" spans="2:19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</row>
    <row r="104" spans="2:19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</row>
    <row r="105" spans="2:19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2:19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</row>
    <row r="107" spans="2:19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</row>
    <row r="108" spans="2:19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2:19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</row>
    <row r="110" spans="2:19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</row>
    <row r="111" spans="2:19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</row>
    <row r="153" spans="2:19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</row>
    <row r="154" spans="2:19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</row>
    <row r="155" spans="2:19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</row>
    <row r="156" spans="2:19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</row>
    <row r="157" spans="2:19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</row>
    <row r="158" spans="2:19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</row>
    <row r="159" spans="2:19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</row>
    <row r="160" spans="2:19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</row>
    <row r="161" spans="2:19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</row>
    <row r="162" spans="2:19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</row>
    <row r="163" spans="2:19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</row>
    <row r="164" spans="2:19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</row>
    <row r="165" spans="2:19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</row>
    <row r="166" spans="2:19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</row>
    <row r="167" spans="2:19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</row>
    <row r="168" spans="2:19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</row>
    <row r="169" spans="2:19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</row>
    <row r="170" spans="2:19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</row>
    <row r="171" spans="2:19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</row>
    <row r="172" spans="2:19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2:19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</row>
    <row r="174" spans="2:19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</row>
    <row r="175" spans="2:19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</row>
    <row r="176" spans="2:19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</row>
    <row r="177" spans="2:19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</row>
    <row r="178" spans="2:19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</row>
    <row r="179" spans="2:19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</row>
    <row r="180" spans="2:19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</row>
    <row r="181" spans="2:19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</row>
    <row r="182" spans="2:19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</row>
    <row r="183" spans="2:19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  <row r="184" spans="2:19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</row>
    <row r="185" spans="2:19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</row>
    <row r="186" spans="2:19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</row>
    <row r="187" spans="2:19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</row>
    <row r="188" spans="2:19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</row>
    <row r="189" spans="2:19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</row>
    <row r="190" spans="2:19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</row>
    <row r="191" spans="2:19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</row>
    <row r="192" spans="2:19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</row>
    <row r="193" spans="2:19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</row>
    <row r="194" spans="2:19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2:19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2:19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</row>
    <row r="197" spans="2:19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</row>
    <row r="198" spans="2:19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</row>
    <row r="199" spans="2:19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</row>
    <row r="200" spans="2:19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</row>
    <row r="201" spans="2:19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</row>
    <row r="202" spans="2:19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</row>
    <row r="203" spans="2:19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</row>
    <row r="204" spans="2:19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</row>
    <row r="205" spans="2:19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</row>
    <row r="206" spans="2:19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</row>
    <row r="207" spans="2:19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</row>
    <row r="208" spans="2:19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</row>
    <row r="209" spans="2:19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</row>
    <row r="210" spans="2:19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</row>
    <row r="211" spans="2:19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</row>
    <row r="212" spans="2:19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</row>
    <row r="213" spans="2:19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</row>
    <row r="214" spans="2:19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</row>
    <row r="215" spans="2:19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</row>
    <row r="216" spans="2:19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</row>
    <row r="217" spans="2:19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</row>
    <row r="218" spans="2:19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</row>
    <row r="219" spans="2:19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</row>
    <row r="220" spans="2:19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</row>
    <row r="221" spans="2:19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</row>
    <row r="222" spans="2:19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</row>
    <row r="223" spans="2:19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</row>
    <row r="224" spans="2:19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</row>
    <row r="225" spans="2:19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</row>
    <row r="226" spans="2:19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</row>
    <row r="227" spans="2:19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</row>
    <row r="228" spans="2:19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</row>
    <row r="229" spans="2:19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</row>
    <row r="230" spans="2:19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</row>
    <row r="231" spans="2:19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</row>
    <row r="232" spans="2:19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</row>
    <row r="233" spans="2:19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</row>
    <row r="234" spans="2:19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</row>
    <row r="235" spans="2:19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</row>
    <row r="236" spans="2:19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</row>
    <row r="237" spans="2:19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</row>
    <row r="238" spans="2:19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</row>
    <row r="239" spans="2:19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</row>
    <row r="240" spans="2:19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</row>
    <row r="241" spans="2:19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</row>
    <row r="242" spans="2:19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</row>
    <row r="243" spans="2:19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</row>
    <row r="244" spans="2:19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</row>
    <row r="245" spans="2:19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</row>
    <row r="246" spans="2:19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</row>
    <row r="247" spans="2:19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</row>
    <row r="248" spans="2:19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</row>
    <row r="249" spans="2:19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</row>
    <row r="250" spans="2:19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</row>
    <row r="251" spans="2:19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</row>
    <row r="252" spans="2:19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</row>
    <row r="253" spans="2:19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</row>
    <row r="254" spans="2:19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2">
    <cfRule type="cellIs" dxfId="5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6.85546875" style="2" customWidth="1"/>
    <col min="5" max="5" width="11.28515625" style="2" bestFit="1" customWidth="1"/>
    <col min="6" max="6" width="14.7109375" style="1" bestFit="1" customWidth="1"/>
    <col min="7" max="7" width="12.28515625" style="1" bestFit="1" customWidth="1"/>
    <col min="8" max="8" width="14.28515625" style="1" bestFit="1" customWidth="1"/>
    <col min="9" max="10" width="11.28515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159</v>
      </c>
      <c r="C1" s="75" t="s" vm="1">
        <v>237</v>
      </c>
    </row>
    <row r="2" spans="2:65">
      <c r="B2" s="56" t="s">
        <v>158</v>
      </c>
      <c r="C2" s="75" t="s">
        <v>238</v>
      </c>
    </row>
    <row r="3" spans="2:65">
      <c r="B3" s="56" t="s">
        <v>160</v>
      </c>
      <c r="C3" s="75" t="s">
        <v>239</v>
      </c>
    </row>
    <row r="4" spans="2:65">
      <c r="B4" s="56" t="s">
        <v>161</v>
      </c>
      <c r="C4" s="75">
        <v>17013</v>
      </c>
    </row>
    <row r="6" spans="2:65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2:65" ht="26.25" customHeight="1">
      <c r="B7" s="159" t="s">
        <v>102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2:65" s="3" customFormat="1" ht="63">
      <c r="B8" s="22" t="s">
        <v>129</v>
      </c>
      <c r="C8" s="30" t="s">
        <v>49</v>
      </c>
      <c r="D8" s="30" t="s">
        <v>131</v>
      </c>
      <c r="E8" s="30" t="s">
        <v>130</v>
      </c>
      <c r="F8" s="30" t="s">
        <v>70</v>
      </c>
      <c r="G8" s="30" t="s">
        <v>114</v>
      </c>
      <c r="H8" s="30" t="s">
        <v>220</v>
      </c>
      <c r="I8" s="30" t="s">
        <v>219</v>
      </c>
      <c r="J8" s="30" t="s">
        <v>123</v>
      </c>
      <c r="K8" s="30" t="s">
        <v>64</v>
      </c>
      <c r="L8" s="30" t="s">
        <v>162</v>
      </c>
      <c r="M8" s="31" t="s">
        <v>164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227</v>
      </c>
      <c r="I9" s="32"/>
      <c r="J9" s="32" t="s">
        <v>223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611911.43607999978</v>
      </c>
      <c r="K11" s="77"/>
      <c r="L11" s="86">
        <v>1</v>
      </c>
      <c r="M11" s="86">
        <v>2.0972941434117258E-2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214</v>
      </c>
      <c r="C12" s="79"/>
      <c r="D12" s="79"/>
      <c r="E12" s="79"/>
      <c r="F12" s="79"/>
      <c r="G12" s="79"/>
      <c r="H12" s="88"/>
      <c r="I12" s="88"/>
      <c r="J12" s="88">
        <v>103966.23155999999</v>
      </c>
      <c r="K12" s="79"/>
      <c r="L12" s="89">
        <v>0.16990405053715599</v>
      </c>
      <c r="M12" s="89">
        <v>3.5633877013350715E-3</v>
      </c>
    </row>
    <row r="13" spans="2:65">
      <c r="B13" s="84" t="s">
        <v>1938</v>
      </c>
      <c r="C13" s="81">
        <v>5992</v>
      </c>
      <c r="D13" s="94" t="s">
        <v>30</v>
      </c>
      <c r="E13" s="81" t="s">
        <v>1911</v>
      </c>
      <c r="F13" s="94" t="s">
        <v>702</v>
      </c>
      <c r="G13" s="94" t="s">
        <v>146</v>
      </c>
      <c r="H13" s="91">
        <v>234394.99999999997</v>
      </c>
      <c r="I13" s="91">
        <v>0</v>
      </c>
      <c r="J13" s="91">
        <v>0</v>
      </c>
      <c r="K13" s="92">
        <v>8.5858974358974348E-3</v>
      </c>
      <c r="L13" s="92">
        <v>0</v>
      </c>
      <c r="M13" s="141">
        <v>0</v>
      </c>
    </row>
    <row r="14" spans="2:65">
      <c r="B14" s="84" t="s">
        <v>1939</v>
      </c>
      <c r="C14" s="81" t="s">
        <v>1940</v>
      </c>
      <c r="D14" s="94" t="s">
        <v>30</v>
      </c>
      <c r="E14" s="81" t="s">
        <v>1941</v>
      </c>
      <c r="F14" s="94" t="s">
        <v>386</v>
      </c>
      <c r="G14" s="94" t="s">
        <v>145</v>
      </c>
      <c r="H14" s="91">
        <v>3702454.5899999994</v>
      </c>
      <c r="I14" s="91">
        <v>799.94719999999995</v>
      </c>
      <c r="J14" s="91">
        <v>103128.76809999997</v>
      </c>
      <c r="K14" s="92">
        <v>6.3873847311405607E-2</v>
      </c>
      <c r="L14" s="92">
        <v>0.16853544813716664</v>
      </c>
      <c r="M14" s="92">
        <v>3.5346840833535027E-3</v>
      </c>
    </row>
    <row r="15" spans="2:65">
      <c r="B15" s="84" t="s">
        <v>1942</v>
      </c>
      <c r="C15" s="81" t="s">
        <v>1943</v>
      </c>
      <c r="D15" s="94" t="s">
        <v>30</v>
      </c>
      <c r="E15" s="81" t="s">
        <v>1944</v>
      </c>
      <c r="F15" s="94" t="s">
        <v>386</v>
      </c>
      <c r="G15" s="94" t="s">
        <v>146</v>
      </c>
      <c r="H15" s="91">
        <v>194164.99999999997</v>
      </c>
      <c r="I15" s="91">
        <v>0</v>
      </c>
      <c r="J15" s="91">
        <v>1.8999999999999998E-4</v>
      </c>
      <c r="K15" s="92">
        <v>0</v>
      </c>
      <c r="L15" s="92">
        <v>3.1050244985968827E-10</v>
      </c>
      <c r="M15" s="92">
        <v>6.5121496960571722E-12</v>
      </c>
    </row>
    <row r="16" spans="2:65">
      <c r="B16" s="84" t="s">
        <v>1945</v>
      </c>
      <c r="C16" s="81" t="s">
        <v>1946</v>
      </c>
      <c r="D16" s="94" t="s">
        <v>30</v>
      </c>
      <c r="E16" s="81" t="s">
        <v>1934</v>
      </c>
      <c r="F16" s="94" t="s">
        <v>142</v>
      </c>
      <c r="G16" s="94" t="s">
        <v>145</v>
      </c>
      <c r="H16" s="91">
        <v>16582.469999999998</v>
      </c>
      <c r="I16" s="91">
        <v>1450.4</v>
      </c>
      <c r="J16" s="91">
        <v>837.46326999999985</v>
      </c>
      <c r="K16" s="92">
        <v>1.6912044205586304E-3</v>
      </c>
      <c r="L16" s="92">
        <v>1.3686020894868715E-3</v>
      </c>
      <c r="M16" s="92">
        <v>2.870361146941866E-5</v>
      </c>
    </row>
    <row r="17" spans="2:13">
      <c r="B17" s="80"/>
      <c r="C17" s="81"/>
      <c r="D17" s="81"/>
      <c r="E17" s="81"/>
      <c r="F17" s="81"/>
      <c r="G17" s="81"/>
      <c r="H17" s="91"/>
      <c r="I17" s="91"/>
      <c r="J17" s="81"/>
      <c r="K17" s="81"/>
      <c r="L17" s="92"/>
      <c r="M17" s="81"/>
    </row>
    <row r="18" spans="2:13">
      <c r="B18" s="78" t="s">
        <v>213</v>
      </c>
      <c r="C18" s="79"/>
      <c r="D18" s="79"/>
      <c r="E18" s="79"/>
      <c r="F18" s="79"/>
      <c r="G18" s="79"/>
      <c r="H18" s="88"/>
      <c r="I18" s="88"/>
      <c r="J18" s="88">
        <v>507945.20451999974</v>
      </c>
      <c r="K18" s="79"/>
      <c r="L18" s="89">
        <v>0.83009594946284393</v>
      </c>
      <c r="M18" s="89">
        <v>1.7409553732782183E-2</v>
      </c>
    </row>
    <row r="19" spans="2:13">
      <c r="B19" s="97" t="s">
        <v>68</v>
      </c>
      <c r="C19" s="79"/>
      <c r="D19" s="79"/>
      <c r="E19" s="79"/>
      <c r="F19" s="79"/>
      <c r="G19" s="79"/>
      <c r="H19" s="88"/>
      <c r="I19" s="88"/>
      <c r="J19" s="88">
        <v>507945.20451999974</v>
      </c>
      <c r="K19" s="79"/>
      <c r="L19" s="89">
        <v>0.83009594946284393</v>
      </c>
      <c r="M19" s="89">
        <v>1.7409553732782183E-2</v>
      </c>
    </row>
    <row r="20" spans="2:13">
      <c r="B20" s="84" t="s">
        <v>1947</v>
      </c>
      <c r="C20" s="81">
        <v>3610</v>
      </c>
      <c r="D20" s="94" t="s">
        <v>30</v>
      </c>
      <c r="E20" s="81"/>
      <c r="F20" s="94" t="s">
        <v>1105</v>
      </c>
      <c r="G20" s="94" t="s">
        <v>145</v>
      </c>
      <c r="H20" s="91">
        <v>670633.99999999988</v>
      </c>
      <c r="I20" s="91">
        <v>474.68689999999998</v>
      </c>
      <c r="J20" s="91">
        <v>11084.639669999999</v>
      </c>
      <c r="K20" s="92">
        <v>9.8175016483043803E-2</v>
      </c>
      <c r="L20" s="92">
        <v>1.8114777754457297E-2</v>
      </c>
      <c r="M20" s="92">
        <v>3.7992017293628298E-4</v>
      </c>
    </row>
    <row r="21" spans="2:13">
      <c r="B21" s="84" t="s">
        <v>1948</v>
      </c>
      <c r="C21" s="81" t="s">
        <v>1949</v>
      </c>
      <c r="D21" s="94" t="s">
        <v>30</v>
      </c>
      <c r="E21" s="81"/>
      <c r="F21" s="94" t="s">
        <v>1105</v>
      </c>
      <c r="G21" s="94" t="s">
        <v>145</v>
      </c>
      <c r="H21" s="91">
        <v>3133.9099999999994</v>
      </c>
      <c r="I21" s="91">
        <v>110963.77589999999</v>
      </c>
      <c r="J21" s="91">
        <v>12108.653919999999</v>
      </c>
      <c r="K21" s="92">
        <v>3.697494279868712E-2</v>
      </c>
      <c r="L21" s="92">
        <v>1.9788245824542725E-2</v>
      </c>
      <c r="M21" s="92">
        <v>4.1501772076204993E-4</v>
      </c>
    </row>
    <row r="22" spans="2:13">
      <c r="B22" s="84" t="s">
        <v>1950</v>
      </c>
      <c r="C22" s="81">
        <v>6761</v>
      </c>
      <c r="D22" s="94" t="s">
        <v>30</v>
      </c>
      <c r="E22" s="81"/>
      <c r="F22" s="94" t="s">
        <v>1105</v>
      </c>
      <c r="G22" s="94" t="s">
        <v>145</v>
      </c>
      <c r="H22" s="91">
        <v>125387.22999999998</v>
      </c>
      <c r="I22" s="91">
        <v>9242.4130000000005</v>
      </c>
      <c r="J22" s="91">
        <v>40352.221279999991</v>
      </c>
      <c r="K22" s="92">
        <v>7.6167646999774893E-2</v>
      </c>
      <c r="L22" s="92">
        <v>6.5944545077474978E-2</v>
      </c>
      <c r="M22" s="92">
        <v>1.3830510818093882E-3</v>
      </c>
    </row>
    <row r="23" spans="2:13">
      <c r="B23" s="84" t="s">
        <v>1951</v>
      </c>
      <c r="C23" s="81" t="s">
        <v>1952</v>
      </c>
      <c r="D23" s="94" t="s">
        <v>30</v>
      </c>
      <c r="E23" s="81"/>
      <c r="F23" s="94" t="s">
        <v>1105</v>
      </c>
      <c r="G23" s="94" t="s">
        <v>145</v>
      </c>
      <c r="H23" s="91">
        <v>2059707.1399999997</v>
      </c>
      <c r="I23" s="91">
        <v>299.87169999999998</v>
      </c>
      <c r="J23" s="91">
        <v>21506.499249999997</v>
      </c>
      <c r="K23" s="92">
        <v>8.3604569763425174E-2</v>
      </c>
      <c r="L23" s="92">
        <v>3.5146424763318675E-2</v>
      </c>
      <c r="M23" s="92">
        <v>7.3712390817969097E-4</v>
      </c>
    </row>
    <row r="24" spans="2:13">
      <c r="B24" s="84" t="s">
        <v>1953</v>
      </c>
      <c r="C24" s="81">
        <v>5814</v>
      </c>
      <c r="D24" s="94" t="s">
        <v>30</v>
      </c>
      <c r="E24" s="81"/>
      <c r="F24" s="94" t="s">
        <v>1105</v>
      </c>
      <c r="G24" s="94" t="s">
        <v>145</v>
      </c>
      <c r="H24" s="91">
        <v>3137317.3599999994</v>
      </c>
      <c r="I24" s="91">
        <v>112.2573</v>
      </c>
      <c r="J24" s="91">
        <v>12263.143539999997</v>
      </c>
      <c r="K24" s="92">
        <v>7.2642125596498672E-2</v>
      </c>
      <c r="L24" s="92">
        <v>2.0040716379742158E-2</v>
      </c>
      <c r="M24" s="92">
        <v>4.2031277093008664E-4</v>
      </c>
    </row>
    <row r="25" spans="2:13">
      <c r="B25" s="84" t="s">
        <v>1954</v>
      </c>
      <c r="C25" s="81">
        <v>6900</v>
      </c>
      <c r="D25" s="94" t="s">
        <v>30</v>
      </c>
      <c r="E25" s="81"/>
      <c r="F25" s="94" t="s">
        <v>1105</v>
      </c>
      <c r="G25" s="94" t="s">
        <v>145</v>
      </c>
      <c r="H25" s="91">
        <v>190314.79999999996</v>
      </c>
      <c r="I25" s="91">
        <v>9779.9184999999998</v>
      </c>
      <c r="J25" s="91">
        <v>64809.184409999987</v>
      </c>
      <c r="K25" s="92">
        <v>5.3090402213745023E-2</v>
      </c>
      <c r="L25" s="92">
        <v>0.1059126870142806</v>
      </c>
      <c r="M25" s="92">
        <v>2.2213005818804985E-3</v>
      </c>
    </row>
    <row r="26" spans="2:13">
      <c r="B26" s="84" t="s">
        <v>1955</v>
      </c>
      <c r="C26" s="81" t="s">
        <v>1956</v>
      </c>
      <c r="D26" s="94" t="s">
        <v>30</v>
      </c>
      <c r="E26" s="81"/>
      <c r="F26" s="94" t="s">
        <v>1105</v>
      </c>
      <c r="G26" s="94" t="s">
        <v>145</v>
      </c>
      <c r="H26" s="91">
        <v>2341.0100000000002</v>
      </c>
      <c r="I26" s="91">
        <v>0</v>
      </c>
      <c r="J26" s="91">
        <v>0</v>
      </c>
      <c r="K26" s="92">
        <v>4.4908490469215953E-2</v>
      </c>
      <c r="L26" s="92">
        <v>0</v>
      </c>
      <c r="M26" s="141">
        <v>0</v>
      </c>
    </row>
    <row r="27" spans="2:13">
      <c r="B27" s="84" t="s">
        <v>1957</v>
      </c>
      <c r="C27" s="81">
        <v>7019</v>
      </c>
      <c r="D27" s="94" t="s">
        <v>30</v>
      </c>
      <c r="E27" s="81"/>
      <c r="F27" s="94" t="s">
        <v>1105</v>
      </c>
      <c r="G27" s="94" t="s">
        <v>145</v>
      </c>
      <c r="H27" s="91">
        <v>105861.38999999998</v>
      </c>
      <c r="I27" s="91">
        <v>9619.9423000000006</v>
      </c>
      <c r="J27" s="91">
        <v>35460.00774999999</v>
      </c>
      <c r="K27" s="92">
        <v>4.2687351138588077E-2</v>
      </c>
      <c r="L27" s="92">
        <v>5.7949575149571213E-2</v>
      </c>
      <c r="M27" s="92">
        <v>1.2153730457439339E-3</v>
      </c>
    </row>
    <row r="28" spans="2:13">
      <c r="B28" s="84" t="s">
        <v>1958</v>
      </c>
      <c r="C28" s="81">
        <v>2994</v>
      </c>
      <c r="D28" s="94" t="s">
        <v>30</v>
      </c>
      <c r="E28" s="81"/>
      <c r="F28" s="94" t="s">
        <v>1105</v>
      </c>
      <c r="G28" s="94" t="s">
        <v>147</v>
      </c>
      <c r="H28" s="91">
        <v>16666.529999999995</v>
      </c>
      <c r="I28" s="91">
        <v>20897.3714</v>
      </c>
      <c r="J28" s="91">
        <v>13252.307679999998</v>
      </c>
      <c r="K28" s="92">
        <v>3.08449999024673E-2</v>
      </c>
      <c r="L28" s="92">
        <v>2.1657231583865063E-2</v>
      </c>
      <c r="M28" s="92">
        <v>4.5421584963351643E-4</v>
      </c>
    </row>
    <row r="29" spans="2:13">
      <c r="B29" s="84" t="s">
        <v>1959</v>
      </c>
      <c r="C29" s="81" t="s">
        <v>1960</v>
      </c>
      <c r="D29" s="94" t="s">
        <v>30</v>
      </c>
      <c r="E29" s="81"/>
      <c r="F29" s="94" t="s">
        <v>1105</v>
      </c>
      <c r="G29" s="94" t="s">
        <v>147</v>
      </c>
      <c r="H29" s="91">
        <v>829.09999999999991</v>
      </c>
      <c r="I29" s="91">
        <v>94077.189599999998</v>
      </c>
      <c r="J29" s="91">
        <v>2967.8928499999997</v>
      </c>
      <c r="K29" s="92">
        <v>2.7986904113713715E-2</v>
      </c>
      <c r="L29" s="92">
        <v>4.8502000044529075E-3</v>
      </c>
      <c r="M29" s="92">
        <v>1.0172296063714607E-4</v>
      </c>
    </row>
    <row r="30" spans="2:13">
      <c r="B30" s="84" t="s">
        <v>1961</v>
      </c>
      <c r="C30" s="81" t="s">
        <v>1962</v>
      </c>
      <c r="D30" s="94" t="s">
        <v>30</v>
      </c>
      <c r="E30" s="81"/>
      <c r="F30" s="94" t="s">
        <v>1105</v>
      </c>
      <c r="G30" s="94" t="s">
        <v>145</v>
      </c>
      <c r="H30" s="91">
        <v>962.06999999999982</v>
      </c>
      <c r="I30" s="91">
        <v>118751.78599999999</v>
      </c>
      <c r="J30" s="91">
        <v>3978.0969399999994</v>
      </c>
      <c r="K30" s="92">
        <v>5.9999999999999991E-2</v>
      </c>
      <c r="L30" s="92">
        <v>6.5010991876280491E-3</v>
      </c>
      <c r="M30" s="92">
        <v>1.3634717251951036E-4</v>
      </c>
    </row>
    <row r="31" spans="2:13">
      <c r="B31" s="84" t="s">
        <v>2671</v>
      </c>
      <c r="C31" s="81">
        <v>4654</v>
      </c>
      <c r="D31" s="94" t="s">
        <v>30</v>
      </c>
      <c r="E31" s="81"/>
      <c r="F31" s="94" t="s">
        <v>1105</v>
      </c>
      <c r="G31" s="94" t="s">
        <v>148</v>
      </c>
      <c r="H31" s="91">
        <v>1740997.4999999998</v>
      </c>
      <c r="I31" s="91">
        <v>420.85520000000002</v>
      </c>
      <c r="J31" s="91">
        <v>31359.896019999996</v>
      </c>
      <c r="K31" s="92">
        <v>0.17624999999999999</v>
      </c>
      <c r="L31" s="92">
        <v>5.1249076534500462E-2</v>
      </c>
      <c r="M31" s="92">
        <v>1.0748438807106711E-3</v>
      </c>
    </row>
    <row r="32" spans="2:13">
      <c r="B32" s="84" t="s">
        <v>1963</v>
      </c>
      <c r="C32" s="81" t="s">
        <v>1964</v>
      </c>
      <c r="D32" s="94" t="s">
        <v>30</v>
      </c>
      <c r="E32" s="81"/>
      <c r="F32" s="94" t="s">
        <v>1105</v>
      </c>
      <c r="G32" s="94" t="s">
        <v>145</v>
      </c>
      <c r="H32" s="91">
        <v>250.95999999999995</v>
      </c>
      <c r="I32" s="91">
        <v>0</v>
      </c>
      <c r="J32" s="91">
        <v>0</v>
      </c>
      <c r="K32" s="92">
        <v>4.7411083908890459E-3</v>
      </c>
      <c r="L32" s="92">
        <v>0</v>
      </c>
      <c r="M32" s="141">
        <v>0</v>
      </c>
    </row>
    <row r="33" spans="2:13">
      <c r="B33" s="84" t="s">
        <v>1965</v>
      </c>
      <c r="C33" s="81">
        <v>5522</v>
      </c>
      <c r="D33" s="94" t="s">
        <v>30</v>
      </c>
      <c r="E33" s="81"/>
      <c r="F33" s="94" t="s">
        <v>1105</v>
      </c>
      <c r="G33" s="94" t="s">
        <v>145</v>
      </c>
      <c r="H33" s="91">
        <v>42382.749999999993</v>
      </c>
      <c r="I33" s="91">
        <v>4.1237000000000004</v>
      </c>
      <c r="J33" s="91">
        <v>6.0856299999999992</v>
      </c>
      <c r="K33" s="92">
        <v>3.1624509854980441E-3</v>
      </c>
      <c r="L33" s="92">
        <v>9.9452790733663927E-6</v>
      </c>
      <c r="M33" s="92">
        <v>2.085817555516653E-7</v>
      </c>
    </row>
    <row r="34" spans="2:13">
      <c r="B34" s="84" t="s">
        <v>1966</v>
      </c>
      <c r="C34" s="81" t="s">
        <v>1967</v>
      </c>
      <c r="D34" s="94" t="s">
        <v>30</v>
      </c>
      <c r="E34" s="81"/>
      <c r="F34" s="94" t="s">
        <v>1105</v>
      </c>
      <c r="G34" s="94" t="s">
        <v>147</v>
      </c>
      <c r="H34" s="91">
        <v>1878.8599999999997</v>
      </c>
      <c r="I34" s="91">
        <v>44.707700000000003</v>
      </c>
      <c r="J34" s="91">
        <v>3.1961999999999993</v>
      </c>
      <c r="K34" s="92">
        <v>5.4879658838649363E-2</v>
      </c>
      <c r="L34" s="92">
        <v>5.223304896008082E-6</v>
      </c>
      <c r="M34" s="92">
        <v>1.0954806767651544E-7</v>
      </c>
    </row>
    <row r="35" spans="2:13">
      <c r="B35" s="84" t="s">
        <v>1968</v>
      </c>
      <c r="C35" s="81">
        <v>5771</v>
      </c>
      <c r="D35" s="94" t="s">
        <v>30</v>
      </c>
      <c r="E35" s="81"/>
      <c r="F35" s="94" t="s">
        <v>1105</v>
      </c>
      <c r="G35" s="94" t="s">
        <v>147</v>
      </c>
      <c r="H35" s="91">
        <v>7309789.1199999992</v>
      </c>
      <c r="I35" s="91">
        <v>105.04770000000001</v>
      </c>
      <c r="J35" s="91">
        <v>29217.702159999997</v>
      </c>
      <c r="K35" s="92">
        <v>7.0334023049943295E-2</v>
      </c>
      <c r="L35" s="92">
        <v>4.7748253157635291E-2</v>
      </c>
      <c r="M35" s="92">
        <v>1.0014213170564893E-3</v>
      </c>
    </row>
    <row r="36" spans="2:13">
      <c r="B36" s="84" t="s">
        <v>1969</v>
      </c>
      <c r="C36" s="81" t="s">
        <v>1970</v>
      </c>
      <c r="D36" s="94" t="s">
        <v>30</v>
      </c>
      <c r="E36" s="81"/>
      <c r="F36" s="94" t="s">
        <v>1105</v>
      </c>
      <c r="G36" s="94" t="s">
        <v>145</v>
      </c>
      <c r="H36" s="91">
        <v>335782.99999999994</v>
      </c>
      <c r="I36" s="91">
        <v>397.72309999999999</v>
      </c>
      <c r="J36" s="91">
        <v>4650.1641999999993</v>
      </c>
      <c r="K36" s="92">
        <v>9.3433877059212425E-2</v>
      </c>
      <c r="L36" s="92">
        <v>7.5994072439464072E-3</v>
      </c>
      <c r="M36" s="92">
        <v>1.5938192306129442E-4</v>
      </c>
    </row>
    <row r="37" spans="2:13">
      <c r="B37" s="84" t="s">
        <v>1971</v>
      </c>
      <c r="C37" s="81">
        <v>7021</v>
      </c>
      <c r="D37" s="94" t="s">
        <v>30</v>
      </c>
      <c r="E37" s="81"/>
      <c r="F37" s="94" t="s">
        <v>1105</v>
      </c>
      <c r="G37" s="94" t="s">
        <v>145</v>
      </c>
      <c r="H37" s="91">
        <v>51096.999999999993</v>
      </c>
      <c r="I37" s="91">
        <v>47.636899999999997</v>
      </c>
      <c r="J37" s="91">
        <v>84.755469999999988</v>
      </c>
      <c r="K37" s="92">
        <v>2.5810535903590718E-3</v>
      </c>
      <c r="L37" s="92">
        <v>1.3850937407373324E-4</v>
      </c>
      <c r="M37" s="92">
        <v>2.9049489905246458E-6</v>
      </c>
    </row>
    <row r="38" spans="2:13">
      <c r="B38" s="84" t="s">
        <v>1972</v>
      </c>
      <c r="C38" s="81" t="s">
        <v>1973</v>
      </c>
      <c r="D38" s="94" t="s">
        <v>30</v>
      </c>
      <c r="E38" s="81"/>
      <c r="F38" s="94" t="s">
        <v>1105</v>
      </c>
      <c r="G38" s="94" t="s">
        <v>145</v>
      </c>
      <c r="H38" s="91">
        <v>1852115.9999999998</v>
      </c>
      <c r="I38" s="91">
        <v>338.07510000000002</v>
      </c>
      <c r="J38" s="91">
        <v>21802.692800000001</v>
      </c>
      <c r="K38" s="92">
        <v>4.2114549904452014E-2</v>
      </c>
      <c r="L38" s="92">
        <v>3.563047119967467E-2</v>
      </c>
      <c r="M38" s="92">
        <v>7.4727578574077848E-4</v>
      </c>
    </row>
    <row r="39" spans="2:13">
      <c r="B39" s="84" t="s">
        <v>1974</v>
      </c>
      <c r="C39" s="81">
        <v>7022</v>
      </c>
      <c r="D39" s="94" t="s">
        <v>30</v>
      </c>
      <c r="E39" s="81"/>
      <c r="F39" s="94" t="s">
        <v>1105</v>
      </c>
      <c r="G39" s="94" t="s">
        <v>145</v>
      </c>
      <c r="H39" s="91">
        <v>86470.999999999985</v>
      </c>
      <c r="I39" s="91">
        <v>4.4469000000000003</v>
      </c>
      <c r="J39" s="91">
        <v>13.389259999999998</v>
      </c>
      <c r="K39" s="92">
        <v>2.620333333333333E-3</v>
      </c>
      <c r="L39" s="92">
        <v>2.1881042272675421E-5</v>
      </c>
      <c r="M39" s="92">
        <v>4.5890981810226552E-7</v>
      </c>
    </row>
    <row r="40" spans="2:13">
      <c r="B40" s="84" t="s">
        <v>1975</v>
      </c>
      <c r="C40" s="81">
        <v>4637</v>
      </c>
      <c r="D40" s="94" t="s">
        <v>30</v>
      </c>
      <c r="E40" s="81"/>
      <c r="F40" s="94" t="s">
        <v>1105</v>
      </c>
      <c r="G40" s="94" t="s">
        <v>148</v>
      </c>
      <c r="H40" s="91">
        <v>6374236.9999999991</v>
      </c>
      <c r="I40" s="91">
        <v>51.076500000000003</v>
      </c>
      <c r="J40" s="91">
        <v>13934.555039999997</v>
      </c>
      <c r="K40" s="92">
        <v>4.9918996635088204E-2</v>
      </c>
      <c r="L40" s="92">
        <v>2.277217619802456E-2</v>
      </c>
      <c r="M40" s="92">
        <v>4.7759951772856802E-4</v>
      </c>
    </row>
    <row r="41" spans="2:13">
      <c r="B41" s="84" t="s">
        <v>1976</v>
      </c>
      <c r="C41" s="81" t="s">
        <v>1977</v>
      </c>
      <c r="D41" s="94" t="s">
        <v>30</v>
      </c>
      <c r="E41" s="81"/>
      <c r="F41" s="94" t="s">
        <v>1022</v>
      </c>
      <c r="G41" s="94" t="s">
        <v>150</v>
      </c>
      <c r="H41" s="91">
        <v>13494.999999999998</v>
      </c>
      <c r="I41" s="91">
        <v>0</v>
      </c>
      <c r="J41" s="91">
        <v>0</v>
      </c>
      <c r="K41" s="92">
        <v>1.484947703536519E-5</v>
      </c>
      <c r="L41" s="92">
        <v>0</v>
      </c>
      <c r="M41" s="141">
        <v>0</v>
      </c>
    </row>
    <row r="42" spans="2:13">
      <c r="B42" s="84" t="s">
        <v>1978</v>
      </c>
      <c r="C42" s="81" t="s">
        <v>1979</v>
      </c>
      <c r="D42" s="94" t="s">
        <v>30</v>
      </c>
      <c r="E42" s="81"/>
      <c r="F42" s="94" t="s">
        <v>1105</v>
      </c>
      <c r="G42" s="94" t="s">
        <v>145</v>
      </c>
      <c r="H42" s="91">
        <v>57937.539999999994</v>
      </c>
      <c r="I42" s="91">
        <v>10551.775100000001</v>
      </c>
      <c r="J42" s="91">
        <v>21286.992929999997</v>
      </c>
      <c r="K42" s="92">
        <v>6.9552872487532891E-2</v>
      </c>
      <c r="L42" s="92">
        <v>3.4787702394267705E-2</v>
      </c>
      <c r="M42" s="92">
        <v>7.2960044494247713E-4</v>
      </c>
    </row>
    <row r="43" spans="2:13">
      <c r="B43" s="84" t="s">
        <v>1980</v>
      </c>
      <c r="C43" s="81" t="s">
        <v>1981</v>
      </c>
      <c r="D43" s="94" t="s">
        <v>30</v>
      </c>
      <c r="E43" s="81"/>
      <c r="F43" s="94" t="s">
        <v>1105</v>
      </c>
      <c r="G43" s="94" t="s">
        <v>147</v>
      </c>
      <c r="H43" s="91">
        <v>8153012.0699999984</v>
      </c>
      <c r="I43" s="91">
        <v>104.9843</v>
      </c>
      <c r="J43" s="91">
        <v>32568.450989999994</v>
      </c>
      <c r="K43" s="92">
        <v>0.14615124189974119</v>
      </c>
      <c r="L43" s="92">
        <v>5.3224125371211524E-2</v>
      </c>
      <c r="M43" s="92">
        <v>1.1162664642925338E-3</v>
      </c>
    </row>
    <row r="44" spans="2:13">
      <c r="B44" s="84" t="s">
        <v>1982</v>
      </c>
      <c r="C44" s="81">
        <v>5691</v>
      </c>
      <c r="D44" s="94" t="s">
        <v>30</v>
      </c>
      <c r="E44" s="81"/>
      <c r="F44" s="94" t="s">
        <v>1105</v>
      </c>
      <c r="G44" s="94" t="s">
        <v>145</v>
      </c>
      <c r="H44" s="91">
        <v>6377654.9499999993</v>
      </c>
      <c r="I44" s="91">
        <v>102.3364</v>
      </c>
      <c r="J44" s="91">
        <v>22725.838760000002</v>
      </c>
      <c r="K44" s="92">
        <v>7.2600492401106678E-2</v>
      </c>
      <c r="L44" s="92">
        <v>3.7139097947875059E-2</v>
      </c>
      <c r="M44" s="92">
        <v>7.7891612617672808E-4</v>
      </c>
    </row>
    <row r="45" spans="2:13">
      <c r="B45" s="84" t="s">
        <v>1983</v>
      </c>
      <c r="C45" s="81">
        <v>6629</v>
      </c>
      <c r="D45" s="94" t="s">
        <v>30</v>
      </c>
      <c r="E45" s="81"/>
      <c r="F45" s="94" t="s">
        <v>1105</v>
      </c>
      <c r="G45" s="94" t="s">
        <v>148</v>
      </c>
      <c r="H45" s="91">
        <v>100307.49999999999</v>
      </c>
      <c r="I45" s="91">
        <v>9646.1669000000002</v>
      </c>
      <c r="J45" s="91">
        <v>41412.547909999987</v>
      </c>
      <c r="K45" s="92">
        <v>0.14794616519174039</v>
      </c>
      <c r="L45" s="92">
        <v>6.7677355689403737E-2</v>
      </c>
      <c r="M45" s="92">
        <v>1.419393217289787E-3</v>
      </c>
    </row>
    <row r="46" spans="2:13">
      <c r="B46" s="84" t="s">
        <v>1984</v>
      </c>
      <c r="C46" s="81">
        <v>3865</v>
      </c>
      <c r="D46" s="94" t="s">
        <v>30</v>
      </c>
      <c r="E46" s="81"/>
      <c r="F46" s="94" t="s">
        <v>1105</v>
      </c>
      <c r="G46" s="94" t="s">
        <v>145</v>
      </c>
      <c r="H46" s="91">
        <v>343696.99999999994</v>
      </c>
      <c r="I46" s="91">
        <v>438.62169999999998</v>
      </c>
      <c r="J46" s="91">
        <v>5249.218139999999</v>
      </c>
      <c r="K46" s="92">
        <v>7.9470304271976308E-2</v>
      </c>
      <c r="L46" s="92">
        <v>8.5783952227258733E-3</v>
      </c>
      <c r="M46" s="92">
        <v>1.7991418060494101E-4</v>
      </c>
    </row>
    <row r="47" spans="2:13">
      <c r="B47" s="84" t="s">
        <v>1985</v>
      </c>
      <c r="C47" s="81">
        <v>7024</v>
      </c>
      <c r="D47" s="94" t="s">
        <v>30</v>
      </c>
      <c r="E47" s="81"/>
      <c r="F47" s="94" t="s">
        <v>1105</v>
      </c>
      <c r="G47" s="94" t="s">
        <v>145</v>
      </c>
      <c r="H47" s="91">
        <v>22272.999999999996</v>
      </c>
      <c r="I47" s="91">
        <v>142.51750000000001</v>
      </c>
      <c r="J47" s="91">
        <v>110.52884999999998</v>
      </c>
      <c r="K47" s="92">
        <v>2.6203529411764704E-3</v>
      </c>
      <c r="L47" s="92">
        <v>1.8062883529038949E-4</v>
      </c>
      <c r="M47" s="92">
        <v>3.788317983858151E-6</v>
      </c>
    </row>
    <row r="48" spans="2:13">
      <c r="B48" s="84" t="s">
        <v>1986</v>
      </c>
      <c r="C48" s="81" t="s">
        <v>1987</v>
      </c>
      <c r="D48" s="94" t="s">
        <v>30</v>
      </c>
      <c r="E48" s="81"/>
      <c r="F48" s="94" t="s">
        <v>1105</v>
      </c>
      <c r="G48" s="94" t="s">
        <v>145</v>
      </c>
      <c r="H48" s="91">
        <v>777.12999999999988</v>
      </c>
      <c r="I48" s="91">
        <v>132573.6067</v>
      </c>
      <c r="J48" s="91">
        <v>3587.3787599999991</v>
      </c>
      <c r="K48" s="92">
        <v>6.2720433110203228E-2</v>
      </c>
      <c r="L48" s="92">
        <v>5.8625783871295292E-3</v>
      </c>
      <c r="M48" s="92">
        <v>1.2295551316618923E-4</v>
      </c>
    </row>
    <row r="49" spans="2:13">
      <c r="B49" s="84" t="s">
        <v>1988</v>
      </c>
      <c r="C49" s="81">
        <v>4811</v>
      </c>
      <c r="D49" s="94" t="s">
        <v>30</v>
      </c>
      <c r="E49" s="81"/>
      <c r="F49" s="94" t="s">
        <v>1105</v>
      </c>
      <c r="G49" s="94" t="s">
        <v>145</v>
      </c>
      <c r="H49" s="91">
        <v>1306117.9999999998</v>
      </c>
      <c r="I49" s="91">
        <v>147.43819999999999</v>
      </c>
      <c r="J49" s="91">
        <v>6705.3461399999987</v>
      </c>
      <c r="K49" s="92">
        <v>6.7429145618696729E-2</v>
      </c>
      <c r="L49" s="92">
        <v>1.0958033703301074E-2</v>
      </c>
      <c r="M49" s="92">
        <v>2.2982219909241646E-4</v>
      </c>
    </row>
    <row r="50" spans="2:13">
      <c r="B50" s="84" t="s">
        <v>1989</v>
      </c>
      <c r="C50" s="81">
        <v>5356</v>
      </c>
      <c r="D50" s="94" t="s">
        <v>30</v>
      </c>
      <c r="E50" s="81"/>
      <c r="F50" s="94" t="s">
        <v>1105</v>
      </c>
      <c r="G50" s="94" t="s">
        <v>145</v>
      </c>
      <c r="H50" s="91">
        <v>1826567.9999999998</v>
      </c>
      <c r="I50" s="91">
        <v>308.52350000000001</v>
      </c>
      <c r="J50" s="91">
        <v>19622.433279999997</v>
      </c>
      <c r="K50" s="92">
        <v>7.7077036796189852E-2</v>
      </c>
      <c r="L50" s="92">
        <v>3.2067440029727778E-2</v>
      </c>
      <c r="M50" s="92">
        <v>6.7254854168554811E-4</v>
      </c>
    </row>
    <row r="51" spans="2:13">
      <c r="B51" s="84" t="s">
        <v>1990</v>
      </c>
      <c r="C51" s="81" t="s">
        <v>1991</v>
      </c>
      <c r="D51" s="94" t="s">
        <v>30</v>
      </c>
      <c r="E51" s="81"/>
      <c r="F51" s="94" t="s">
        <v>1105</v>
      </c>
      <c r="G51" s="94" t="s">
        <v>145</v>
      </c>
      <c r="H51" s="91">
        <v>10319662.449999997</v>
      </c>
      <c r="I51" s="91">
        <v>99.6892</v>
      </c>
      <c r="J51" s="91">
        <v>35821.384689999992</v>
      </c>
      <c r="K51" s="92">
        <v>7.5802559501843864E-2</v>
      </c>
      <c r="L51" s="92">
        <v>5.854014580848068E-2</v>
      </c>
      <c r="M51" s="92">
        <v>1.2277590495859501E-3</v>
      </c>
    </row>
    <row r="52" spans="2:13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2:13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2:13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2:13">
      <c r="B55" s="135" t="s">
        <v>236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2:13">
      <c r="B56" s="135" t="s">
        <v>125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2:13">
      <c r="B57" s="135" t="s">
        <v>218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2:13">
      <c r="B58" s="135" t="s">
        <v>226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2:13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2:13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2:13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2:13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2:13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2:13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2:13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2:13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2:13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2:13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2:13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2:13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2:13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2:13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2:13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2:13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2:13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2:13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13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13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2:13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2:13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2:13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2:13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2:13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2:13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2:13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2:13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2:13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2:13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2:13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2:13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2:13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2:13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2:13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2:13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2:13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2:13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2:13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2:13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2:13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2:13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2:13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2:13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2:13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2:13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2:13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2:13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2:13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2:13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2:13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2:13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2:13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19" style="2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1.85546875" style="1" bestFit="1" customWidth="1"/>
    <col min="8" max="8" width="13.140625" style="1" bestFit="1" customWidth="1"/>
    <col min="9" max="9" width="1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159</v>
      </c>
      <c r="C1" s="75" t="s" vm="1">
        <v>237</v>
      </c>
    </row>
    <row r="2" spans="2:17">
      <c r="B2" s="56" t="s">
        <v>158</v>
      </c>
      <c r="C2" s="75" t="s">
        <v>238</v>
      </c>
    </row>
    <row r="3" spans="2:17">
      <c r="B3" s="56" t="s">
        <v>160</v>
      </c>
      <c r="C3" s="75" t="s">
        <v>239</v>
      </c>
    </row>
    <row r="4" spans="2:17">
      <c r="B4" s="56" t="s">
        <v>161</v>
      </c>
      <c r="C4" s="75">
        <v>17013</v>
      </c>
    </row>
    <row r="6" spans="2:17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7" ht="26.25" customHeight="1">
      <c r="B7" s="159" t="s">
        <v>109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17" s="3" customFormat="1" ht="78.75">
      <c r="B8" s="22" t="s">
        <v>129</v>
      </c>
      <c r="C8" s="30" t="s">
        <v>49</v>
      </c>
      <c r="D8" s="30" t="s">
        <v>114</v>
      </c>
      <c r="E8" s="30" t="s">
        <v>115</v>
      </c>
      <c r="F8" s="30" t="s">
        <v>220</v>
      </c>
      <c r="G8" s="30" t="s">
        <v>219</v>
      </c>
      <c r="H8" s="30" t="s">
        <v>123</v>
      </c>
      <c r="I8" s="30" t="s">
        <v>64</v>
      </c>
      <c r="J8" s="30" t="s">
        <v>162</v>
      </c>
      <c r="K8" s="31" t="s">
        <v>164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227</v>
      </c>
      <c r="G9" s="32"/>
      <c r="H9" s="32" t="s">
        <v>223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1992</v>
      </c>
      <c r="C11" s="77"/>
      <c r="D11" s="77"/>
      <c r="E11" s="77"/>
      <c r="F11" s="85"/>
      <c r="G11" s="87"/>
      <c r="H11" s="85">
        <v>1394118.7825399996</v>
      </c>
      <c r="I11" s="77"/>
      <c r="J11" s="86">
        <v>1</v>
      </c>
      <c r="K11" s="86">
        <v>4.7782685294660281E-2</v>
      </c>
      <c r="Q11" s="1"/>
    </row>
    <row r="12" spans="2:17" ht="21" customHeight="1">
      <c r="B12" s="78" t="s">
        <v>1993</v>
      </c>
      <c r="C12" s="79"/>
      <c r="D12" s="79"/>
      <c r="E12" s="79"/>
      <c r="F12" s="88"/>
      <c r="G12" s="90"/>
      <c r="H12" s="88">
        <v>188512.53990999996</v>
      </c>
      <c r="I12" s="79"/>
      <c r="J12" s="89">
        <v>0.13521985520239646</v>
      </c>
      <c r="K12" s="89">
        <v>6.4611677867256415E-3</v>
      </c>
    </row>
    <row r="13" spans="2:17">
      <c r="B13" s="97" t="s">
        <v>209</v>
      </c>
      <c r="C13" s="79"/>
      <c r="D13" s="79"/>
      <c r="E13" s="79"/>
      <c r="F13" s="88"/>
      <c r="G13" s="90"/>
      <c r="H13" s="88">
        <v>34072.934239999995</v>
      </c>
      <c r="I13" s="79"/>
      <c r="J13" s="89">
        <v>2.4440481447299049E-2</v>
      </c>
      <c r="K13" s="89">
        <v>1.1678318334462736E-3</v>
      </c>
    </row>
    <row r="14" spans="2:17">
      <c r="B14" s="84" t="s">
        <v>1994</v>
      </c>
      <c r="C14" s="81">
        <v>5224</v>
      </c>
      <c r="D14" s="94" t="s">
        <v>145</v>
      </c>
      <c r="E14" s="107">
        <v>40802</v>
      </c>
      <c r="F14" s="91">
        <v>2952875.3599999994</v>
      </c>
      <c r="G14" s="93">
        <v>166.1857</v>
      </c>
      <c r="H14" s="91">
        <v>17087.067440000003</v>
      </c>
      <c r="I14" s="92">
        <v>4.6303942355210508E-2</v>
      </c>
      <c r="J14" s="92">
        <v>1.2256536282273169E-2</v>
      </c>
      <c r="K14" s="92">
        <v>5.8565021597844428E-4</v>
      </c>
    </row>
    <row r="15" spans="2:17">
      <c r="B15" s="84" t="s">
        <v>1995</v>
      </c>
      <c r="C15" s="81">
        <v>5277</v>
      </c>
      <c r="D15" s="94" t="s">
        <v>145</v>
      </c>
      <c r="E15" s="107">
        <v>42545</v>
      </c>
      <c r="F15" s="91">
        <v>1349328.87</v>
      </c>
      <c r="G15" s="93">
        <v>108.6923</v>
      </c>
      <c r="H15" s="91">
        <v>5106.7589299999991</v>
      </c>
      <c r="I15" s="92">
        <v>1.4E-2</v>
      </c>
      <c r="J15" s="92">
        <v>3.6630730422380475E-3</v>
      </c>
      <c r="K15" s="92">
        <v>1.7503146638861444E-4</v>
      </c>
    </row>
    <row r="16" spans="2:17">
      <c r="B16" s="84" t="s">
        <v>1996</v>
      </c>
      <c r="C16" s="81">
        <v>5123</v>
      </c>
      <c r="D16" s="94" t="s">
        <v>145</v>
      </c>
      <c r="E16" s="107">
        <v>40668</v>
      </c>
      <c r="F16" s="91">
        <v>2923791.97</v>
      </c>
      <c r="G16" s="93">
        <v>85.546000000000006</v>
      </c>
      <c r="H16" s="91">
        <v>8709.1334099999985</v>
      </c>
      <c r="I16" s="92">
        <v>1.4414414414414415E-2</v>
      </c>
      <c r="J16" s="92">
        <v>6.247052632152683E-3</v>
      </c>
      <c r="K16" s="92">
        <v>2.9850094994133083E-4</v>
      </c>
    </row>
    <row r="17" spans="2:11">
      <c r="B17" s="84" t="s">
        <v>1997</v>
      </c>
      <c r="C17" s="81">
        <v>5226</v>
      </c>
      <c r="D17" s="94" t="s">
        <v>146</v>
      </c>
      <c r="E17" s="107">
        <v>40941</v>
      </c>
      <c r="F17" s="91">
        <v>3518575.6599999992</v>
      </c>
      <c r="G17" s="93">
        <v>77.843699999999998</v>
      </c>
      <c r="H17" s="91">
        <v>2738.9894799999997</v>
      </c>
      <c r="I17" s="92">
        <v>5.5333331999999999E-2</v>
      </c>
      <c r="J17" s="92">
        <v>1.9646743981239015E-3</v>
      </c>
      <c r="K17" s="92">
        <v>9.3877418472030475E-5</v>
      </c>
    </row>
    <row r="18" spans="2:11">
      <c r="B18" s="84" t="s">
        <v>1998</v>
      </c>
      <c r="C18" s="81">
        <v>5260</v>
      </c>
      <c r="D18" s="94" t="s">
        <v>146</v>
      </c>
      <c r="E18" s="107">
        <v>42295</v>
      </c>
      <c r="F18" s="91">
        <v>529715.47</v>
      </c>
      <c r="G18" s="93">
        <v>81.361599999999996</v>
      </c>
      <c r="H18" s="91">
        <v>430.98497999999995</v>
      </c>
      <c r="I18" s="92">
        <v>5.5333331999999999E-2</v>
      </c>
      <c r="J18" s="92">
        <v>3.0914509251125038E-4</v>
      </c>
      <c r="K18" s="92">
        <v>1.4771782665853717E-5</v>
      </c>
    </row>
    <row r="19" spans="2:11">
      <c r="B19" s="80"/>
      <c r="C19" s="81"/>
      <c r="D19" s="81"/>
      <c r="E19" s="81"/>
      <c r="F19" s="91"/>
      <c r="G19" s="93"/>
      <c r="H19" s="81"/>
      <c r="I19" s="81"/>
      <c r="J19" s="92"/>
      <c r="K19" s="81"/>
    </row>
    <row r="20" spans="2:11">
      <c r="B20" s="97" t="s">
        <v>211</v>
      </c>
      <c r="C20" s="81"/>
      <c r="D20" s="81"/>
      <c r="E20" s="81"/>
      <c r="F20" s="91"/>
      <c r="G20" s="93"/>
      <c r="H20" s="91">
        <v>10295.715539999997</v>
      </c>
      <c r="I20" s="81"/>
      <c r="J20" s="92">
        <v>7.3851063976355233E-3</v>
      </c>
      <c r="K20" s="92">
        <v>3.5288021486580047E-4</v>
      </c>
    </row>
    <row r="21" spans="2:11">
      <c r="B21" s="84" t="s">
        <v>1999</v>
      </c>
      <c r="C21" s="81">
        <v>5265</v>
      </c>
      <c r="D21" s="94" t="s">
        <v>146</v>
      </c>
      <c r="E21" s="107">
        <v>42185</v>
      </c>
      <c r="F21" s="91">
        <v>10157111.239999998</v>
      </c>
      <c r="G21" s="93">
        <v>101.3646</v>
      </c>
      <c r="H21" s="91">
        <v>10295.715179999999</v>
      </c>
      <c r="I21" s="92">
        <v>1.9767441860465116E-2</v>
      </c>
      <c r="J21" s="92">
        <v>7.3851061394078869E-3</v>
      </c>
      <c r="K21" s="92">
        <v>3.5288020252699064E-4</v>
      </c>
    </row>
    <row r="22" spans="2:11" ht="16.5" customHeight="1">
      <c r="B22" s="84" t="s">
        <v>2000</v>
      </c>
      <c r="C22" s="81">
        <v>7004</v>
      </c>
      <c r="D22" s="94" t="s">
        <v>146</v>
      </c>
      <c r="E22" s="107">
        <v>43614</v>
      </c>
      <c r="F22" s="91">
        <v>355314.68999999994</v>
      </c>
      <c r="G22" s="93">
        <v>0</v>
      </c>
      <c r="H22" s="91">
        <v>3.5999999999999991E-4</v>
      </c>
      <c r="I22" s="92">
        <v>4.1834943373333336E-2</v>
      </c>
      <c r="J22" s="92">
        <v>2.5822763777997584E-10</v>
      </c>
      <c r="K22" s="92">
        <v>1.2338809950424115E-11</v>
      </c>
    </row>
    <row r="23" spans="2:11" ht="16.5" customHeight="1">
      <c r="B23" s="80"/>
      <c r="C23" s="81"/>
      <c r="D23" s="81"/>
      <c r="E23" s="81"/>
      <c r="F23" s="91"/>
      <c r="G23" s="93"/>
      <c r="H23" s="81"/>
      <c r="I23" s="81"/>
      <c r="J23" s="92"/>
      <c r="K23" s="81"/>
    </row>
    <row r="24" spans="2:11" ht="16.5" customHeight="1">
      <c r="B24" s="97" t="s">
        <v>212</v>
      </c>
      <c r="C24" s="79"/>
      <c r="D24" s="79"/>
      <c r="E24" s="79"/>
      <c r="F24" s="88"/>
      <c r="G24" s="90"/>
      <c r="H24" s="88">
        <v>144143.89012999993</v>
      </c>
      <c r="I24" s="79"/>
      <c r="J24" s="89">
        <v>0.10339426735746185</v>
      </c>
      <c r="K24" s="89">
        <v>4.9404557384135663E-3</v>
      </c>
    </row>
    <row r="25" spans="2:11">
      <c r="B25" s="84" t="s">
        <v>2001</v>
      </c>
      <c r="C25" s="81">
        <v>5271</v>
      </c>
      <c r="D25" s="94" t="s">
        <v>145</v>
      </c>
      <c r="E25" s="107">
        <v>42368</v>
      </c>
      <c r="F25" s="91">
        <v>4633234.2799999993</v>
      </c>
      <c r="G25" s="93">
        <v>91.563699999999997</v>
      </c>
      <c r="H25" s="91">
        <v>14771.900099999997</v>
      </c>
      <c r="I25" s="92">
        <v>6.1115355233002294E-2</v>
      </c>
      <c r="J25" s="92">
        <v>1.0595869078735526E-2</v>
      </c>
      <c r="K25" s="92">
        <v>5.0629907761264167E-4</v>
      </c>
    </row>
    <row r="26" spans="2:11">
      <c r="B26" s="84" t="s">
        <v>2002</v>
      </c>
      <c r="C26" s="81">
        <v>5272</v>
      </c>
      <c r="D26" s="94" t="s">
        <v>145</v>
      </c>
      <c r="E26" s="107">
        <v>42572</v>
      </c>
      <c r="F26" s="91">
        <v>3122182.1099999994</v>
      </c>
      <c r="G26" s="93">
        <v>104.01220000000001</v>
      </c>
      <c r="H26" s="91">
        <v>11307.621939999997</v>
      </c>
      <c r="I26" s="92">
        <v>7.3636363636363639E-3</v>
      </c>
      <c r="J26" s="92">
        <v>8.1109458402089663E-3</v>
      </c>
      <c r="K26" s="92">
        <v>3.8756277252473899E-4</v>
      </c>
    </row>
    <row r="27" spans="2:11">
      <c r="B27" s="84" t="s">
        <v>2003</v>
      </c>
      <c r="C27" s="81">
        <v>5084</v>
      </c>
      <c r="D27" s="94" t="s">
        <v>145</v>
      </c>
      <c r="E27" s="107">
        <v>39484</v>
      </c>
      <c r="F27" s="91">
        <v>397054.42999999993</v>
      </c>
      <c r="G27" s="93">
        <v>44.636899999999997</v>
      </c>
      <c r="H27" s="91">
        <v>617.12456999999984</v>
      </c>
      <c r="I27" s="92">
        <v>9.6307870711597235E-4</v>
      </c>
      <c r="J27" s="92">
        <v>4.4266283313078704E-4</v>
      </c>
      <c r="K27" s="92">
        <v>2.1151618847131117E-5</v>
      </c>
    </row>
    <row r="28" spans="2:11">
      <c r="B28" s="84" t="s">
        <v>2004</v>
      </c>
      <c r="C28" s="81">
        <v>5099</v>
      </c>
      <c r="D28" s="94" t="s">
        <v>145</v>
      </c>
      <c r="E28" s="107">
        <v>39758</v>
      </c>
      <c r="F28" s="91">
        <v>502272.41999999993</v>
      </c>
      <c r="G28" s="93">
        <v>73.357399999999998</v>
      </c>
      <c r="H28" s="91">
        <v>1282.9567999999997</v>
      </c>
      <c r="I28" s="92">
        <v>6.1437920394658996E-3</v>
      </c>
      <c r="J28" s="92">
        <v>9.2026362177154695E-4</v>
      </c>
      <c r="K28" s="92">
        <v>4.3972667027234118E-5</v>
      </c>
    </row>
    <row r="29" spans="2:11">
      <c r="B29" s="84" t="s">
        <v>2005</v>
      </c>
      <c r="C29" s="81">
        <v>5228</v>
      </c>
      <c r="D29" s="94" t="s">
        <v>145</v>
      </c>
      <c r="E29" s="107">
        <v>41086</v>
      </c>
      <c r="F29" s="91">
        <v>6153151.8499999987</v>
      </c>
      <c r="G29" s="93">
        <v>117.3014</v>
      </c>
      <c r="H29" s="91">
        <v>25132.147209999992</v>
      </c>
      <c r="I29" s="92">
        <v>2.2641509433962263E-2</v>
      </c>
      <c r="J29" s="92">
        <v>1.8027263906602527E-2</v>
      </c>
      <c r="K29" s="92">
        <v>8.613910779729768E-4</v>
      </c>
    </row>
    <row r="30" spans="2:11">
      <c r="B30" s="84" t="s">
        <v>2006</v>
      </c>
      <c r="C30" s="81">
        <v>5323</v>
      </c>
      <c r="D30" s="94" t="s">
        <v>146</v>
      </c>
      <c r="E30" s="107">
        <v>43190</v>
      </c>
      <c r="F30" s="91">
        <v>309.73999999999995</v>
      </c>
      <c r="G30" s="93">
        <v>1515961.8759000001</v>
      </c>
      <c r="H30" s="91">
        <v>4695.5360699999992</v>
      </c>
      <c r="I30" s="92">
        <v>3.9168975000000002E-2</v>
      </c>
      <c r="J30" s="92">
        <v>3.3681032985188094E-3</v>
      </c>
      <c r="K30" s="92">
        <v>1.6093701995303152E-4</v>
      </c>
    </row>
    <row r="31" spans="2:11">
      <c r="B31" s="84" t="s">
        <v>2007</v>
      </c>
      <c r="C31" s="81">
        <v>6662</v>
      </c>
      <c r="D31" s="94" t="s">
        <v>145</v>
      </c>
      <c r="E31" s="107">
        <v>40583</v>
      </c>
      <c r="F31" s="91">
        <v>62752.429999999993</v>
      </c>
      <c r="G31" s="93">
        <v>50.767699999999998</v>
      </c>
      <c r="H31" s="91">
        <v>110.92944999999999</v>
      </c>
      <c r="I31" s="92">
        <v>2.7283658782608695E-2</v>
      </c>
      <c r="J31" s="92">
        <v>7.9569582871477629E-5</v>
      </c>
      <c r="K31" s="92">
        <v>3.8020483373752065E-6</v>
      </c>
    </row>
    <row r="32" spans="2:11">
      <c r="B32" s="84" t="s">
        <v>2008</v>
      </c>
      <c r="C32" s="81">
        <v>5322</v>
      </c>
      <c r="D32" s="94" t="s">
        <v>147</v>
      </c>
      <c r="E32" s="107">
        <v>43190</v>
      </c>
      <c r="F32" s="91">
        <v>2271979.9599999995</v>
      </c>
      <c r="G32" s="93">
        <v>168.68629999999999</v>
      </c>
      <c r="H32" s="91">
        <v>14582.734569999999</v>
      </c>
      <c r="I32" s="92">
        <v>2.526730072E-2</v>
      </c>
      <c r="J32" s="92">
        <v>1.046018083439859E-2</v>
      </c>
      <c r="K32" s="92">
        <v>4.9981552893530487E-4</v>
      </c>
    </row>
    <row r="33" spans="2:11">
      <c r="B33" s="84" t="s">
        <v>2009</v>
      </c>
      <c r="C33" s="81">
        <v>5259</v>
      </c>
      <c r="D33" s="94" t="s">
        <v>146</v>
      </c>
      <c r="E33" s="107">
        <v>42094</v>
      </c>
      <c r="F33" s="91">
        <v>10606098.839999998</v>
      </c>
      <c r="G33" s="93">
        <v>101.90689999999999</v>
      </c>
      <c r="H33" s="91">
        <v>10808.346539999997</v>
      </c>
      <c r="I33" s="92">
        <v>1.4947368800000013E-2</v>
      </c>
      <c r="J33" s="92">
        <v>7.7528160981432635E-3</v>
      </c>
      <c r="K33" s="92">
        <v>3.7045037176495566E-4</v>
      </c>
    </row>
    <row r="34" spans="2:11">
      <c r="B34" s="84" t="s">
        <v>2010</v>
      </c>
      <c r="C34" s="81">
        <v>5279</v>
      </c>
      <c r="D34" s="94" t="s">
        <v>146</v>
      </c>
      <c r="E34" s="107">
        <v>42589</v>
      </c>
      <c r="F34" s="91">
        <v>8539435.5999999996</v>
      </c>
      <c r="G34" s="93">
        <v>104.98480000000001</v>
      </c>
      <c r="H34" s="91">
        <v>8965.1093800000017</v>
      </c>
      <c r="I34" s="92">
        <v>1.9122695132852471E-2</v>
      </c>
      <c r="J34" s="92">
        <v>6.4306639378791802E-3</v>
      </c>
      <c r="K34" s="92">
        <v>3.0727439117940166E-4</v>
      </c>
    </row>
    <row r="35" spans="2:11">
      <c r="B35" s="84" t="s">
        <v>2011</v>
      </c>
      <c r="C35" s="81">
        <v>5289</v>
      </c>
      <c r="D35" s="94" t="s">
        <v>145</v>
      </c>
      <c r="E35" s="107">
        <v>42747</v>
      </c>
      <c r="F35" s="91">
        <v>1564189.2199999997</v>
      </c>
      <c r="G35" s="93">
        <v>118.0737</v>
      </c>
      <c r="H35" s="91">
        <v>6430.8921500000006</v>
      </c>
      <c r="I35" s="92">
        <v>3.0952380952380953E-2</v>
      </c>
      <c r="J35" s="92">
        <v>4.6128724686452516E-3</v>
      </c>
      <c r="K35" s="92">
        <v>2.2041543347367875E-4</v>
      </c>
    </row>
    <row r="36" spans="2:11">
      <c r="B36" s="84" t="s">
        <v>2012</v>
      </c>
      <c r="C36" s="81">
        <v>5230</v>
      </c>
      <c r="D36" s="94" t="s">
        <v>145</v>
      </c>
      <c r="E36" s="107">
        <v>40372</v>
      </c>
      <c r="F36" s="91">
        <v>1875638.3399999996</v>
      </c>
      <c r="G36" s="93">
        <v>94.535600000000002</v>
      </c>
      <c r="H36" s="91">
        <v>6174.0942300000006</v>
      </c>
      <c r="I36" s="92">
        <v>2.027439024390244E-2</v>
      </c>
      <c r="J36" s="92">
        <v>4.4286715790107763E-3</v>
      </c>
      <c r="K36" s="92">
        <v>2.1161382033327815E-4</v>
      </c>
    </row>
    <row r="37" spans="2:11">
      <c r="B37" s="84" t="s">
        <v>2013</v>
      </c>
      <c r="C37" s="81">
        <v>5256</v>
      </c>
      <c r="D37" s="94" t="s">
        <v>145</v>
      </c>
      <c r="E37" s="107">
        <v>41638</v>
      </c>
      <c r="F37" s="91">
        <v>4769469.34</v>
      </c>
      <c r="G37" s="93">
        <v>118.4101</v>
      </c>
      <c r="H37" s="91">
        <v>19664.711329999995</v>
      </c>
      <c r="I37" s="92">
        <v>2.043513960330055E-2</v>
      </c>
      <c r="J37" s="92">
        <v>1.410547765103063E-2</v>
      </c>
      <c r="K37" s="92">
        <v>6.7399759953006054E-4</v>
      </c>
    </row>
    <row r="38" spans="2:11">
      <c r="B38" s="84" t="s">
        <v>2014</v>
      </c>
      <c r="C38" s="81">
        <v>5310</v>
      </c>
      <c r="D38" s="94" t="s">
        <v>145</v>
      </c>
      <c r="E38" s="107">
        <v>43116</v>
      </c>
      <c r="F38" s="91">
        <v>1947824.5199999998</v>
      </c>
      <c r="G38" s="93">
        <v>98.323999999999998</v>
      </c>
      <c r="H38" s="91">
        <v>6668.6532099999986</v>
      </c>
      <c r="I38" s="92">
        <v>1.5436297622444684E-2</v>
      </c>
      <c r="J38" s="92">
        <v>4.7834182377559809E-3</v>
      </c>
      <c r="K38" s="92">
        <v>2.2856456828743255E-4</v>
      </c>
    </row>
    <row r="39" spans="2:11">
      <c r="B39" s="84" t="s">
        <v>2015</v>
      </c>
      <c r="C39" s="81">
        <v>5300</v>
      </c>
      <c r="D39" s="94" t="s">
        <v>145</v>
      </c>
      <c r="E39" s="107">
        <v>42936</v>
      </c>
      <c r="F39" s="91">
        <v>900261.85999999987</v>
      </c>
      <c r="G39" s="93">
        <v>106.9057</v>
      </c>
      <c r="H39" s="91">
        <v>3351.1856099999995</v>
      </c>
      <c r="I39" s="92">
        <v>7.3636363636363634E-4</v>
      </c>
      <c r="J39" s="92">
        <v>2.4038020662015208E-3</v>
      </c>
      <c r="K39" s="92">
        <v>1.1486011763996141E-4</v>
      </c>
    </row>
    <row r="40" spans="2:11">
      <c r="B40" s="84" t="s">
        <v>2016</v>
      </c>
      <c r="C40" s="81">
        <v>5094</v>
      </c>
      <c r="D40" s="94" t="s">
        <v>145</v>
      </c>
      <c r="E40" s="107">
        <v>39757</v>
      </c>
      <c r="F40" s="91">
        <v>404246.99999999994</v>
      </c>
      <c r="G40" s="93">
        <v>10.861000000000001</v>
      </c>
      <c r="H40" s="91">
        <v>152.87815000000001</v>
      </c>
      <c r="I40" s="92">
        <v>2.7450071370185561E-3</v>
      </c>
      <c r="J40" s="92">
        <v>1.0965934317409118E-4</v>
      </c>
      <c r="K40" s="92">
        <v>5.2398178845067522E-6</v>
      </c>
    </row>
    <row r="41" spans="2:11">
      <c r="B41" s="84" t="s">
        <v>2017</v>
      </c>
      <c r="C41" s="81">
        <v>5221</v>
      </c>
      <c r="D41" s="94" t="s">
        <v>145</v>
      </c>
      <c r="E41" s="107">
        <v>41753</v>
      </c>
      <c r="F41" s="91">
        <v>1387499.9999999998</v>
      </c>
      <c r="G41" s="93">
        <v>195.1259</v>
      </c>
      <c r="H41" s="91">
        <v>9427.0688199999986</v>
      </c>
      <c r="I41" s="92">
        <v>1.9548861587015329E-2</v>
      </c>
      <c r="J41" s="92">
        <v>6.7620269793829567E-3</v>
      </c>
      <c r="K41" s="92">
        <v>3.2310780710985811E-4</v>
      </c>
    </row>
    <row r="42" spans="2:11">
      <c r="B42" s="80"/>
      <c r="C42" s="81"/>
      <c r="D42" s="81"/>
      <c r="E42" s="81"/>
      <c r="F42" s="91"/>
      <c r="G42" s="93"/>
      <c r="H42" s="81"/>
      <c r="I42" s="81"/>
      <c r="J42" s="92"/>
      <c r="K42" s="81"/>
    </row>
    <row r="43" spans="2:11">
      <c r="B43" s="78" t="s">
        <v>2018</v>
      </c>
      <c r="C43" s="79"/>
      <c r="D43" s="79"/>
      <c r="E43" s="79"/>
      <c r="F43" s="88"/>
      <c r="G43" s="90"/>
      <c r="H43" s="88">
        <v>1205606.2426299995</v>
      </c>
      <c r="I43" s="79"/>
      <c r="J43" s="89">
        <v>0.86478014479760346</v>
      </c>
      <c r="K43" s="89">
        <v>4.1321517507934641E-2</v>
      </c>
    </row>
    <row r="44" spans="2:11">
      <c r="B44" s="97" t="s">
        <v>209</v>
      </c>
      <c r="C44" s="79"/>
      <c r="D44" s="79"/>
      <c r="E44" s="79"/>
      <c r="F44" s="88"/>
      <c r="G44" s="90"/>
      <c r="H44" s="88">
        <v>73526.208459999994</v>
      </c>
      <c r="I44" s="79"/>
      <c r="J44" s="89">
        <v>5.2740275348732997E-2</v>
      </c>
      <c r="K44" s="89">
        <v>2.5200719793422384E-3</v>
      </c>
    </row>
    <row r="45" spans="2:11">
      <c r="B45" s="84" t="s">
        <v>2019</v>
      </c>
      <c r="C45" s="81">
        <v>5295</v>
      </c>
      <c r="D45" s="94" t="s">
        <v>145</v>
      </c>
      <c r="E45" s="107">
        <v>43003</v>
      </c>
      <c r="F45" s="91">
        <v>2484787.5699999994</v>
      </c>
      <c r="G45" s="93">
        <v>103.80249999999999</v>
      </c>
      <c r="H45" s="91">
        <v>8981.0237899999975</v>
      </c>
      <c r="I45" s="92">
        <v>4.4723242506780926E-3</v>
      </c>
      <c r="J45" s="92">
        <v>6.4420793281596269E-3</v>
      </c>
      <c r="K45" s="92">
        <v>3.0781984918068798E-4</v>
      </c>
    </row>
    <row r="46" spans="2:11">
      <c r="B46" s="84" t="s">
        <v>2020</v>
      </c>
      <c r="C46" s="81">
        <v>52291</v>
      </c>
      <c r="D46" s="94" t="s">
        <v>145</v>
      </c>
      <c r="E46" s="107">
        <v>41696</v>
      </c>
      <c r="F46" s="91">
        <v>1076713.9999999998</v>
      </c>
      <c r="G46" s="93">
        <v>135.1018</v>
      </c>
      <c r="H46" s="91">
        <v>5065.1260899999997</v>
      </c>
      <c r="I46" s="92">
        <v>4.1528239202657809E-2</v>
      </c>
      <c r="J46" s="92">
        <v>3.6332098479956265E-3</v>
      </c>
      <c r="K46" s="92">
        <v>1.7360452277623555E-4</v>
      </c>
    </row>
    <row r="47" spans="2:11">
      <c r="B47" s="84" t="s">
        <v>2021</v>
      </c>
      <c r="C47" s="81">
        <v>5086</v>
      </c>
      <c r="D47" s="94" t="s">
        <v>145</v>
      </c>
      <c r="E47" s="107">
        <v>39531</v>
      </c>
      <c r="F47" s="91">
        <v>137194.60999999996</v>
      </c>
      <c r="G47" s="93">
        <v>43.984000000000002</v>
      </c>
      <c r="H47" s="91">
        <v>210.11668999999998</v>
      </c>
      <c r="I47" s="92">
        <v>1.8666666666666666E-3</v>
      </c>
      <c r="J47" s="92">
        <v>1.5071649032457634E-4</v>
      </c>
      <c r="K47" s="92">
        <v>7.2016386258949424E-6</v>
      </c>
    </row>
    <row r="48" spans="2:11">
      <c r="B48" s="84" t="s">
        <v>2022</v>
      </c>
      <c r="C48" s="81">
        <v>5122</v>
      </c>
      <c r="D48" s="94" t="s">
        <v>145</v>
      </c>
      <c r="E48" s="107">
        <v>40653</v>
      </c>
      <c r="F48" s="91">
        <v>2187499.9999999995</v>
      </c>
      <c r="G48" s="93">
        <v>120.83450000000001</v>
      </c>
      <c r="H48" s="91">
        <v>9203.8128299999989</v>
      </c>
      <c r="I48" s="92">
        <v>3.3779219024456152E-2</v>
      </c>
      <c r="J48" s="92">
        <v>6.6018856823887072E-3</v>
      </c>
      <c r="K48" s="92">
        <v>3.1545582591290314E-4</v>
      </c>
    </row>
    <row r="49" spans="2:11">
      <c r="B49" s="84" t="s">
        <v>2023</v>
      </c>
      <c r="C49" s="81">
        <v>5327</v>
      </c>
      <c r="D49" s="94" t="s">
        <v>145</v>
      </c>
      <c r="E49" s="107">
        <v>43348</v>
      </c>
      <c r="F49" s="91">
        <v>1071216.1100000001</v>
      </c>
      <c r="G49" s="93">
        <v>94.2483</v>
      </c>
      <c r="H49" s="91">
        <v>3515.4375399999994</v>
      </c>
      <c r="I49" s="92">
        <v>9.7845807015294901E-3</v>
      </c>
      <c r="J49" s="92">
        <v>2.5216198103256929E-3</v>
      </c>
      <c r="K49" s="92">
        <v>1.2048976582957354E-4</v>
      </c>
    </row>
    <row r="50" spans="2:11">
      <c r="B50" s="84" t="s">
        <v>2024</v>
      </c>
      <c r="C50" s="81">
        <v>5288</v>
      </c>
      <c r="D50" s="94" t="s">
        <v>145</v>
      </c>
      <c r="E50" s="107">
        <v>42768</v>
      </c>
      <c r="F50" s="91">
        <v>3389046.4299999992</v>
      </c>
      <c r="G50" s="93">
        <v>129.09389999999999</v>
      </c>
      <c r="H50" s="91">
        <v>15233.931789999997</v>
      </c>
      <c r="I50" s="92">
        <v>1.1543866916656946E-2</v>
      </c>
      <c r="J50" s="92">
        <v>1.0927283945091609E-2</v>
      </c>
      <c r="K50" s="92">
        <v>5.2213496987370625E-4</v>
      </c>
    </row>
    <row r="51" spans="2:11">
      <c r="B51" s="84" t="s">
        <v>2025</v>
      </c>
      <c r="C51" s="81">
        <v>6645</v>
      </c>
      <c r="D51" s="94" t="s">
        <v>145</v>
      </c>
      <c r="E51" s="107">
        <v>43578</v>
      </c>
      <c r="F51" s="91">
        <v>127610.72999999998</v>
      </c>
      <c r="G51" s="93">
        <v>90.450500000000005</v>
      </c>
      <c r="H51" s="91">
        <v>401.90828000000005</v>
      </c>
      <c r="I51" s="92">
        <v>4.7763928340149385E-2</v>
      </c>
      <c r="J51" s="92">
        <v>2.8828840485725871E-4</v>
      </c>
      <c r="K51" s="92">
        <v>1.3775194123394006E-5</v>
      </c>
    </row>
    <row r="52" spans="2:11">
      <c r="B52" s="84" t="s">
        <v>2026</v>
      </c>
      <c r="C52" s="81">
        <v>5275</v>
      </c>
      <c r="D52" s="94" t="s">
        <v>145</v>
      </c>
      <c r="E52" s="107">
        <v>42507</v>
      </c>
      <c r="F52" s="91">
        <v>6464249.9999999991</v>
      </c>
      <c r="G52" s="93">
        <v>111.5241</v>
      </c>
      <c r="H52" s="91">
        <v>25102.422670000004</v>
      </c>
      <c r="I52" s="92">
        <v>3.9E-2</v>
      </c>
      <c r="J52" s="92">
        <v>1.800594252396838E-2</v>
      </c>
      <c r="K52" s="92">
        <v>8.603722850565221E-4</v>
      </c>
    </row>
    <row r="53" spans="2:11">
      <c r="B53" s="84" t="s">
        <v>2027</v>
      </c>
      <c r="C53" s="81">
        <v>5333</v>
      </c>
      <c r="D53" s="94" t="s">
        <v>145</v>
      </c>
      <c r="E53" s="107">
        <v>43340</v>
      </c>
      <c r="F53" s="91">
        <v>1661334.2999999998</v>
      </c>
      <c r="G53" s="93">
        <v>100.4782</v>
      </c>
      <c r="H53" s="91">
        <v>5812.4287800000002</v>
      </c>
      <c r="I53" s="92">
        <v>4.1776027424587053E-2</v>
      </c>
      <c r="J53" s="92">
        <v>4.1692493156215201E-3</v>
      </c>
      <c r="K53" s="92">
        <v>1.9921792796332086E-4</v>
      </c>
    </row>
    <row r="54" spans="2:11">
      <c r="B54" s="80"/>
      <c r="C54" s="81"/>
      <c r="D54" s="81"/>
      <c r="E54" s="81"/>
      <c r="F54" s="91"/>
      <c r="G54" s="93"/>
      <c r="H54" s="81"/>
      <c r="I54" s="81"/>
      <c r="J54" s="92"/>
      <c r="K54" s="81"/>
    </row>
    <row r="55" spans="2:11">
      <c r="B55" s="97" t="s">
        <v>2028</v>
      </c>
      <c r="C55" s="81"/>
      <c r="D55" s="81"/>
      <c r="E55" s="81"/>
      <c r="F55" s="91"/>
      <c r="G55" s="93"/>
      <c r="H55" s="112">
        <v>39815.253029999993</v>
      </c>
      <c r="I55" s="113"/>
      <c r="J55" s="114">
        <v>2.8559440937635905E-2</v>
      </c>
      <c r="K55" s="114">
        <v>1.3646467785144941E-3</v>
      </c>
    </row>
    <row r="56" spans="2:11">
      <c r="B56" s="84" t="s">
        <v>2029</v>
      </c>
      <c r="C56" s="81" t="s">
        <v>2030</v>
      </c>
      <c r="D56" s="94" t="s">
        <v>145</v>
      </c>
      <c r="E56" s="107">
        <v>39449</v>
      </c>
      <c r="F56" s="91">
        <v>7.8599999999999985</v>
      </c>
      <c r="G56" s="93">
        <v>60126</v>
      </c>
      <c r="H56" s="91">
        <v>16.451550000000001</v>
      </c>
      <c r="I56" s="92">
        <v>3.8328945529099293E-4</v>
      </c>
      <c r="J56" s="92">
        <v>1.1800680261997674E-5</v>
      </c>
      <c r="K56" s="92">
        <v>5.6386819122194405E-7</v>
      </c>
    </row>
    <row r="57" spans="2:11">
      <c r="B57" s="84" t="s">
        <v>2031</v>
      </c>
      <c r="C57" s="81" t="s">
        <v>2032</v>
      </c>
      <c r="D57" s="94" t="s">
        <v>148</v>
      </c>
      <c r="E57" s="107">
        <v>41624</v>
      </c>
      <c r="F57" s="91">
        <v>14981.519999999997</v>
      </c>
      <c r="G57" s="93">
        <v>16636.14</v>
      </c>
      <c r="H57" s="91">
        <v>10667.244479999999</v>
      </c>
      <c r="I57" s="92">
        <v>1.4065162760279318E-2</v>
      </c>
      <c r="J57" s="92">
        <v>7.6516037324774648E-3</v>
      </c>
      <c r="K57" s="92">
        <v>3.6561417314841867E-4</v>
      </c>
    </row>
    <row r="58" spans="2:11">
      <c r="B58" s="84" t="s">
        <v>2033</v>
      </c>
      <c r="C58" s="81" t="s">
        <v>2034</v>
      </c>
      <c r="D58" s="94" t="s">
        <v>148</v>
      </c>
      <c r="E58" s="107">
        <v>42179</v>
      </c>
      <c r="F58" s="91">
        <v>39544.249999999993</v>
      </c>
      <c r="G58" s="93">
        <v>14220.25</v>
      </c>
      <c r="H58" s="91">
        <v>24067.683979999998</v>
      </c>
      <c r="I58" s="92">
        <v>1.3809652872133373E-2</v>
      </c>
      <c r="J58" s="92">
        <v>1.7263725502751022E-2</v>
      </c>
      <c r="K58" s="92">
        <v>8.2490716271135301E-4</v>
      </c>
    </row>
    <row r="59" spans="2:11">
      <c r="B59" s="84" t="s">
        <v>2035</v>
      </c>
      <c r="C59" s="81" t="s">
        <v>2036</v>
      </c>
      <c r="D59" s="94" t="s">
        <v>145</v>
      </c>
      <c r="E59" s="107">
        <v>43238</v>
      </c>
      <c r="F59" s="91">
        <v>1353.9599999999998</v>
      </c>
      <c r="G59" s="93">
        <v>107411.18</v>
      </c>
      <c r="H59" s="91">
        <v>5063.8730199999982</v>
      </c>
      <c r="I59" s="92">
        <v>1.3570974020067933E-3</v>
      </c>
      <c r="J59" s="92">
        <v>3.6323110221454227E-3</v>
      </c>
      <c r="K59" s="92">
        <v>1.7356157446350059E-4</v>
      </c>
    </row>
    <row r="60" spans="2:11">
      <c r="B60" s="80"/>
      <c r="C60" s="81"/>
      <c r="D60" s="81"/>
      <c r="E60" s="81"/>
      <c r="F60" s="91"/>
      <c r="G60" s="93"/>
      <c r="H60" s="81"/>
      <c r="I60" s="81"/>
      <c r="J60" s="92"/>
      <c r="K60" s="81"/>
    </row>
    <row r="61" spans="2:11">
      <c r="B61" s="97" t="s">
        <v>211</v>
      </c>
      <c r="C61" s="79"/>
      <c r="D61" s="79"/>
      <c r="E61" s="79"/>
      <c r="F61" s="88"/>
      <c r="G61" s="90"/>
      <c r="H61" s="88">
        <v>144147.48630999995</v>
      </c>
      <c r="I61" s="79"/>
      <c r="J61" s="89">
        <v>0.1033968468937575</v>
      </c>
      <c r="K61" s="89">
        <v>4.9405789955845872E-3</v>
      </c>
    </row>
    <row r="62" spans="2:11">
      <c r="B62" s="84" t="s">
        <v>2037</v>
      </c>
      <c r="C62" s="81">
        <v>5328</v>
      </c>
      <c r="D62" s="94" t="s">
        <v>145</v>
      </c>
      <c r="E62" s="107">
        <v>43264</v>
      </c>
      <c r="F62" s="91">
        <v>3586587.6499999994</v>
      </c>
      <c r="G62" s="93">
        <v>96.790499999999994</v>
      </c>
      <c r="H62" s="91">
        <v>12087.679849999999</v>
      </c>
      <c r="I62" s="92">
        <v>1.3944370116990197E-3</v>
      </c>
      <c r="J62" s="92">
        <v>8.670480594183648E-3</v>
      </c>
      <c r="K62" s="92">
        <v>4.142988455853363E-4</v>
      </c>
    </row>
    <row r="63" spans="2:11">
      <c r="B63" s="84" t="s">
        <v>2038</v>
      </c>
      <c r="C63" s="81">
        <v>5264</v>
      </c>
      <c r="D63" s="94" t="s">
        <v>145</v>
      </c>
      <c r="E63" s="107">
        <v>42234</v>
      </c>
      <c r="F63" s="91">
        <v>10289788.579999998</v>
      </c>
      <c r="G63" s="93">
        <v>93.8249</v>
      </c>
      <c r="H63" s="91">
        <v>33616.564539999992</v>
      </c>
      <c r="I63" s="92">
        <v>6.3727848101265822E-4</v>
      </c>
      <c r="J63" s="92">
        <v>2.4113127920673057E-2</v>
      </c>
      <c r="K63" s="92">
        <v>1.1521900029034067E-3</v>
      </c>
    </row>
    <row r="64" spans="2:11">
      <c r="B64" s="84" t="s">
        <v>2039</v>
      </c>
      <c r="C64" s="81">
        <v>6649</v>
      </c>
      <c r="D64" s="94" t="s">
        <v>145</v>
      </c>
      <c r="E64" s="107">
        <v>43633</v>
      </c>
      <c r="F64" s="91">
        <v>745319.70999999985</v>
      </c>
      <c r="G64" s="93">
        <v>100</v>
      </c>
      <c r="H64" s="91">
        <v>2595.2032299999996</v>
      </c>
      <c r="I64" s="92">
        <v>7.1030836792542211E-4</v>
      </c>
      <c r="J64" s="92">
        <v>1.8615366656718427E-3</v>
      </c>
      <c r="K64" s="92">
        <v>8.8949220660268898E-5</v>
      </c>
    </row>
    <row r="65" spans="2:11">
      <c r="B65" s="84" t="s">
        <v>2040</v>
      </c>
      <c r="C65" s="81">
        <v>5274</v>
      </c>
      <c r="D65" s="94" t="s">
        <v>145</v>
      </c>
      <c r="E65" s="107">
        <v>42472</v>
      </c>
      <c r="F65" s="91">
        <v>9945512.4499999974</v>
      </c>
      <c r="G65" s="93">
        <v>97.735100000000003</v>
      </c>
      <c r="H65" s="91">
        <v>33845.933239999991</v>
      </c>
      <c r="I65" s="92">
        <v>1.1955857777777778E-3</v>
      </c>
      <c r="J65" s="92">
        <v>2.42776538583999E-2</v>
      </c>
      <c r="K65" s="92">
        <v>1.1600514940086175E-3</v>
      </c>
    </row>
    <row r="66" spans="2:11">
      <c r="B66" s="84" t="s">
        <v>2041</v>
      </c>
      <c r="C66" s="81">
        <v>5344</v>
      </c>
      <c r="D66" s="94" t="s">
        <v>145</v>
      </c>
      <c r="E66" s="107">
        <v>43437</v>
      </c>
      <c r="F66" s="91">
        <v>10461628.089999998</v>
      </c>
      <c r="G66" s="93">
        <v>108.39019999999999</v>
      </c>
      <c r="H66" s="91">
        <v>39483.719799999992</v>
      </c>
      <c r="I66" s="92">
        <v>2.9890365971428573E-3</v>
      </c>
      <c r="J66" s="92">
        <v>2.8321632485334612E-2</v>
      </c>
      <c r="K66" s="92">
        <v>1.3532836520777712E-3</v>
      </c>
    </row>
    <row r="67" spans="2:11">
      <c r="B67" s="84" t="s">
        <v>2042</v>
      </c>
      <c r="C67" s="81">
        <v>5343</v>
      </c>
      <c r="D67" s="94" t="s">
        <v>145</v>
      </c>
      <c r="E67" s="107">
        <v>43437</v>
      </c>
      <c r="F67" s="91">
        <v>2727169.0899999994</v>
      </c>
      <c r="G67" s="93">
        <v>104.28740000000001</v>
      </c>
      <c r="H67" s="91">
        <v>9903.134399999999</v>
      </c>
      <c r="I67" s="92">
        <v>2.4286345611063197E-5</v>
      </c>
      <c r="J67" s="92">
        <v>7.1035083409156071E-3</v>
      </c>
      <c r="K67" s="92">
        <v>3.3942470354196487E-4</v>
      </c>
    </row>
    <row r="68" spans="2:11">
      <c r="B68" s="84" t="s">
        <v>2043</v>
      </c>
      <c r="C68" s="81">
        <v>5334</v>
      </c>
      <c r="D68" s="94" t="s">
        <v>145</v>
      </c>
      <c r="E68" s="107">
        <v>43327</v>
      </c>
      <c r="F68" s="91">
        <v>3696332.6499999994</v>
      </c>
      <c r="G68" s="93">
        <v>98.015799999999999</v>
      </c>
      <c r="H68" s="91">
        <v>12615.251249999998</v>
      </c>
      <c r="I68" s="92">
        <v>1.0538890666666667E-2</v>
      </c>
      <c r="J68" s="92">
        <v>9.0489070285788547E-3</v>
      </c>
      <c r="K68" s="92">
        <v>4.3238107680722293E-4</v>
      </c>
    </row>
    <row r="69" spans="2:11">
      <c r="B69" s="80"/>
      <c r="C69" s="81"/>
      <c r="D69" s="81"/>
      <c r="E69" s="81"/>
      <c r="F69" s="91"/>
      <c r="G69" s="93"/>
      <c r="H69" s="81"/>
      <c r="I69" s="81"/>
      <c r="J69" s="92"/>
      <c r="K69" s="81"/>
    </row>
    <row r="70" spans="2:11">
      <c r="B70" s="97" t="s">
        <v>212</v>
      </c>
      <c r="C70" s="79"/>
      <c r="D70" s="79"/>
      <c r="E70" s="79"/>
      <c r="F70" s="88"/>
      <c r="G70" s="90"/>
      <c r="H70" s="88">
        <v>948117.29482999968</v>
      </c>
      <c r="I70" s="79"/>
      <c r="J70" s="89">
        <v>0.68008358161747717</v>
      </c>
      <c r="K70" s="89">
        <v>3.2496219754493322E-2</v>
      </c>
    </row>
    <row r="71" spans="2:11">
      <c r="B71" s="84" t="s">
        <v>2044</v>
      </c>
      <c r="C71" s="81">
        <v>5238</v>
      </c>
      <c r="D71" s="94" t="s">
        <v>147</v>
      </c>
      <c r="E71" s="107">
        <v>43325</v>
      </c>
      <c r="F71" s="91">
        <v>6290098.6100000003</v>
      </c>
      <c r="G71" s="93">
        <v>101.77460000000001</v>
      </c>
      <c r="H71" s="91">
        <v>24358.554869999993</v>
      </c>
      <c r="I71" s="92">
        <v>2.5009880102359531E-3</v>
      </c>
      <c r="J71" s="92">
        <v>1.7472366899483404E-2</v>
      </c>
      <c r="K71" s="92">
        <v>8.3487660891085492E-4</v>
      </c>
    </row>
    <row r="72" spans="2:11">
      <c r="B72" s="84" t="s">
        <v>2045</v>
      </c>
      <c r="C72" s="81">
        <v>5339</v>
      </c>
      <c r="D72" s="94" t="s">
        <v>145</v>
      </c>
      <c r="E72" s="107">
        <v>43399</v>
      </c>
      <c r="F72" s="91">
        <v>4132216.1599999992</v>
      </c>
      <c r="G72" s="93">
        <v>100.9877</v>
      </c>
      <c r="H72" s="91">
        <v>14530.490669999997</v>
      </c>
      <c r="I72" s="92">
        <v>1.1764007649504039E-2</v>
      </c>
      <c r="J72" s="92">
        <v>1.0422706337494663E-2</v>
      </c>
      <c r="K72" s="92">
        <v>4.9802489684316875E-4</v>
      </c>
    </row>
    <row r="73" spans="2:11">
      <c r="B73" s="84" t="s">
        <v>2046</v>
      </c>
      <c r="C73" s="81">
        <v>5273</v>
      </c>
      <c r="D73" s="94" t="s">
        <v>147</v>
      </c>
      <c r="E73" s="107">
        <v>42639</v>
      </c>
      <c r="F73" s="91">
        <v>4881600.4499999993</v>
      </c>
      <c r="G73" s="93">
        <v>122.4675</v>
      </c>
      <c r="H73" s="91">
        <v>22747.713179999995</v>
      </c>
      <c r="I73" s="92">
        <v>4.3461538461538464E-4</v>
      </c>
      <c r="J73" s="92">
        <v>1.6316911776021729E-2</v>
      </c>
      <c r="K73" s="92">
        <v>7.7966586037438276E-4</v>
      </c>
    </row>
    <row r="74" spans="2:11">
      <c r="B74" s="84" t="s">
        <v>2047</v>
      </c>
      <c r="C74" s="81">
        <v>5291</v>
      </c>
      <c r="D74" s="94" t="s">
        <v>145</v>
      </c>
      <c r="E74" s="107">
        <v>42908</v>
      </c>
      <c r="F74" s="91">
        <v>5802035.0599999987</v>
      </c>
      <c r="G74" s="93">
        <v>101.3019</v>
      </c>
      <c r="H74" s="91">
        <v>20465.704829999995</v>
      </c>
      <c r="I74" s="92">
        <v>5.567069892340599E-3</v>
      </c>
      <c r="J74" s="92">
        <v>1.4680029482647617E-2</v>
      </c>
      <c r="K74" s="92">
        <v>7.0145122888568565E-4</v>
      </c>
    </row>
    <row r="75" spans="2:11">
      <c r="B75" s="84" t="s">
        <v>2048</v>
      </c>
      <c r="C75" s="81">
        <v>5302</v>
      </c>
      <c r="D75" s="94" t="s">
        <v>145</v>
      </c>
      <c r="E75" s="107">
        <v>43003</v>
      </c>
      <c r="F75" s="91">
        <v>1061620.9799999997</v>
      </c>
      <c r="G75" s="93">
        <v>79.671400000000006</v>
      </c>
      <c r="H75" s="91">
        <v>2945.1044999999995</v>
      </c>
      <c r="I75" s="92">
        <v>4.7200402767948781E-4</v>
      </c>
      <c r="J75" s="92">
        <v>2.1125204945838245E-3</v>
      </c>
      <c r="K75" s="92">
        <v>1.0094190197121899E-4</v>
      </c>
    </row>
    <row r="76" spans="2:11">
      <c r="B76" s="84" t="s">
        <v>2049</v>
      </c>
      <c r="C76" s="81">
        <v>5281</v>
      </c>
      <c r="D76" s="94" t="s">
        <v>145</v>
      </c>
      <c r="E76" s="107">
        <v>42642</v>
      </c>
      <c r="F76" s="91">
        <v>8063404.6899999985</v>
      </c>
      <c r="G76" s="93">
        <v>81.471299999999999</v>
      </c>
      <c r="H76" s="91">
        <v>22874.513719999995</v>
      </c>
      <c r="I76" s="92">
        <v>3.1529359024528945E-3</v>
      </c>
      <c r="J76" s="92">
        <v>1.6407865675781244E-2</v>
      </c>
      <c r="K76" s="92">
        <v>7.840118819429137E-4</v>
      </c>
    </row>
    <row r="77" spans="2:11">
      <c r="B77" s="84" t="s">
        <v>2050</v>
      </c>
      <c r="C77" s="81">
        <v>5263</v>
      </c>
      <c r="D77" s="94" t="s">
        <v>145</v>
      </c>
      <c r="E77" s="107">
        <v>42082</v>
      </c>
      <c r="F77" s="91">
        <v>5681089.7400000002</v>
      </c>
      <c r="G77" s="93">
        <v>85.448499999999996</v>
      </c>
      <c r="H77" s="91">
        <v>16903.041589999997</v>
      </c>
      <c r="I77" s="92">
        <v>3.6303630363036304E-3</v>
      </c>
      <c r="J77" s="92">
        <v>1.2124534725228854E-2</v>
      </c>
      <c r="K77" s="92">
        <v>5.7934282711979068E-4</v>
      </c>
    </row>
    <row r="78" spans="2:11">
      <c r="B78" s="84" t="s">
        <v>2051</v>
      </c>
      <c r="C78" s="81">
        <v>6650</v>
      </c>
      <c r="D78" s="94" t="s">
        <v>147</v>
      </c>
      <c r="E78" s="107">
        <v>43637</v>
      </c>
      <c r="F78" s="91">
        <v>745188.06</v>
      </c>
      <c r="G78" s="93">
        <v>80.760800000000003</v>
      </c>
      <c r="H78" s="91">
        <v>2289.9244900000003</v>
      </c>
      <c r="I78" s="92">
        <v>3.7259402957212375E-3</v>
      </c>
      <c r="J78" s="92">
        <v>1.6425605326311559E-3</v>
      </c>
      <c r="K78" s="92">
        <v>7.8485953008144098E-5</v>
      </c>
    </row>
    <row r="79" spans="2:11">
      <c r="B79" s="84" t="s">
        <v>2052</v>
      </c>
      <c r="C79" s="81">
        <v>5266</v>
      </c>
      <c r="D79" s="94" t="s">
        <v>145</v>
      </c>
      <c r="E79" s="107">
        <v>42228</v>
      </c>
      <c r="F79" s="91">
        <v>6972104.0199999986</v>
      </c>
      <c r="G79" s="93">
        <v>128.40360000000001</v>
      </c>
      <c r="H79" s="91">
        <v>31172.370139999995</v>
      </c>
      <c r="I79" s="92">
        <v>2.0999999999999999E-3</v>
      </c>
      <c r="J79" s="92">
        <v>2.2359909736820154E-2</v>
      </c>
      <c r="K79" s="92">
        <v>1.0684165301714876E-3</v>
      </c>
    </row>
    <row r="80" spans="2:11">
      <c r="B80" s="84" t="s">
        <v>2053</v>
      </c>
      <c r="C80" s="81">
        <v>6648</v>
      </c>
      <c r="D80" s="94" t="s">
        <v>145</v>
      </c>
      <c r="E80" s="107">
        <v>43698</v>
      </c>
      <c r="F80" s="91">
        <v>2558577.9099999997</v>
      </c>
      <c r="G80" s="93">
        <v>86.9221</v>
      </c>
      <c r="H80" s="91">
        <v>7743.8623199999984</v>
      </c>
      <c r="I80" s="92">
        <v>3.1319315896167314E-3</v>
      </c>
      <c r="J80" s="92">
        <v>5.5546646505193423E-3</v>
      </c>
      <c r="K80" s="92">
        <v>2.6541679291313991E-4</v>
      </c>
    </row>
    <row r="81" spans="2:11">
      <c r="B81" s="84" t="s">
        <v>2054</v>
      </c>
      <c r="C81" s="81">
        <v>6665</v>
      </c>
      <c r="D81" s="94" t="s">
        <v>145</v>
      </c>
      <c r="E81" s="107">
        <v>43578</v>
      </c>
      <c r="F81" s="91">
        <v>2725534.1699999995</v>
      </c>
      <c r="G81" s="93">
        <v>98.304199999999994</v>
      </c>
      <c r="H81" s="91">
        <v>9329.3733000000011</v>
      </c>
      <c r="I81" s="92">
        <v>6.933434648956357E-3</v>
      </c>
      <c r="J81" s="92">
        <v>6.691950081184941E-3</v>
      </c>
      <c r="K81" s="92">
        <v>3.1975934473683638E-4</v>
      </c>
    </row>
    <row r="82" spans="2:11">
      <c r="B82" s="84" t="s">
        <v>2055</v>
      </c>
      <c r="C82" s="81">
        <v>5237</v>
      </c>
      <c r="D82" s="94" t="s">
        <v>145</v>
      </c>
      <c r="E82" s="107">
        <v>43273</v>
      </c>
      <c r="F82" s="91">
        <v>10887664.73</v>
      </c>
      <c r="G82" s="93">
        <v>92.117699999999999</v>
      </c>
      <c r="H82" s="91">
        <v>34922.601759999998</v>
      </c>
      <c r="I82" s="92">
        <v>1.2588667499999999E-2</v>
      </c>
      <c r="J82" s="92">
        <v>2.5049947104487855E-2</v>
      </c>
      <c r="K82" s="92">
        <v>1.1969537391416298E-3</v>
      </c>
    </row>
    <row r="83" spans="2:11">
      <c r="B83" s="84" t="s">
        <v>2056</v>
      </c>
      <c r="C83" s="81">
        <v>5222</v>
      </c>
      <c r="D83" s="94" t="s">
        <v>145</v>
      </c>
      <c r="E83" s="107">
        <v>40675</v>
      </c>
      <c r="F83" s="91">
        <v>2906160.0399999996</v>
      </c>
      <c r="G83" s="93">
        <v>30.782</v>
      </c>
      <c r="H83" s="91">
        <v>3114.9072999999994</v>
      </c>
      <c r="I83" s="92">
        <v>5.5327762060889928E-3</v>
      </c>
      <c r="J83" s="92">
        <v>2.2343198721738958E-3</v>
      </c>
      <c r="K83" s="92">
        <v>1.0676180329969086E-4</v>
      </c>
    </row>
    <row r="84" spans="2:11">
      <c r="B84" s="84" t="s">
        <v>2057</v>
      </c>
      <c r="C84" s="81">
        <v>5290</v>
      </c>
      <c r="D84" s="94" t="s">
        <v>145</v>
      </c>
      <c r="E84" s="107">
        <v>42779</v>
      </c>
      <c r="F84" s="91">
        <v>6532861.669999999</v>
      </c>
      <c r="G84" s="93">
        <v>82.819400000000002</v>
      </c>
      <c r="H84" s="91">
        <v>18839.280350000001</v>
      </c>
      <c r="I84" s="92">
        <v>2.3819450686863668E-3</v>
      </c>
      <c r="J84" s="92">
        <v>1.3513396839597827E-2</v>
      </c>
      <c r="K84" s="92">
        <v>6.4570638844835986E-4</v>
      </c>
    </row>
    <row r="85" spans="2:11">
      <c r="B85" s="84" t="s">
        <v>2058</v>
      </c>
      <c r="C85" s="81">
        <v>5307</v>
      </c>
      <c r="D85" s="94" t="s">
        <v>145</v>
      </c>
      <c r="E85" s="107">
        <v>43068</v>
      </c>
      <c r="F85" s="91">
        <v>280045.99999999994</v>
      </c>
      <c r="G85" s="93">
        <v>97.578500000000005</v>
      </c>
      <c r="H85" s="91">
        <v>951.5076499999999</v>
      </c>
      <c r="I85" s="92">
        <v>1.9050742244447491E-3</v>
      </c>
      <c r="J85" s="92">
        <v>6.8251547996965567E-4</v>
      </c>
      <c r="K85" s="92">
        <v>3.2612422388124076E-5</v>
      </c>
    </row>
    <row r="86" spans="2:11">
      <c r="B86" s="84" t="s">
        <v>2059</v>
      </c>
      <c r="C86" s="81">
        <v>5315</v>
      </c>
      <c r="D86" s="94" t="s">
        <v>152</v>
      </c>
      <c r="E86" s="107">
        <v>43129</v>
      </c>
      <c r="F86" s="91">
        <v>35812195.129999995</v>
      </c>
      <c r="G86" s="93">
        <v>92.432199999999995</v>
      </c>
      <c r="H86" s="91">
        <v>16868.779119999996</v>
      </c>
      <c r="I86" s="92">
        <v>7.579223863566029E-3</v>
      </c>
      <c r="J86" s="92">
        <v>1.209995828997161E-2</v>
      </c>
      <c r="K86" s="92">
        <v>5.7816849904822928E-4</v>
      </c>
    </row>
    <row r="87" spans="2:11">
      <c r="B87" s="84" t="s">
        <v>2060</v>
      </c>
      <c r="C87" s="81">
        <v>5255</v>
      </c>
      <c r="D87" s="94" t="s">
        <v>145</v>
      </c>
      <c r="E87" s="107">
        <v>41407</v>
      </c>
      <c r="F87" s="91">
        <v>1346900.9999999998</v>
      </c>
      <c r="G87" s="93">
        <v>103.5899</v>
      </c>
      <c r="H87" s="91">
        <v>4858.2723399999995</v>
      </c>
      <c r="I87" s="92">
        <v>2.1910112359550562E-2</v>
      </c>
      <c r="J87" s="92">
        <v>3.4848338612499881E-3</v>
      </c>
      <c r="K87" s="92">
        <v>1.6651471969628405E-4</v>
      </c>
    </row>
    <row r="88" spans="2:11">
      <c r="B88" s="84" t="s">
        <v>2061</v>
      </c>
      <c r="C88" s="81">
        <v>5294</v>
      </c>
      <c r="D88" s="94" t="s">
        <v>148</v>
      </c>
      <c r="E88" s="107">
        <v>43002</v>
      </c>
      <c r="F88" s="91">
        <v>9455842.2599999979</v>
      </c>
      <c r="G88" s="93">
        <v>104.6078</v>
      </c>
      <c r="H88" s="91">
        <v>42335.827829999987</v>
      </c>
      <c r="I88" s="92">
        <v>2.909489900089356E-2</v>
      </c>
      <c r="J88" s="92">
        <v>3.036744670555739E-2</v>
      </c>
      <c r="K88" s="92">
        <v>1.451038149134017E-3</v>
      </c>
    </row>
    <row r="89" spans="2:11">
      <c r="B89" s="84" t="s">
        <v>2062</v>
      </c>
      <c r="C89" s="81">
        <v>5285</v>
      </c>
      <c r="D89" s="94" t="s">
        <v>145</v>
      </c>
      <c r="E89" s="107">
        <v>42718</v>
      </c>
      <c r="F89" s="91">
        <v>5480275.709999999</v>
      </c>
      <c r="G89" s="93">
        <v>94.616100000000003</v>
      </c>
      <c r="H89" s="91">
        <v>18054.94701</v>
      </c>
      <c r="I89" s="92">
        <v>1.6507969684210523E-3</v>
      </c>
      <c r="J89" s="92">
        <v>1.2950795323985942E-2</v>
      </c>
      <c r="K89" s="92">
        <v>6.188237772815783E-4</v>
      </c>
    </row>
    <row r="90" spans="2:11">
      <c r="B90" s="84" t="s">
        <v>2063</v>
      </c>
      <c r="C90" s="81">
        <v>6657</v>
      </c>
      <c r="D90" s="94" t="s">
        <v>145</v>
      </c>
      <c r="E90" s="107">
        <v>43558</v>
      </c>
      <c r="F90" s="91">
        <v>583983.99999999988</v>
      </c>
      <c r="G90" s="93">
        <v>104.79949999999999</v>
      </c>
      <c r="H90" s="91">
        <v>2131.0268699999997</v>
      </c>
      <c r="I90" s="92">
        <v>6.9172917809047316E-2</v>
      </c>
      <c r="J90" s="92">
        <v>1.5285834296826547E-3</v>
      </c>
      <c r="K90" s="92">
        <v>7.3039820967158773E-5</v>
      </c>
    </row>
    <row r="91" spans="2:11">
      <c r="B91" s="84" t="s">
        <v>2064</v>
      </c>
      <c r="C91" s="81">
        <v>7009</v>
      </c>
      <c r="D91" s="94" t="s">
        <v>145</v>
      </c>
      <c r="E91" s="107">
        <v>43686</v>
      </c>
      <c r="F91" s="91">
        <v>629268.62999999989</v>
      </c>
      <c r="G91" s="93">
        <v>100</v>
      </c>
      <c r="H91" s="91">
        <v>2191.1133699999996</v>
      </c>
      <c r="I91" s="92">
        <v>6.9172917809047316E-2</v>
      </c>
      <c r="J91" s="92">
        <v>1.5716834156756171E-3</v>
      </c>
      <c r="K91" s="92">
        <v>7.509925403406476E-5</v>
      </c>
    </row>
    <row r="92" spans="2:11">
      <c r="B92" s="84" t="s">
        <v>2065</v>
      </c>
      <c r="C92" s="81">
        <v>5087</v>
      </c>
      <c r="D92" s="94" t="s">
        <v>145</v>
      </c>
      <c r="E92" s="107">
        <v>39743</v>
      </c>
      <c r="F92" s="91">
        <v>335999.99999999994</v>
      </c>
      <c r="G92" s="93">
        <v>0.67959999999999998</v>
      </c>
      <c r="H92" s="91">
        <v>7.9510099999999984</v>
      </c>
      <c r="I92" s="92">
        <v>3.2042479172388543E-4</v>
      </c>
      <c r="J92" s="92">
        <v>5.7032514729582385E-6</v>
      </c>
      <c r="K92" s="92">
        <v>2.7251667028867121E-7</v>
      </c>
    </row>
    <row r="93" spans="2:11">
      <c r="B93" s="84" t="s">
        <v>2066</v>
      </c>
      <c r="C93" s="81">
        <v>5223</v>
      </c>
      <c r="D93" s="94" t="s">
        <v>145</v>
      </c>
      <c r="E93" s="107">
        <v>40749</v>
      </c>
      <c r="F93" s="91">
        <v>4445147.05</v>
      </c>
      <c r="G93" s="93">
        <v>7.1474000000000002</v>
      </c>
      <c r="H93" s="91">
        <v>1106.2747199999997</v>
      </c>
      <c r="I93" s="92">
        <v>9.7954186010917807E-3</v>
      </c>
      <c r="J93" s="92">
        <v>7.9352974355917827E-4</v>
      </c>
      <c r="K93" s="92">
        <v>3.7916982008440697E-5</v>
      </c>
    </row>
    <row r="94" spans="2:11">
      <c r="B94" s="84" t="s">
        <v>2067</v>
      </c>
      <c r="C94" s="81">
        <v>5270</v>
      </c>
      <c r="D94" s="94" t="s">
        <v>145</v>
      </c>
      <c r="E94" s="107">
        <v>42338</v>
      </c>
      <c r="F94" s="91">
        <v>2881364.8799999994</v>
      </c>
      <c r="G94" s="93">
        <v>342.82819999999998</v>
      </c>
      <c r="H94" s="91">
        <v>34395.653359999989</v>
      </c>
      <c r="I94" s="92">
        <v>2.1587893036425873E-2</v>
      </c>
      <c r="J94" s="92">
        <v>2.4671967547365801E-2</v>
      </c>
      <c r="K94" s="92">
        <v>1.1788928609158518E-3</v>
      </c>
    </row>
    <row r="95" spans="2:11">
      <c r="B95" s="84" t="s">
        <v>2068</v>
      </c>
      <c r="C95" s="81">
        <v>5239</v>
      </c>
      <c r="D95" s="94" t="s">
        <v>145</v>
      </c>
      <c r="E95" s="107">
        <v>43223</v>
      </c>
      <c r="F95" s="91">
        <v>174496.48</v>
      </c>
      <c r="G95" s="93">
        <v>71.604699999999994</v>
      </c>
      <c r="H95" s="91">
        <v>435.06781999999993</v>
      </c>
      <c r="I95" s="92">
        <v>1.2544317592592591E-4</v>
      </c>
      <c r="J95" s="92">
        <v>3.120737095352326E-4</v>
      </c>
      <c r="K95" s="92">
        <v>1.4911719851459245E-5</v>
      </c>
    </row>
    <row r="96" spans="2:11">
      <c r="B96" s="84" t="s">
        <v>2069</v>
      </c>
      <c r="C96" s="81">
        <v>7000</v>
      </c>
      <c r="D96" s="94" t="s">
        <v>145</v>
      </c>
      <c r="E96" s="107">
        <v>43137</v>
      </c>
      <c r="F96" s="91">
        <v>872.52999999999986</v>
      </c>
      <c r="G96" s="93">
        <v>100</v>
      </c>
      <c r="H96" s="91">
        <v>3.0381499999999995</v>
      </c>
      <c r="I96" s="92">
        <v>2.8283156127025789E-3</v>
      </c>
      <c r="J96" s="92">
        <v>2.1792619381145377E-6</v>
      </c>
      <c r="K96" s="92">
        <v>1.0413098736355841E-7</v>
      </c>
    </row>
    <row r="97" spans="2:11">
      <c r="B97" s="84" t="s">
        <v>2070</v>
      </c>
      <c r="C97" s="81">
        <v>6640</v>
      </c>
      <c r="D97" s="94" t="s">
        <v>145</v>
      </c>
      <c r="E97" s="107">
        <v>43563</v>
      </c>
      <c r="F97" s="91">
        <v>101302.68999999999</v>
      </c>
      <c r="G97" s="93">
        <v>97.055599999999998</v>
      </c>
      <c r="H97" s="91">
        <v>342.34999999999997</v>
      </c>
      <c r="I97" s="92">
        <v>5.1479029411764712E-4</v>
      </c>
      <c r="J97" s="92">
        <v>2.455673105388187E-4</v>
      </c>
      <c r="K97" s="92">
        <v>1.1733865518132489E-5</v>
      </c>
    </row>
    <row r="98" spans="2:11">
      <c r="B98" s="84" t="s">
        <v>2071</v>
      </c>
      <c r="C98" s="81">
        <v>5292</v>
      </c>
      <c r="D98" s="94" t="s">
        <v>147</v>
      </c>
      <c r="E98" s="107">
        <v>42814</v>
      </c>
      <c r="F98" s="91">
        <v>223056.57999999996</v>
      </c>
      <c r="G98" s="93">
        <v>1E-4</v>
      </c>
      <c r="H98" s="91">
        <v>8.3999999999999982E-4</v>
      </c>
      <c r="I98" s="92">
        <v>1.1008941668817127E-3</v>
      </c>
      <c r="J98" s="92">
        <v>6.0253115481994363E-10</v>
      </c>
      <c r="K98" s="92">
        <v>2.87905565509896E-11</v>
      </c>
    </row>
    <row r="99" spans="2:11">
      <c r="B99" s="84" t="s">
        <v>2072</v>
      </c>
      <c r="C99" s="81">
        <v>5329</v>
      </c>
      <c r="D99" s="94" t="s">
        <v>145</v>
      </c>
      <c r="E99" s="107">
        <v>43261</v>
      </c>
      <c r="F99" s="91">
        <v>365459.92999999993</v>
      </c>
      <c r="G99" s="93">
        <v>112.5735</v>
      </c>
      <c r="H99" s="91">
        <v>1432.5332099999998</v>
      </c>
      <c r="I99" s="92">
        <v>3.9940975956284154E-4</v>
      </c>
      <c r="J99" s="92">
        <v>1.0275546301657392E-3</v>
      </c>
      <c r="K99" s="92">
        <v>4.9099319516280552E-5</v>
      </c>
    </row>
    <row r="100" spans="2:11">
      <c r="B100" s="84" t="s">
        <v>2073</v>
      </c>
      <c r="C100" s="81">
        <v>5296</v>
      </c>
      <c r="D100" s="94" t="s">
        <v>145</v>
      </c>
      <c r="E100" s="107">
        <v>42912</v>
      </c>
      <c r="F100" s="91">
        <v>447226.04999999993</v>
      </c>
      <c r="G100" s="93">
        <v>109.5779</v>
      </c>
      <c r="H100" s="91">
        <v>1706.3920899999996</v>
      </c>
      <c r="I100" s="92">
        <v>4.0919121681954704E-2</v>
      </c>
      <c r="J100" s="92">
        <v>1.2239933292420443E-3</v>
      </c>
      <c r="K100" s="92">
        <v>5.8485688053936112E-5</v>
      </c>
    </row>
    <row r="101" spans="2:11">
      <c r="B101" s="84" t="s">
        <v>2074</v>
      </c>
      <c r="C101" s="81">
        <v>5297</v>
      </c>
      <c r="D101" s="94" t="s">
        <v>145</v>
      </c>
      <c r="E101" s="107">
        <v>42916</v>
      </c>
      <c r="F101" s="91">
        <v>4804242.8</v>
      </c>
      <c r="G101" s="93">
        <v>103.61969999999999</v>
      </c>
      <c r="H101" s="91">
        <v>17333.890380000001</v>
      </c>
      <c r="I101" s="92">
        <v>3.4837362043500159E-3</v>
      </c>
      <c r="J101" s="92">
        <v>1.2433582128790137E-2</v>
      </c>
      <c r="K101" s="92">
        <v>5.941099419452913E-4</v>
      </c>
    </row>
    <row r="102" spans="2:11">
      <c r="B102" s="84" t="s">
        <v>2075</v>
      </c>
      <c r="C102" s="81">
        <v>6659</v>
      </c>
      <c r="D102" s="94" t="s">
        <v>145</v>
      </c>
      <c r="E102" s="107">
        <v>43570</v>
      </c>
      <c r="F102" s="91">
        <v>515139.98999999993</v>
      </c>
      <c r="G102" s="93">
        <v>100</v>
      </c>
      <c r="H102" s="91">
        <v>1793.7174499999996</v>
      </c>
      <c r="I102" s="92">
        <v>3.6594109080525412E-3</v>
      </c>
      <c r="J102" s="92">
        <v>1.2866317221061721E-3</v>
      </c>
      <c r="K102" s="92">
        <v>6.1478718667526026E-5</v>
      </c>
    </row>
    <row r="103" spans="2:11">
      <c r="B103" s="84" t="s">
        <v>2076</v>
      </c>
      <c r="C103" s="81">
        <v>5293</v>
      </c>
      <c r="D103" s="94" t="s">
        <v>145</v>
      </c>
      <c r="E103" s="107">
        <v>42859</v>
      </c>
      <c r="F103" s="91">
        <v>211120.03999999995</v>
      </c>
      <c r="G103" s="93">
        <v>112.497</v>
      </c>
      <c r="H103" s="91">
        <v>826.9879199999998</v>
      </c>
      <c r="I103" s="92">
        <v>2.4423286486153958E-4</v>
      </c>
      <c r="J103" s="92">
        <v>5.9319760292826564E-4</v>
      </c>
      <c r="K103" s="92">
        <v>2.8344574378268169E-5</v>
      </c>
    </row>
    <row r="104" spans="2:11">
      <c r="B104" s="84" t="s">
        <v>2077</v>
      </c>
      <c r="C104" s="81">
        <v>5313</v>
      </c>
      <c r="D104" s="94" t="s">
        <v>145</v>
      </c>
      <c r="E104" s="107">
        <v>43098</v>
      </c>
      <c r="F104" s="91">
        <v>181339.98999999996</v>
      </c>
      <c r="G104" s="93">
        <v>77.391099999999994</v>
      </c>
      <c r="H104" s="91">
        <v>488.66739999999993</v>
      </c>
      <c r="I104" s="92">
        <v>9.0319086779444872E-4</v>
      </c>
      <c r="J104" s="92">
        <v>3.5052063433911829E-4</v>
      </c>
      <c r="K104" s="92">
        <v>1.6748817159910782E-5</v>
      </c>
    </row>
    <row r="105" spans="2:11">
      <c r="B105" s="84" t="s">
        <v>2078</v>
      </c>
      <c r="C105" s="81">
        <v>5326</v>
      </c>
      <c r="D105" s="94" t="s">
        <v>148</v>
      </c>
      <c r="E105" s="107">
        <v>43234</v>
      </c>
      <c r="F105" s="91">
        <v>4917381.8899999987</v>
      </c>
      <c r="G105" s="93">
        <v>99.663499999999999</v>
      </c>
      <c r="H105" s="91">
        <v>20975.573369999998</v>
      </c>
      <c r="I105" s="92">
        <v>1.0807426540764446E-2</v>
      </c>
      <c r="J105" s="92">
        <v>1.5045757673376856E-2</v>
      </c>
      <c r="K105" s="92">
        <v>7.1892670392668641E-4</v>
      </c>
    </row>
    <row r="106" spans="2:11">
      <c r="B106" s="84" t="s">
        <v>2079</v>
      </c>
      <c r="C106" s="81">
        <v>5336</v>
      </c>
      <c r="D106" s="94" t="s">
        <v>147</v>
      </c>
      <c r="E106" s="107">
        <v>43363</v>
      </c>
      <c r="F106" s="91">
        <v>344987.9</v>
      </c>
      <c r="G106" s="93">
        <v>94.150499999999994</v>
      </c>
      <c r="H106" s="91">
        <v>1235.8937899999999</v>
      </c>
      <c r="I106" s="92">
        <v>2.0937606482556918E-3</v>
      </c>
      <c r="J106" s="92">
        <v>8.8650537205178207E-4</v>
      </c>
      <c r="K106" s="92">
        <v>4.2359607204776035E-5</v>
      </c>
    </row>
    <row r="107" spans="2:11">
      <c r="B107" s="84" t="s">
        <v>2080</v>
      </c>
      <c r="C107" s="81">
        <v>5308</v>
      </c>
      <c r="D107" s="94" t="s">
        <v>145</v>
      </c>
      <c r="E107" s="107">
        <v>43072</v>
      </c>
      <c r="F107" s="91">
        <v>299369.28999999992</v>
      </c>
      <c r="G107" s="93">
        <v>106.1361</v>
      </c>
      <c r="H107" s="91">
        <v>1106.3667699999999</v>
      </c>
      <c r="I107" s="92">
        <v>9.3193314806448648E-4</v>
      </c>
      <c r="J107" s="92">
        <v>7.935957709315608E-4</v>
      </c>
      <c r="K107" s="92">
        <v>3.7920136973596076E-5</v>
      </c>
    </row>
    <row r="108" spans="2:11">
      <c r="B108" s="84" t="s">
        <v>2081</v>
      </c>
      <c r="C108" s="81">
        <v>5309</v>
      </c>
      <c r="D108" s="94" t="s">
        <v>145</v>
      </c>
      <c r="E108" s="107">
        <v>43125</v>
      </c>
      <c r="F108" s="91">
        <v>4678211.6099999994</v>
      </c>
      <c r="G108" s="93">
        <v>101.50790000000001</v>
      </c>
      <c r="H108" s="91">
        <v>16535.162679999998</v>
      </c>
      <c r="I108" s="92">
        <v>1.3994266417262343E-2</v>
      </c>
      <c r="J108" s="92">
        <v>1.1860655553233375E-2</v>
      </c>
      <c r="K108" s="92">
        <v>5.6673397168851528E-4</v>
      </c>
    </row>
    <row r="109" spans="2:11">
      <c r="B109" s="84" t="s">
        <v>2082</v>
      </c>
      <c r="C109" s="81">
        <v>5321</v>
      </c>
      <c r="D109" s="94" t="s">
        <v>145</v>
      </c>
      <c r="E109" s="107">
        <v>43201</v>
      </c>
      <c r="F109" s="91">
        <v>1442847.4099999997</v>
      </c>
      <c r="G109" s="93">
        <v>106.7396</v>
      </c>
      <c r="H109" s="91">
        <v>5362.591809999999</v>
      </c>
      <c r="I109" s="92">
        <v>3.9080374038461538E-4</v>
      </c>
      <c r="J109" s="92">
        <v>3.8465817096515142E-3</v>
      </c>
      <c r="K109" s="92">
        <v>1.8380000329247461E-4</v>
      </c>
    </row>
    <row r="110" spans="2:11">
      <c r="B110" s="84" t="s">
        <v>2083</v>
      </c>
      <c r="C110" s="81">
        <v>7012</v>
      </c>
      <c r="D110" s="94" t="s">
        <v>147</v>
      </c>
      <c r="E110" s="107">
        <v>43721</v>
      </c>
      <c r="F110" s="91">
        <v>7875.079999999999</v>
      </c>
      <c r="G110" s="93">
        <v>100</v>
      </c>
      <c r="H110" s="91">
        <v>29.964679999999998</v>
      </c>
      <c r="I110" s="92">
        <v>4.7133166108865215E-4</v>
      </c>
      <c r="J110" s="92">
        <v>2.14936348145358E-5</v>
      </c>
      <c r="K110" s="92">
        <v>1.0270235881813181E-6</v>
      </c>
    </row>
    <row r="111" spans="2:11">
      <c r="B111" s="84" t="s">
        <v>2084</v>
      </c>
      <c r="C111" s="81">
        <v>6653</v>
      </c>
      <c r="D111" s="94" t="s">
        <v>145</v>
      </c>
      <c r="E111" s="107">
        <v>43516</v>
      </c>
      <c r="F111" s="91">
        <v>32337582.209999993</v>
      </c>
      <c r="G111" s="93">
        <v>95.781000000000006</v>
      </c>
      <c r="H111" s="91">
        <v>107848.88995999997</v>
      </c>
      <c r="I111" s="92">
        <v>3.478498344077739E-3</v>
      </c>
      <c r="J111" s="92">
        <v>7.735990025434264E-2</v>
      </c>
      <c r="K111" s="92">
        <v>3.6964637682795651E-3</v>
      </c>
    </row>
    <row r="112" spans="2:11">
      <c r="B112" s="84" t="s">
        <v>2085</v>
      </c>
      <c r="C112" s="81">
        <v>7001</v>
      </c>
      <c r="D112" s="94" t="s">
        <v>147</v>
      </c>
      <c r="E112" s="107">
        <v>43612</v>
      </c>
      <c r="F112" s="91">
        <v>314985.16999999993</v>
      </c>
      <c r="G112" s="93">
        <v>100</v>
      </c>
      <c r="H112" s="91">
        <v>1198.5185699999997</v>
      </c>
      <c r="I112" s="92">
        <v>8.6061522166666661E-3</v>
      </c>
      <c r="J112" s="92">
        <v>8.5969616435148508E-4</v>
      </c>
      <c r="K112" s="92">
        <v>4.1078591270233562E-5</v>
      </c>
    </row>
    <row r="113" spans="2:11">
      <c r="B113" s="84" t="s">
        <v>2086</v>
      </c>
      <c r="C113" s="81">
        <v>7011</v>
      </c>
      <c r="D113" s="94" t="s">
        <v>147</v>
      </c>
      <c r="E113" s="107">
        <v>43698</v>
      </c>
      <c r="F113" s="91">
        <v>1044379.6799999998</v>
      </c>
      <c r="G113" s="93">
        <v>100</v>
      </c>
      <c r="H113" s="91">
        <v>3973.8646799999992</v>
      </c>
      <c r="I113" s="92">
        <v>1.2359522800000002E-2</v>
      </c>
      <c r="J113" s="92">
        <v>2.8504491365935547E-3</v>
      </c>
      <c r="K113" s="92">
        <v>1.3620211404228596E-4</v>
      </c>
    </row>
    <row r="114" spans="2:11">
      <c r="B114" s="84" t="s">
        <v>2087</v>
      </c>
      <c r="C114" s="81">
        <v>5303</v>
      </c>
      <c r="D114" s="94" t="s">
        <v>147</v>
      </c>
      <c r="E114" s="107">
        <v>43034</v>
      </c>
      <c r="F114" s="91">
        <v>6250233.7999999989</v>
      </c>
      <c r="G114" s="93">
        <v>99.294300000000007</v>
      </c>
      <c r="H114" s="91">
        <v>23614.309049999996</v>
      </c>
      <c r="I114" s="92">
        <v>1.358871098265896E-2</v>
      </c>
      <c r="J114" s="92">
        <v>1.6938520121632793E-2</v>
      </c>
      <c r="K114" s="92">
        <v>8.093679763292507E-4</v>
      </c>
    </row>
    <row r="115" spans="2:11">
      <c r="B115" s="84" t="s">
        <v>2088</v>
      </c>
      <c r="C115" s="81">
        <v>6644</v>
      </c>
      <c r="D115" s="94" t="s">
        <v>145</v>
      </c>
      <c r="E115" s="107">
        <v>43444</v>
      </c>
      <c r="F115" s="91">
        <v>188086.73999999996</v>
      </c>
      <c r="G115" s="93">
        <v>103.37130000000001</v>
      </c>
      <c r="H115" s="91">
        <v>676.99728000000005</v>
      </c>
      <c r="I115" s="92">
        <v>1.1953996764705881E-3</v>
      </c>
      <c r="J115" s="92">
        <v>4.8560946777185816E-4</v>
      </c>
      <c r="K115" s="92">
        <v>2.3203724374650172E-5</v>
      </c>
    </row>
    <row r="116" spans="2:11">
      <c r="B116" s="84" t="s">
        <v>2089</v>
      </c>
      <c r="C116" s="81">
        <v>5258</v>
      </c>
      <c r="D116" s="94" t="s">
        <v>146</v>
      </c>
      <c r="E116" s="107">
        <v>42036</v>
      </c>
      <c r="F116" s="91">
        <v>24705284.969999995</v>
      </c>
      <c r="G116" s="93">
        <v>52.430300000000003</v>
      </c>
      <c r="H116" s="91">
        <v>12953.055019999998</v>
      </c>
      <c r="I116" s="92">
        <v>2.8590140322414477E-2</v>
      </c>
      <c r="J116" s="92">
        <v>9.2912133329129381E-3</v>
      </c>
      <c r="K116" s="92">
        <v>4.4395912269213066E-4</v>
      </c>
    </row>
    <row r="117" spans="2:11">
      <c r="B117" s="84" t="s">
        <v>2090</v>
      </c>
      <c r="C117" s="81">
        <v>5121</v>
      </c>
      <c r="D117" s="94" t="s">
        <v>146</v>
      </c>
      <c r="E117" s="107">
        <v>39988</v>
      </c>
      <c r="F117" s="91">
        <v>12226653.519999998</v>
      </c>
      <c r="G117" s="93">
        <v>3.1377000000000002</v>
      </c>
      <c r="H117" s="91">
        <v>383.63571000000002</v>
      </c>
      <c r="I117" s="92">
        <v>3.2687755102040819E-2</v>
      </c>
      <c r="J117" s="92">
        <v>2.7518150878151078E-4</v>
      </c>
      <c r="K117" s="92">
        <v>1.3148911433016726E-5</v>
      </c>
    </row>
    <row r="118" spans="2:11">
      <c r="B118" s="84" t="s">
        <v>2091</v>
      </c>
      <c r="C118" s="81">
        <v>6885</v>
      </c>
      <c r="D118" s="94" t="s">
        <v>147</v>
      </c>
      <c r="E118" s="107">
        <v>43608</v>
      </c>
      <c r="F118" s="91">
        <v>387276.84999999992</v>
      </c>
      <c r="G118" s="93">
        <v>107.617</v>
      </c>
      <c r="H118" s="91">
        <v>1585.8316499999996</v>
      </c>
      <c r="I118" s="92">
        <v>1.2909228333333333E-2</v>
      </c>
      <c r="J118" s="92">
        <v>1.1375154469339484E-3</v>
      </c>
      <c r="K118" s="92">
        <v>5.4353542618659701E-5</v>
      </c>
    </row>
    <row r="119" spans="2:11">
      <c r="B119" s="84" t="s">
        <v>2092</v>
      </c>
      <c r="C119" s="81">
        <v>5317</v>
      </c>
      <c r="D119" s="94" t="s">
        <v>145</v>
      </c>
      <c r="E119" s="107">
        <v>43264</v>
      </c>
      <c r="F119" s="91">
        <v>1081710.1100000001</v>
      </c>
      <c r="G119" s="93">
        <v>77.010300000000001</v>
      </c>
      <c r="H119" s="91">
        <v>2900.6041899999996</v>
      </c>
      <c r="I119" s="92">
        <v>6.9744187254551851E-3</v>
      </c>
      <c r="J119" s="92">
        <v>2.0806004669955565E-3</v>
      </c>
      <c r="K119" s="92">
        <v>9.9416677338371885E-5</v>
      </c>
    </row>
    <row r="120" spans="2:11">
      <c r="B120" s="84" t="s">
        <v>2093</v>
      </c>
      <c r="C120" s="81">
        <v>5340</v>
      </c>
      <c r="D120" s="94" t="s">
        <v>148</v>
      </c>
      <c r="E120" s="107">
        <v>43375</v>
      </c>
      <c r="F120" s="91">
        <v>307727.55999999994</v>
      </c>
      <c r="G120" s="93">
        <v>102.68389999999999</v>
      </c>
      <c r="H120" s="91">
        <v>1352.4229099999998</v>
      </c>
      <c r="I120" s="92">
        <v>1.385315956521739E-3</v>
      </c>
      <c r="J120" s="92">
        <v>9.7009159258005801E-4</v>
      </c>
      <c r="K120" s="92">
        <v>4.6353581275248714E-5</v>
      </c>
    </row>
    <row r="121" spans="2:11">
      <c r="B121" s="84" t="s">
        <v>2094</v>
      </c>
      <c r="C121" s="81">
        <v>5278</v>
      </c>
      <c r="D121" s="94" t="s">
        <v>147</v>
      </c>
      <c r="E121" s="107">
        <v>42562</v>
      </c>
      <c r="F121" s="91">
        <v>2633807.9099999997</v>
      </c>
      <c r="G121" s="93">
        <v>85.351699999999994</v>
      </c>
      <c r="H121" s="91">
        <v>8553.6393499999995</v>
      </c>
      <c r="I121" s="92">
        <v>1.1950790861159929E-2</v>
      </c>
      <c r="J121" s="92">
        <v>6.1355168993676339E-3</v>
      </c>
      <c r="K121" s="92">
        <v>2.9317147312255351E-4</v>
      </c>
    </row>
    <row r="122" spans="2:11">
      <c r="B122" s="84" t="s">
        <v>2095</v>
      </c>
      <c r="C122" s="81">
        <v>5280</v>
      </c>
      <c r="D122" s="94" t="s">
        <v>148</v>
      </c>
      <c r="E122" s="107">
        <v>42604</v>
      </c>
      <c r="F122" s="91">
        <v>184041.14</v>
      </c>
      <c r="G122" s="93">
        <v>68.829499999999996</v>
      </c>
      <c r="H122" s="91">
        <v>542.16724999999985</v>
      </c>
      <c r="I122" s="92">
        <v>4.8559667546174143E-3</v>
      </c>
      <c r="J122" s="92">
        <v>3.8889602291434887E-4</v>
      </c>
      <c r="K122" s="92">
        <v>1.858249627526133E-5</v>
      </c>
    </row>
    <row r="123" spans="2:11">
      <c r="B123" s="84" t="s">
        <v>2096</v>
      </c>
      <c r="C123" s="81">
        <v>5318</v>
      </c>
      <c r="D123" s="94" t="s">
        <v>147</v>
      </c>
      <c r="E123" s="107">
        <v>43165</v>
      </c>
      <c r="F123" s="91">
        <v>187821.76</v>
      </c>
      <c r="G123" s="93">
        <v>110.0403</v>
      </c>
      <c r="H123" s="91">
        <v>786.41598999999985</v>
      </c>
      <c r="I123" s="92">
        <v>1.5270061788617887E-3</v>
      </c>
      <c r="J123" s="92">
        <v>5.6409539836139197E-4</v>
      </c>
      <c r="K123" s="92">
        <v>2.6953992896068421E-5</v>
      </c>
    </row>
    <row r="124" spans="2:11">
      <c r="B124" s="84" t="s">
        <v>2097</v>
      </c>
      <c r="C124" s="81">
        <v>5319</v>
      </c>
      <c r="D124" s="94" t="s">
        <v>145</v>
      </c>
      <c r="E124" s="107">
        <v>43165</v>
      </c>
      <c r="F124" s="91">
        <v>324604.03000000003</v>
      </c>
      <c r="G124" s="93">
        <v>115.8772</v>
      </c>
      <c r="H124" s="91">
        <v>1309.7266499999996</v>
      </c>
      <c r="I124" s="92">
        <v>6.4022297026889198E-3</v>
      </c>
      <c r="J124" s="92">
        <v>9.3946560824161441E-4</v>
      </c>
      <c r="K124" s="92">
        <v>4.4890189503765672E-5</v>
      </c>
    </row>
    <row r="125" spans="2:11">
      <c r="B125" s="84" t="s">
        <v>2098</v>
      </c>
      <c r="C125" s="81">
        <v>5324</v>
      </c>
      <c r="D125" s="94" t="s">
        <v>147</v>
      </c>
      <c r="E125" s="107">
        <v>43192</v>
      </c>
      <c r="F125" s="91">
        <v>247641.62999999998</v>
      </c>
      <c r="G125" s="93">
        <v>103.3223</v>
      </c>
      <c r="H125" s="91">
        <v>973.58161999999993</v>
      </c>
      <c r="I125" s="92">
        <v>2.7471171428571427E-3</v>
      </c>
      <c r="J125" s="92">
        <v>6.9834911644056142E-4</v>
      </c>
      <c r="K125" s="92">
        <v>3.3368996056683419E-5</v>
      </c>
    </row>
    <row r="126" spans="2:11">
      <c r="B126" s="84" t="s">
        <v>2099</v>
      </c>
      <c r="C126" s="81">
        <v>5325</v>
      </c>
      <c r="D126" s="94" t="s">
        <v>145</v>
      </c>
      <c r="E126" s="107">
        <v>43201</v>
      </c>
      <c r="F126" s="91">
        <v>482478.78999999992</v>
      </c>
      <c r="G126" s="93">
        <v>131.20660000000001</v>
      </c>
      <c r="H126" s="91">
        <v>2204.2592799999993</v>
      </c>
      <c r="I126" s="92">
        <v>2.8395832299005615E-4</v>
      </c>
      <c r="J126" s="92">
        <v>1.5811129636916397E-3</v>
      </c>
      <c r="K126" s="92">
        <v>7.554982315938525E-5</v>
      </c>
    </row>
    <row r="127" spans="2:11">
      <c r="B127" s="84" t="s">
        <v>2100</v>
      </c>
      <c r="C127" s="81">
        <v>5330</v>
      </c>
      <c r="D127" s="94" t="s">
        <v>145</v>
      </c>
      <c r="E127" s="107">
        <v>43272</v>
      </c>
      <c r="F127" s="91">
        <v>486065.89999999991</v>
      </c>
      <c r="G127" s="93">
        <v>96.233199999999997</v>
      </c>
      <c r="H127" s="91">
        <v>1628.7290699999996</v>
      </c>
      <c r="I127" s="92">
        <v>2.5618419236800836E-4</v>
      </c>
      <c r="J127" s="92">
        <v>1.1682857231379914E-3</v>
      </c>
      <c r="K127" s="92">
        <v>5.5823829042947259E-5</v>
      </c>
    </row>
    <row r="128" spans="2:11">
      <c r="B128" s="84" t="s">
        <v>2101</v>
      </c>
      <c r="C128" s="81">
        <v>5298</v>
      </c>
      <c r="D128" s="94" t="s">
        <v>145</v>
      </c>
      <c r="E128" s="107">
        <v>43188</v>
      </c>
      <c r="F128" s="91">
        <v>782.02999999999986</v>
      </c>
      <c r="G128" s="93">
        <v>100</v>
      </c>
      <c r="H128" s="91">
        <v>2.7230300000000001</v>
      </c>
      <c r="I128" s="92">
        <v>1.653257876124388E-2</v>
      </c>
      <c r="J128" s="92">
        <v>1.9532266791777995E-6</v>
      </c>
      <c r="K128" s="92">
        <v>9.3330415720287185E-8</v>
      </c>
    </row>
    <row r="129" spans="2:11">
      <c r="B129" s="84" t="s">
        <v>2102</v>
      </c>
      <c r="C129" s="81">
        <v>6651</v>
      </c>
      <c r="D129" s="94" t="s">
        <v>147</v>
      </c>
      <c r="E129" s="107">
        <v>43503</v>
      </c>
      <c r="F129" s="91">
        <v>4093923.5099999993</v>
      </c>
      <c r="G129" s="93">
        <v>100.54259999999999</v>
      </c>
      <c r="H129" s="91">
        <v>15661.901809999998</v>
      </c>
      <c r="I129" s="92">
        <v>6.8863305471010189E-2</v>
      </c>
      <c r="J129" s="92">
        <v>1.1234266409828412E-2</v>
      </c>
      <c r="K129" s="92">
        <v>5.3680341637720407E-4</v>
      </c>
    </row>
    <row r="130" spans="2:11">
      <c r="B130" s="84" t="s">
        <v>2103</v>
      </c>
      <c r="C130" s="81">
        <v>5316</v>
      </c>
      <c r="D130" s="94" t="s">
        <v>145</v>
      </c>
      <c r="E130" s="107">
        <v>43175</v>
      </c>
      <c r="F130" s="91">
        <v>14998014.729999997</v>
      </c>
      <c r="G130" s="93">
        <v>99.443700000000007</v>
      </c>
      <c r="H130" s="91">
        <v>51932.570279999993</v>
      </c>
      <c r="I130" s="92">
        <v>2.5831179629629631E-3</v>
      </c>
      <c r="J130" s="92">
        <v>3.725118040901939E-2</v>
      </c>
      <c r="K130" s="92">
        <v>1.7799614303387881E-3</v>
      </c>
    </row>
    <row r="131" spans="2:11">
      <c r="B131" s="84" t="s">
        <v>2104</v>
      </c>
      <c r="C131" s="81">
        <v>5311</v>
      </c>
      <c r="D131" s="94" t="s">
        <v>145</v>
      </c>
      <c r="E131" s="107">
        <v>43089</v>
      </c>
      <c r="F131" s="91">
        <v>504457.74999999994</v>
      </c>
      <c r="G131" s="93">
        <v>96.598200000000006</v>
      </c>
      <c r="H131" s="91">
        <v>1696.7685399999998</v>
      </c>
      <c r="I131" s="92">
        <v>9.2322830769230762E-4</v>
      </c>
      <c r="J131" s="92">
        <v>1.2170903665099403E-3</v>
      </c>
      <c r="K131" s="92">
        <v>5.8155845958107216E-5</v>
      </c>
    </row>
    <row r="132" spans="2:11">
      <c r="B132" s="84" t="s">
        <v>2105</v>
      </c>
      <c r="C132" s="81">
        <v>5331</v>
      </c>
      <c r="D132" s="94" t="s">
        <v>145</v>
      </c>
      <c r="E132" s="107">
        <v>43455</v>
      </c>
      <c r="F132" s="91">
        <v>2360270.4499999997</v>
      </c>
      <c r="G132" s="93">
        <v>107.8549</v>
      </c>
      <c r="H132" s="91">
        <v>8864.013649999999</v>
      </c>
      <c r="I132" s="92">
        <v>1.7148838185714287E-2</v>
      </c>
      <c r="J132" s="92">
        <v>6.3581480724693379E-3</v>
      </c>
      <c r="K132" s="92">
        <v>3.0380938840365325E-4</v>
      </c>
    </row>
    <row r="133" spans="2:11">
      <c r="B133" s="84" t="s">
        <v>2106</v>
      </c>
      <c r="C133" s="81">
        <v>7010</v>
      </c>
      <c r="D133" s="94" t="s">
        <v>147</v>
      </c>
      <c r="E133" s="107">
        <v>43693</v>
      </c>
      <c r="F133" s="91">
        <v>78408.189999999988</v>
      </c>
      <c r="G133" s="93">
        <v>100</v>
      </c>
      <c r="H133" s="91">
        <v>298.3431599999999</v>
      </c>
      <c r="I133" s="92">
        <v>1.3728501200000001E-3</v>
      </c>
      <c r="J133" s="92">
        <v>2.1400124848503714E-4</v>
      </c>
      <c r="K133" s="92">
        <v>1.0225554309024926E-5</v>
      </c>
    </row>
    <row r="134" spans="2:11">
      <c r="B134" s="84" t="s">
        <v>2107</v>
      </c>
      <c r="C134" s="81">
        <v>5320</v>
      </c>
      <c r="D134" s="94" t="s">
        <v>145</v>
      </c>
      <c r="E134" s="107">
        <v>43448</v>
      </c>
      <c r="F134" s="91">
        <v>61918.249999999993</v>
      </c>
      <c r="G134" s="93">
        <v>59.203499999999998</v>
      </c>
      <c r="H134" s="91">
        <v>127.64235999999998</v>
      </c>
      <c r="I134" s="92">
        <v>4.1846512352731111E-3</v>
      </c>
      <c r="J134" s="92">
        <v>9.1557736398503555E-5</v>
      </c>
      <c r="K134" s="92">
        <v>4.374874504621159E-6</v>
      </c>
    </row>
    <row r="135" spans="2:11">
      <c r="B135" s="84" t="s">
        <v>2108</v>
      </c>
      <c r="C135" s="81">
        <v>7013</v>
      </c>
      <c r="D135" s="94" t="s">
        <v>147</v>
      </c>
      <c r="E135" s="107">
        <v>43733</v>
      </c>
      <c r="F135" s="91">
        <v>854212.29999999981</v>
      </c>
      <c r="G135" s="93">
        <v>100</v>
      </c>
      <c r="H135" s="91">
        <v>3250.2777999999994</v>
      </c>
      <c r="I135" s="92">
        <v>5.0921746913998008E-3</v>
      </c>
      <c r="J135" s="92">
        <v>2.3314209956186022E-3</v>
      </c>
      <c r="K135" s="92">
        <v>1.1140155572300722E-4</v>
      </c>
    </row>
    <row r="136" spans="2:11">
      <c r="B136" s="84" t="s">
        <v>2109</v>
      </c>
      <c r="C136" s="81">
        <v>5287</v>
      </c>
      <c r="D136" s="94" t="s">
        <v>147</v>
      </c>
      <c r="E136" s="107">
        <v>42809</v>
      </c>
      <c r="F136" s="91">
        <v>7785027.4099999992</v>
      </c>
      <c r="G136" s="93">
        <v>97.441500000000005</v>
      </c>
      <c r="H136" s="91">
        <v>28864.149659999995</v>
      </c>
      <c r="I136" s="92">
        <v>5.0450345296481399E-3</v>
      </c>
      <c r="J136" s="92">
        <v>2.0704225508970813E-2</v>
      </c>
      <c r="K136" s="92">
        <v>9.8930349176483022E-4</v>
      </c>
    </row>
    <row r="137" spans="2:11">
      <c r="B137" s="84" t="s">
        <v>2110</v>
      </c>
      <c r="C137" s="81">
        <v>5335</v>
      </c>
      <c r="D137" s="94" t="s">
        <v>145</v>
      </c>
      <c r="E137" s="107">
        <v>43355</v>
      </c>
      <c r="F137" s="91">
        <v>3186342.8399999994</v>
      </c>
      <c r="G137" s="93">
        <v>103.0442</v>
      </c>
      <c r="H137" s="91">
        <v>11432.59506</v>
      </c>
      <c r="I137" s="92">
        <v>8.8919901665924402E-3</v>
      </c>
      <c r="J137" s="92">
        <v>8.2005889334411716E-3</v>
      </c>
      <c r="K137" s="92">
        <v>3.9184616023749336E-4</v>
      </c>
    </row>
    <row r="138" spans="2:11">
      <c r="B138" s="84" t="s">
        <v>2111</v>
      </c>
      <c r="C138" s="81">
        <v>5306</v>
      </c>
      <c r="D138" s="94" t="s">
        <v>147</v>
      </c>
      <c r="E138" s="107">
        <v>43068</v>
      </c>
      <c r="F138" s="91">
        <v>142342.82999999996</v>
      </c>
      <c r="G138" s="93">
        <v>70.100800000000007</v>
      </c>
      <c r="H138" s="91">
        <v>379.67605999999995</v>
      </c>
      <c r="I138" s="92">
        <v>5.8724169359121317E-4</v>
      </c>
      <c r="J138" s="92">
        <v>2.7234125582057886E-4</v>
      </c>
      <c r="K138" s="92">
        <v>1.3013196519627286E-5</v>
      </c>
    </row>
    <row r="139" spans="2:11">
      <c r="B139" s="84" t="s">
        <v>2112</v>
      </c>
      <c r="C139" s="81">
        <v>5268</v>
      </c>
      <c r="D139" s="94" t="s">
        <v>147</v>
      </c>
      <c r="E139" s="107">
        <v>42206</v>
      </c>
      <c r="F139" s="91">
        <v>3786027.4999999995</v>
      </c>
      <c r="G139" s="93">
        <v>116.93859999999999</v>
      </c>
      <c r="H139" s="91">
        <v>16845.981329999995</v>
      </c>
      <c r="I139" s="92">
        <v>2.4110218140068885E-3</v>
      </c>
      <c r="J139" s="92">
        <v>1.2083605458142988E-2</v>
      </c>
      <c r="K139" s="92">
        <v>5.7738711683128559E-4</v>
      </c>
    </row>
    <row r="140" spans="2:11">
      <c r="B140" s="84" t="s">
        <v>2113</v>
      </c>
      <c r="C140" s="81">
        <v>5304</v>
      </c>
      <c r="D140" s="94" t="s">
        <v>147</v>
      </c>
      <c r="E140" s="107">
        <v>43080</v>
      </c>
      <c r="F140" s="91">
        <v>6093465.3200000003</v>
      </c>
      <c r="G140" s="93">
        <v>92.688999999999993</v>
      </c>
      <c r="H140" s="91">
        <v>21490.533729999996</v>
      </c>
      <c r="I140" s="92">
        <v>2.3508470000000001E-3</v>
      </c>
      <c r="J140" s="92">
        <v>1.5415138221468869E-2</v>
      </c>
      <c r="K140" s="92">
        <v>7.3657669841013633E-4</v>
      </c>
    </row>
    <row r="141" spans="2:11">
      <c r="B141" s="84" t="s">
        <v>2114</v>
      </c>
      <c r="C141" s="81">
        <v>52251</v>
      </c>
      <c r="D141" s="94" t="s">
        <v>145</v>
      </c>
      <c r="E141" s="107">
        <v>41819</v>
      </c>
      <c r="F141" s="91">
        <v>6234980.7499999991</v>
      </c>
      <c r="G141" s="93">
        <v>15.2735</v>
      </c>
      <c r="H141" s="91">
        <v>3315.9078299999996</v>
      </c>
      <c r="I141" s="92">
        <v>7.2210044577667521E-3</v>
      </c>
      <c r="J141" s="92">
        <v>2.3784973501028493E-3</v>
      </c>
      <c r="K141" s="92">
        <v>1.1365099035414788E-4</v>
      </c>
    </row>
    <row r="142" spans="2:11">
      <c r="B142" s="84" t="s">
        <v>2115</v>
      </c>
      <c r="C142" s="81">
        <v>5284</v>
      </c>
      <c r="D142" s="94" t="s">
        <v>147</v>
      </c>
      <c r="E142" s="107">
        <v>42662</v>
      </c>
      <c r="F142" s="91">
        <v>5085942.1899999995</v>
      </c>
      <c r="G142" s="93">
        <v>90.965800000000002</v>
      </c>
      <c r="H142" s="91">
        <v>17603.710739999995</v>
      </c>
      <c r="I142" s="92">
        <v>8.3500481983333329E-3</v>
      </c>
      <c r="J142" s="92">
        <v>1.2627124001533862E-2</v>
      </c>
      <c r="K142" s="92">
        <v>6.0335789234194394E-4</v>
      </c>
    </row>
    <row r="143" spans="2:11">
      <c r="B143" s="84" t="s">
        <v>2116</v>
      </c>
      <c r="C143" s="81">
        <v>5267</v>
      </c>
      <c r="D143" s="94" t="s">
        <v>147</v>
      </c>
      <c r="E143" s="107">
        <v>42446</v>
      </c>
      <c r="F143" s="91">
        <v>3925015.3699999992</v>
      </c>
      <c r="G143" s="93">
        <v>99.177499999999995</v>
      </c>
      <c r="H143" s="91">
        <v>14811.845709999998</v>
      </c>
      <c r="I143" s="92">
        <v>6.4359900563953631E-3</v>
      </c>
      <c r="J143" s="92">
        <v>1.0624522024596581E-2</v>
      </c>
      <c r="K143" s="92">
        <v>5.0766819230748533E-4</v>
      </c>
    </row>
    <row r="144" spans="2:11">
      <c r="B144" s="84" t="s">
        <v>2117</v>
      </c>
      <c r="C144" s="81">
        <v>6646</v>
      </c>
      <c r="D144" s="94" t="s">
        <v>147</v>
      </c>
      <c r="E144" s="107">
        <v>43460</v>
      </c>
      <c r="F144" s="91">
        <v>8745094.3800000008</v>
      </c>
      <c r="G144" s="93">
        <v>98.833799999999997</v>
      </c>
      <c r="H144" s="91">
        <v>32887.030089999993</v>
      </c>
      <c r="I144" s="92">
        <v>9.4113184143713932E-3</v>
      </c>
      <c r="J144" s="92">
        <v>2.3589833593721351E-2</v>
      </c>
      <c r="K144" s="92">
        <v>1.1271855947621926E-3</v>
      </c>
    </row>
    <row r="145" spans="2:11">
      <c r="B145" s="84" t="s">
        <v>2118</v>
      </c>
      <c r="C145" s="81">
        <v>5276</v>
      </c>
      <c r="D145" s="94" t="s">
        <v>145</v>
      </c>
      <c r="E145" s="107">
        <v>42521</v>
      </c>
      <c r="F145" s="91">
        <v>6730047.7399999984</v>
      </c>
      <c r="G145" s="93">
        <v>122.55289999999999</v>
      </c>
      <c r="H145" s="91">
        <v>28719.078739999994</v>
      </c>
      <c r="I145" s="92">
        <v>9.3333333333333332E-4</v>
      </c>
      <c r="J145" s="92">
        <v>2.0600166284020349E-2</v>
      </c>
      <c r="K145" s="92">
        <v>9.8433126256701562E-4</v>
      </c>
    </row>
    <row r="146" spans="2:11">
      <c r="B146" s="84" t="s">
        <v>2119</v>
      </c>
      <c r="C146" s="81">
        <v>6647</v>
      </c>
      <c r="D146" s="94" t="s">
        <v>145</v>
      </c>
      <c r="E146" s="107">
        <v>43510</v>
      </c>
      <c r="F146" s="91">
        <v>5539887.9099999992</v>
      </c>
      <c r="G146" s="93">
        <v>96.7714</v>
      </c>
      <c r="H146" s="91">
        <v>18667.096329999993</v>
      </c>
      <c r="I146" s="92">
        <v>1.4012838430960274E-3</v>
      </c>
      <c r="J146" s="92">
        <v>1.3389889415297654E-2</v>
      </c>
      <c r="K146" s="92">
        <v>6.3980487206147067E-4</v>
      </c>
    </row>
    <row r="147" spans="2:11">
      <c r="B147" s="84" t="s">
        <v>2120</v>
      </c>
      <c r="C147" s="81">
        <v>6642</v>
      </c>
      <c r="D147" s="94" t="s">
        <v>145</v>
      </c>
      <c r="E147" s="107">
        <v>43465</v>
      </c>
      <c r="F147" s="91">
        <v>567983.58999999985</v>
      </c>
      <c r="G147" s="93">
        <v>97.357900000000001</v>
      </c>
      <c r="H147" s="91">
        <v>1925.4655399999997</v>
      </c>
      <c r="I147" s="92">
        <v>6.9997292083333329E-4</v>
      </c>
      <c r="J147" s="92">
        <v>1.3811344945026268E-3</v>
      </c>
      <c r="K147" s="92">
        <v>6.5994314900418735E-5</v>
      </c>
    </row>
    <row r="148" spans="2:11">
      <c r="B148" s="84" t="s">
        <v>2121</v>
      </c>
      <c r="C148" s="81">
        <v>5337</v>
      </c>
      <c r="D148" s="94" t="s">
        <v>145</v>
      </c>
      <c r="E148" s="107">
        <v>43490</v>
      </c>
      <c r="F148" s="91">
        <v>2998919.3799999994</v>
      </c>
      <c r="G148" s="93">
        <v>95.471999999999994</v>
      </c>
      <c r="H148" s="91">
        <v>9969.4127799999969</v>
      </c>
      <c r="I148" s="92">
        <v>2.2619505933333334E-3</v>
      </c>
      <c r="J148" s="92">
        <v>7.1510497562025047E-3</v>
      </c>
      <c r="K148" s="92">
        <v>3.4169636002708145E-4</v>
      </c>
    </row>
    <row r="149" spans="2:11">
      <c r="B149" s="84" t="s">
        <v>2122</v>
      </c>
      <c r="C149" s="81">
        <v>5269</v>
      </c>
      <c r="D149" s="94" t="s">
        <v>147</v>
      </c>
      <c r="E149" s="107">
        <v>42271</v>
      </c>
      <c r="F149" s="91">
        <v>3954027.1599999992</v>
      </c>
      <c r="G149" s="93">
        <v>105.92659999999999</v>
      </c>
      <c r="H149" s="91">
        <v>15936.734649999999</v>
      </c>
      <c r="I149" s="92">
        <v>9.9039318609487961E-3</v>
      </c>
      <c r="J149" s="92">
        <v>1.1431403729432752E-2</v>
      </c>
      <c r="K149" s="92">
        <v>5.4622316687969103E-4</v>
      </c>
    </row>
    <row r="150" spans="2:11">
      <c r="B150" s="84" t="s">
        <v>2123</v>
      </c>
      <c r="C150" s="81">
        <v>5312</v>
      </c>
      <c r="D150" s="94" t="s">
        <v>145</v>
      </c>
      <c r="E150" s="107">
        <v>43095</v>
      </c>
      <c r="F150" s="91">
        <v>175028.7</v>
      </c>
      <c r="G150" s="93">
        <v>109.6888</v>
      </c>
      <c r="H150" s="91">
        <v>668.49830999999995</v>
      </c>
      <c r="I150" s="92">
        <v>6.68021701420363E-3</v>
      </c>
      <c r="J150" s="92">
        <v>4.7951316514223896E-4</v>
      </c>
      <c r="K150" s="92">
        <v>2.2912426664638069E-5</v>
      </c>
    </row>
    <row r="151" spans="2:11">
      <c r="B151" s="84" t="s">
        <v>2124</v>
      </c>
      <c r="C151" s="81">
        <v>5227</v>
      </c>
      <c r="D151" s="94" t="s">
        <v>145</v>
      </c>
      <c r="E151" s="107">
        <v>40997</v>
      </c>
      <c r="F151" s="91">
        <v>1621734.5099999993</v>
      </c>
      <c r="G151" s="93">
        <v>82.110500000000002</v>
      </c>
      <c r="H151" s="91">
        <v>4636.6810299999997</v>
      </c>
      <c r="I151" s="92">
        <v>2.1818181818181819E-3</v>
      </c>
      <c r="J151" s="92">
        <v>3.3258866375447931E-3</v>
      </c>
      <c r="K151" s="92">
        <v>1.5891979452751872E-4</v>
      </c>
    </row>
    <row r="152" spans="2:11">
      <c r="B152" s="84" t="s">
        <v>2125</v>
      </c>
      <c r="C152" s="81">
        <v>5257</v>
      </c>
      <c r="D152" s="94" t="s">
        <v>145</v>
      </c>
      <c r="E152" s="107">
        <v>42033</v>
      </c>
      <c r="F152" s="91">
        <v>3684583.6099999994</v>
      </c>
      <c r="G152" s="93">
        <v>118.2419</v>
      </c>
      <c r="H152" s="91">
        <v>15170.104819999999</v>
      </c>
      <c r="I152" s="92">
        <v>1.4752668590172567E-2</v>
      </c>
      <c r="J152" s="92">
        <v>1.0881500923731184E-2</v>
      </c>
      <c r="K152" s="92">
        <v>5.1994733417220238E-4</v>
      </c>
    </row>
    <row r="153" spans="2:11">
      <c r="B153" s="84" t="s">
        <v>2126</v>
      </c>
      <c r="C153" s="81">
        <v>7005</v>
      </c>
      <c r="D153" s="94" t="s">
        <v>145</v>
      </c>
      <c r="E153" s="107">
        <v>43636</v>
      </c>
      <c r="F153" s="91">
        <v>342207.27</v>
      </c>
      <c r="G153" s="93">
        <v>93.400199999999998</v>
      </c>
      <c r="H153" s="91">
        <v>1112.9247399999997</v>
      </c>
      <c r="I153" s="92">
        <v>2.3005530752941176E-3</v>
      </c>
      <c r="J153" s="92">
        <v>7.9829979621414934E-4</v>
      </c>
      <c r="K153" s="92">
        <v>3.814490793329214E-5</v>
      </c>
    </row>
    <row r="154" spans="2:11">
      <c r="B154" s="84" t="s">
        <v>2127</v>
      </c>
      <c r="C154" s="81">
        <v>5286</v>
      </c>
      <c r="D154" s="94" t="s">
        <v>145</v>
      </c>
      <c r="E154" s="107">
        <v>42727</v>
      </c>
      <c r="F154" s="91">
        <v>5413884.5599999987</v>
      </c>
      <c r="G154" s="93">
        <v>107.5107</v>
      </c>
      <c r="H154" s="91">
        <v>20266.999079999994</v>
      </c>
      <c r="I154" s="92">
        <v>2.8518143932388541E-3</v>
      </c>
      <c r="J154" s="92">
        <v>1.453749804810373E-2</v>
      </c>
      <c r="K154" s="92">
        <v>6.9464069420427875E-4</v>
      </c>
    </row>
    <row r="155" spans="2:11">
      <c r="B155" s="84" t="s">
        <v>2128</v>
      </c>
      <c r="C155" s="81">
        <v>5338</v>
      </c>
      <c r="D155" s="94" t="s">
        <v>145</v>
      </c>
      <c r="E155" s="107">
        <v>43375</v>
      </c>
      <c r="F155" s="91">
        <v>145863.87999999998</v>
      </c>
      <c r="G155" s="93">
        <v>99.734700000000004</v>
      </c>
      <c r="H155" s="91">
        <v>506.55056999999994</v>
      </c>
      <c r="I155" s="92">
        <v>8.0013119999999989E-4</v>
      </c>
      <c r="J155" s="92">
        <v>3.6334821418666753E-4</v>
      </c>
      <c r="K155" s="92">
        <v>1.7361753370858355E-5</v>
      </c>
    </row>
    <row r="156" spans="2:11">
      <c r="B156" s="84" t="s">
        <v>2129</v>
      </c>
      <c r="C156" s="81">
        <v>6641</v>
      </c>
      <c r="D156" s="94" t="s">
        <v>145</v>
      </c>
      <c r="E156" s="107">
        <v>43461</v>
      </c>
      <c r="F156" s="91">
        <v>93294.919999999984</v>
      </c>
      <c r="G156" s="93">
        <v>80.575500000000005</v>
      </c>
      <c r="H156" s="91">
        <v>261.75185999999997</v>
      </c>
      <c r="I156" s="92">
        <v>8.0472965517241384E-4</v>
      </c>
      <c r="J156" s="92">
        <v>1.8775434581198597E-4</v>
      </c>
      <c r="K156" s="92">
        <v>8.9714068186389442E-6</v>
      </c>
    </row>
    <row r="157" spans="2:11">
      <c r="B157" s="84" t="s">
        <v>2130</v>
      </c>
      <c r="C157" s="81">
        <v>6658</v>
      </c>
      <c r="D157" s="94" t="s">
        <v>145</v>
      </c>
      <c r="E157" s="107">
        <v>43633</v>
      </c>
      <c r="F157" s="91">
        <v>1059346.3700000001</v>
      </c>
      <c r="G157" s="93">
        <v>96.964699999999993</v>
      </c>
      <c r="H157" s="91">
        <v>3576.6826499999993</v>
      </c>
      <c r="I157" s="92">
        <v>1.69495424E-2</v>
      </c>
      <c r="J157" s="92">
        <v>2.5655508661059003E-3</v>
      </c>
      <c r="K157" s="92">
        <v>1.2258890964258136E-4</v>
      </c>
    </row>
    <row r="158" spans="2:11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</row>
    <row r="159" spans="2:11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</row>
    <row r="160" spans="2:11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2:11">
      <c r="B161" s="135" t="s">
        <v>125</v>
      </c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2:11">
      <c r="B162" s="135" t="s">
        <v>218</v>
      </c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2:11">
      <c r="B163" s="135" t="s">
        <v>226</v>
      </c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2:11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2:11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2:11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2:11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2:11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2:1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2:11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</row>
    <row r="175" spans="2:11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</row>
    <row r="177" spans="2:11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2:11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</row>
    <row r="180" spans="2:11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</row>
    <row r="181" spans="2:11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</row>
    <row r="183" spans="2:11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</row>
    <row r="184" spans="2:11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</row>
    <row r="185" spans="2:11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2:11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2:11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7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159</v>
      </c>
      <c r="C1" s="75" t="s" vm="1">
        <v>237</v>
      </c>
    </row>
    <row r="2" spans="2:29">
      <c r="B2" s="56" t="s">
        <v>158</v>
      </c>
      <c r="C2" s="75" t="s">
        <v>238</v>
      </c>
    </row>
    <row r="3" spans="2:29">
      <c r="B3" s="56" t="s">
        <v>160</v>
      </c>
      <c r="C3" s="75" t="s">
        <v>239</v>
      </c>
    </row>
    <row r="4" spans="2:29">
      <c r="B4" s="56" t="s">
        <v>161</v>
      </c>
      <c r="C4" s="75">
        <v>17013</v>
      </c>
    </row>
    <row r="6" spans="2:29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29" ht="26.25" customHeight="1">
      <c r="B7" s="159" t="s">
        <v>110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29" s="3" customFormat="1" ht="78.75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220</v>
      </c>
      <c r="H8" s="30" t="s">
        <v>219</v>
      </c>
      <c r="I8" s="30" t="s">
        <v>123</v>
      </c>
      <c r="J8" s="30" t="s">
        <v>64</v>
      </c>
      <c r="K8" s="30" t="s">
        <v>162</v>
      </c>
      <c r="L8" s="31" t="s">
        <v>164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227</v>
      </c>
      <c r="H9" s="16"/>
      <c r="I9" s="16" t="s">
        <v>223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5" t="s">
        <v>52</v>
      </c>
      <c r="C11" s="113"/>
      <c r="D11" s="113"/>
      <c r="E11" s="113"/>
      <c r="F11" s="113"/>
      <c r="G11" s="112"/>
      <c r="H11" s="116"/>
      <c r="I11" s="112">
        <v>0.34506999999999993</v>
      </c>
      <c r="J11" s="113"/>
      <c r="K11" s="114">
        <v>1</v>
      </c>
      <c r="L11" s="114">
        <v>1.1827092082202359E-8</v>
      </c>
      <c r="AC11" s="1"/>
    </row>
    <row r="12" spans="2:29" ht="21" customHeight="1">
      <c r="B12" s="117" t="s">
        <v>215</v>
      </c>
      <c r="C12" s="113"/>
      <c r="D12" s="113"/>
      <c r="E12" s="113"/>
      <c r="F12" s="113"/>
      <c r="G12" s="112"/>
      <c r="H12" s="116"/>
      <c r="I12" s="112">
        <v>0.34506999999999993</v>
      </c>
      <c r="J12" s="113"/>
      <c r="K12" s="114">
        <v>1</v>
      </c>
      <c r="L12" s="114">
        <v>1.1827092082202359E-8</v>
      </c>
    </row>
    <row r="13" spans="2:29">
      <c r="B13" s="80" t="s">
        <v>2131</v>
      </c>
      <c r="C13" s="81" t="s">
        <v>2132</v>
      </c>
      <c r="D13" s="94" t="s">
        <v>1307</v>
      </c>
      <c r="E13" s="94" t="s">
        <v>145</v>
      </c>
      <c r="F13" s="107">
        <v>42731</v>
      </c>
      <c r="G13" s="91">
        <v>34770.999999999993</v>
      </c>
      <c r="H13" s="93">
        <v>0.28499999999999998</v>
      </c>
      <c r="I13" s="91">
        <v>0.34506999999999993</v>
      </c>
      <c r="J13" s="92">
        <v>1.7166981492580933E-3</v>
      </c>
      <c r="K13" s="92">
        <v>1</v>
      </c>
      <c r="L13" s="92">
        <v>1.1827092082202359E-8</v>
      </c>
    </row>
    <row r="14" spans="2:29">
      <c r="B14" s="96"/>
      <c r="C14" s="81"/>
      <c r="D14" s="81"/>
      <c r="E14" s="81"/>
      <c r="F14" s="81"/>
      <c r="G14" s="91"/>
      <c r="H14" s="93"/>
      <c r="I14" s="81"/>
      <c r="J14" s="81"/>
      <c r="K14" s="92"/>
      <c r="L14" s="81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13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3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3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94</v>
      </c>
      <c r="C6" s="13" t="s">
        <v>49</v>
      </c>
      <c r="E6" s="13" t="s">
        <v>130</v>
      </c>
      <c r="I6" s="13" t="s">
        <v>15</v>
      </c>
      <c r="J6" s="13" t="s">
        <v>71</v>
      </c>
      <c r="M6" s="13" t="s">
        <v>114</v>
      </c>
      <c r="Q6" s="13" t="s">
        <v>17</v>
      </c>
      <c r="R6" s="13" t="s">
        <v>19</v>
      </c>
      <c r="U6" s="13" t="s">
        <v>67</v>
      </c>
      <c r="W6" s="14" t="s">
        <v>63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99</v>
      </c>
      <c r="C8" s="30" t="s">
        <v>49</v>
      </c>
      <c r="D8" s="30" t="s">
        <v>132</v>
      </c>
      <c r="I8" s="30" t="s">
        <v>15</v>
      </c>
      <c r="J8" s="30" t="s">
        <v>71</v>
      </c>
      <c r="K8" s="30" t="s">
        <v>115</v>
      </c>
      <c r="L8" s="30" t="s">
        <v>18</v>
      </c>
      <c r="M8" s="30" t="s">
        <v>114</v>
      </c>
      <c r="Q8" s="30" t="s">
        <v>17</v>
      </c>
      <c r="R8" s="30" t="s">
        <v>19</v>
      </c>
      <c r="S8" s="30" t="s">
        <v>0</v>
      </c>
      <c r="T8" s="30" t="s">
        <v>118</v>
      </c>
      <c r="U8" s="30" t="s">
        <v>67</v>
      </c>
      <c r="V8" s="30" t="s">
        <v>64</v>
      </c>
      <c r="W8" s="31" t="s">
        <v>124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132</v>
      </c>
      <c r="E9" s="41" t="s">
        <v>130</v>
      </c>
      <c r="G9" s="13" t="s">
        <v>70</v>
      </c>
      <c r="I9" s="13" t="s">
        <v>15</v>
      </c>
      <c r="J9" s="13" t="s">
        <v>71</v>
      </c>
      <c r="K9" s="13" t="s">
        <v>115</v>
      </c>
      <c r="L9" s="13" t="s">
        <v>18</v>
      </c>
      <c r="M9" s="13" t="s">
        <v>114</v>
      </c>
      <c r="Q9" s="13" t="s">
        <v>17</v>
      </c>
      <c r="R9" s="13" t="s">
        <v>19</v>
      </c>
      <c r="S9" s="13" t="s">
        <v>0</v>
      </c>
      <c r="T9" s="13" t="s">
        <v>118</v>
      </c>
      <c r="U9" s="13" t="s">
        <v>67</v>
      </c>
      <c r="V9" s="13" t="s">
        <v>64</v>
      </c>
      <c r="W9" s="38" t="s">
        <v>124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132</v>
      </c>
      <c r="E10" s="41" t="s">
        <v>130</v>
      </c>
      <c r="G10" s="30" t="s">
        <v>70</v>
      </c>
      <c r="I10" s="30" t="s">
        <v>15</v>
      </c>
      <c r="J10" s="30" t="s">
        <v>71</v>
      </c>
      <c r="K10" s="30" t="s">
        <v>115</v>
      </c>
      <c r="L10" s="30" t="s">
        <v>18</v>
      </c>
      <c r="M10" s="30" t="s">
        <v>114</v>
      </c>
      <c r="Q10" s="30" t="s">
        <v>17</v>
      </c>
      <c r="R10" s="30" t="s">
        <v>19</v>
      </c>
      <c r="S10" s="30" t="s">
        <v>0</v>
      </c>
      <c r="T10" s="30" t="s">
        <v>118</v>
      </c>
      <c r="U10" s="30" t="s">
        <v>67</v>
      </c>
      <c r="V10" s="13" t="s">
        <v>64</v>
      </c>
      <c r="W10" s="31" t="s">
        <v>124</v>
      </c>
    </row>
    <row r="11" spans="2:25" ht="31.5">
      <c r="B11" s="48" t="str">
        <f>מניות!B7</f>
        <v>4. מניות</v>
      </c>
      <c r="C11" s="30" t="s">
        <v>49</v>
      </c>
      <c r="D11" s="13" t="s">
        <v>132</v>
      </c>
      <c r="E11" s="41" t="s">
        <v>130</v>
      </c>
      <c r="H11" s="30" t="s">
        <v>114</v>
      </c>
      <c r="S11" s="30" t="s">
        <v>0</v>
      </c>
      <c r="T11" s="13" t="s">
        <v>118</v>
      </c>
      <c r="U11" s="13" t="s">
        <v>67</v>
      </c>
      <c r="V11" s="13" t="s">
        <v>64</v>
      </c>
      <c r="W11" s="14" t="s">
        <v>124</v>
      </c>
    </row>
    <row r="12" spans="2:25" ht="31.5">
      <c r="B12" s="48" t="str">
        <f>'תעודות סל'!B7:N7</f>
        <v>5. תעודות סל</v>
      </c>
      <c r="C12" s="30" t="s">
        <v>49</v>
      </c>
      <c r="D12" s="13" t="s">
        <v>132</v>
      </c>
      <c r="E12" s="41" t="s">
        <v>130</v>
      </c>
      <c r="H12" s="30" t="s">
        <v>114</v>
      </c>
      <c r="S12" s="30" t="s">
        <v>0</v>
      </c>
      <c r="T12" s="30" t="s">
        <v>118</v>
      </c>
      <c r="U12" s="30" t="s">
        <v>67</v>
      </c>
      <c r="V12" s="30" t="s">
        <v>64</v>
      </c>
      <c r="W12" s="31" t="s">
        <v>124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132</v>
      </c>
      <c r="G13" s="30" t="s">
        <v>70</v>
      </c>
      <c r="H13" s="30" t="s">
        <v>114</v>
      </c>
      <c r="S13" s="30" t="s">
        <v>0</v>
      </c>
      <c r="T13" s="30" t="s">
        <v>118</v>
      </c>
      <c r="U13" s="30" t="s">
        <v>67</v>
      </c>
      <c r="V13" s="30" t="s">
        <v>64</v>
      </c>
      <c r="W13" s="31" t="s">
        <v>124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132</v>
      </c>
      <c r="G14" s="30" t="s">
        <v>70</v>
      </c>
      <c r="H14" s="30" t="s">
        <v>114</v>
      </c>
      <c r="S14" s="30" t="s">
        <v>0</v>
      </c>
      <c r="T14" s="30" t="s">
        <v>118</v>
      </c>
      <c r="U14" s="30" t="s">
        <v>67</v>
      </c>
      <c r="V14" s="30" t="s">
        <v>64</v>
      </c>
      <c r="W14" s="31" t="s">
        <v>124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132</v>
      </c>
      <c r="G15" s="30" t="s">
        <v>70</v>
      </c>
      <c r="H15" s="30" t="s">
        <v>114</v>
      </c>
      <c r="S15" s="30" t="s">
        <v>0</v>
      </c>
      <c r="T15" s="30" t="s">
        <v>118</v>
      </c>
      <c r="U15" s="30" t="s">
        <v>67</v>
      </c>
      <c r="V15" s="30" t="s">
        <v>64</v>
      </c>
      <c r="W15" s="31" t="s">
        <v>124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132</v>
      </c>
      <c r="G16" s="30" t="s">
        <v>70</v>
      </c>
      <c r="H16" s="30" t="s">
        <v>114</v>
      </c>
      <c r="S16" s="30" t="s">
        <v>0</v>
      </c>
      <c r="T16" s="31" t="s">
        <v>118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71</v>
      </c>
      <c r="K17" s="30" t="s">
        <v>115</v>
      </c>
      <c r="L17" s="30" t="s">
        <v>18</v>
      </c>
      <c r="M17" s="30" t="s">
        <v>114</v>
      </c>
      <c r="Q17" s="30" t="s">
        <v>17</v>
      </c>
      <c r="R17" s="30" t="s">
        <v>19</v>
      </c>
      <c r="S17" s="30" t="s">
        <v>0</v>
      </c>
      <c r="T17" s="30" t="s">
        <v>118</v>
      </c>
      <c r="U17" s="30" t="s">
        <v>67</v>
      </c>
      <c r="V17" s="30" t="s">
        <v>64</v>
      </c>
      <c r="W17" s="31" t="s">
        <v>124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71</v>
      </c>
      <c r="K19" s="30" t="s">
        <v>115</v>
      </c>
      <c r="L19" s="30" t="s">
        <v>18</v>
      </c>
      <c r="M19" s="30" t="s">
        <v>114</v>
      </c>
      <c r="Q19" s="30" t="s">
        <v>17</v>
      </c>
      <c r="R19" s="30" t="s">
        <v>19</v>
      </c>
      <c r="S19" s="30" t="s">
        <v>0</v>
      </c>
      <c r="T19" s="30" t="s">
        <v>118</v>
      </c>
      <c r="U19" s="30" t="s">
        <v>123</v>
      </c>
      <c r="V19" s="30" t="s">
        <v>64</v>
      </c>
      <c r="W19" s="31" t="s">
        <v>124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131</v>
      </c>
      <c r="E20" s="41" t="s">
        <v>130</v>
      </c>
      <c r="G20" s="30" t="s">
        <v>70</v>
      </c>
      <c r="I20" s="30" t="s">
        <v>15</v>
      </c>
      <c r="J20" s="30" t="s">
        <v>71</v>
      </c>
      <c r="K20" s="30" t="s">
        <v>115</v>
      </c>
      <c r="L20" s="30" t="s">
        <v>18</v>
      </c>
      <c r="M20" s="30" t="s">
        <v>114</v>
      </c>
      <c r="Q20" s="30" t="s">
        <v>17</v>
      </c>
      <c r="R20" s="30" t="s">
        <v>19</v>
      </c>
      <c r="S20" s="30" t="s">
        <v>0</v>
      </c>
      <c r="T20" s="30" t="s">
        <v>118</v>
      </c>
      <c r="U20" s="30" t="s">
        <v>123</v>
      </c>
      <c r="V20" s="30" t="s">
        <v>64</v>
      </c>
      <c r="W20" s="31" t="s">
        <v>124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131</v>
      </c>
      <c r="E21" s="41" t="s">
        <v>130</v>
      </c>
      <c r="G21" s="30" t="s">
        <v>70</v>
      </c>
      <c r="I21" s="30" t="s">
        <v>15</v>
      </c>
      <c r="J21" s="30" t="s">
        <v>71</v>
      </c>
      <c r="K21" s="30" t="s">
        <v>115</v>
      </c>
      <c r="L21" s="30" t="s">
        <v>18</v>
      </c>
      <c r="M21" s="30" t="s">
        <v>114</v>
      </c>
      <c r="Q21" s="30" t="s">
        <v>17</v>
      </c>
      <c r="R21" s="30" t="s">
        <v>19</v>
      </c>
      <c r="S21" s="30" t="s">
        <v>0</v>
      </c>
      <c r="T21" s="30" t="s">
        <v>118</v>
      </c>
      <c r="U21" s="30" t="s">
        <v>123</v>
      </c>
      <c r="V21" s="30" t="s">
        <v>64</v>
      </c>
      <c r="W21" s="31" t="s">
        <v>124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131</v>
      </c>
      <c r="E22" s="41" t="s">
        <v>130</v>
      </c>
      <c r="G22" s="30" t="s">
        <v>70</v>
      </c>
      <c r="H22" s="30" t="s">
        <v>114</v>
      </c>
      <c r="S22" s="30" t="s">
        <v>0</v>
      </c>
      <c r="T22" s="30" t="s">
        <v>118</v>
      </c>
      <c r="U22" s="30" t="s">
        <v>123</v>
      </c>
      <c r="V22" s="30" t="s">
        <v>64</v>
      </c>
      <c r="W22" s="31" t="s">
        <v>124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70</v>
      </c>
      <c r="H23" s="30" t="s">
        <v>114</v>
      </c>
      <c r="K23" s="30" t="s">
        <v>115</v>
      </c>
      <c r="S23" s="30" t="s">
        <v>0</v>
      </c>
      <c r="T23" s="30" t="s">
        <v>118</v>
      </c>
      <c r="U23" s="30" t="s">
        <v>123</v>
      </c>
      <c r="V23" s="30" t="s">
        <v>64</v>
      </c>
      <c r="W23" s="31" t="s">
        <v>124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70</v>
      </c>
      <c r="H24" s="30" t="s">
        <v>114</v>
      </c>
      <c r="K24" s="30" t="s">
        <v>115</v>
      </c>
      <c r="S24" s="30" t="s">
        <v>0</v>
      </c>
      <c r="T24" s="30" t="s">
        <v>118</v>
      </c>
      <c r="U24" s="30" t="s">
        <v>123</v>
      </c>
      <c r="V24" s="30" t="s">
        <v>64</v>
      </c>
      <c r="W24" s="31" t="s">
        <v>124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70</v>
      </c>
      <c r="H25" s="30" t="s">
        <v>114</v>
      </c>
      <c r="K25" s="30" t="s">
        <v>115</v>
      </c>
      <c r="S25" s="30" t="s">
        <v>0</v>
      </c>
      <c r="T25" s="30" t="s">
        <v>118</v>
      </c>
      <c r="U25" s="30" t="s">
        <v>123</v>
      </c>
      <c r="V25" s="30" t="s">
        <v>64</v>
      </c>
      <c r="W25" s="31" t="s">
        <v>124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70</v>
      </c>
      <c r="H26" s="30" t="s">
        <v>114</v>
      </c>
      <c r="K26" s="30" t="s">
        <v>115</v>
      </c>
      <c r="S26" s="30" t="s">
        <v>0</v>
      </c>
      <c r="T26" s="30" t="s">
        <v>118</v>
      </c>
      <c r="U26" s="30" t="s">
        <v>123</v>
      </c>
      <c r="V26" s="31" t="s">
        <v>124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71</v>
      </c>
      <c r="K27" s="30" t="s">
        <v>115</v>
      </c>
      <c r="L27" s="30" t="s">
        <v>18</v>
      </c>
      <c r="M27" s="30" t="s">
        <v>114</v>
      </c>
      <c r="Q27" s="30" t="s">
        <v>17</v>
      </c>
      <c r="R27" s="30" t="s">
        <v>19</v>
      </c>
      <c r="S27" s="30" t="s">
        <v>0</v>
      </c>
      <c r="T27" s="30" t="s">
        <v>118</v>
      </c>
      <c r="U27" s="30" t="s">
        <v>123</v>
      </c>
      <c r="V27" s="30" t="s">
        <v>64</v>
      </c>
      <c r="W27" s="31" t="s">
        <v>124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71</v>
      </c>
      <c r="L28" s="30" t="s">
        <v>18</v>
      </c>
      <c r="M28" s="30" t="s">
        <v>114</v>
      </c>
      <c r="Q28" s="13" t="s">
        <v>39</v>
      </c>
      <c r="R28" s="30" t="s">
        <v>19</v>
      </c>
      <c r="S28" s="30" t="s">
        <v>0</v>
      </c>
      <c r="T28" s="30" t="s">
        <v>118</v>
      </c>
      <c r="U28" s="30" t="s">
        <v>123</v>
      </c>
      <c r="V28" s="31" t="s">
        <v>124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130</v>
      </c>
      <c r="I29" s="30" t="s">
        <v>15</v>
      </c>
      <c r="J29" s="30" t="s">
        <v>71</v>
      </c>
      <c r="L29" s="30" t="s">
        <v>18</v>
      </c>
      <c r="M29" s="30" t="s">
        <v>114</v>
      </c>
      <c r="O29" s="49" t="s">
        <v>57</v>
      </c>
      <c r="P29" s="50"/>
      <c r="R29" s="30" t="s">
        <v>19</v>
      </c>
      <c r="S29" s="30" t="s">
        <v>0</v>
      </c>
      <c r="T29" s="30" t="s">
        <v>118</v>
      </c>
      <c r="U29" s="30" t="s">
        <v>123</v>
      </c>
      <c r="V29" s="31" t="s">
        <v>124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96</v>
      </c>
      <c r="P30" s="50" t="s">
        <v>60</v>
      </c>
      <c r="U30" s="30" t="s">
        <v>123</v>
      </c>
      <c r="V30" s="14" t="s">
        <v>63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62</v>
      </c>
      <c r="R31" s="13" t="s">
        <v>58</v>
      </c>
      <c r="U31" s="30" t="s">
        <v>123</v>
      </c>
      <c r="V31" s="14" t="s">
        <v>63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120</v>
      </c>
      <c r="Y32" s="14" t="s">
        <v>119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159</v>
      </c>
      <c r="C1" s="75" t="s" vm="1">
        <v>237</v>
      </c>
    </row>
    <row r="2" spans="2:25">
      <c r="B2" s="56" t="s">
        <v>158</v>
      </c>
      <c r="C2" s="75" t="s">
        <v>238</v>
      </c>
    </row>
    <row r="3" spans="2:25">
      <c r="B3" s="56" t="s">
        <v>160</v>
      </c>
      <c r="C3" s="75" t="s">
        <v>239</v>
      </c>
    </row>
    <row r="4" spans="2:25">
      <c r="B4" s="56" t="s">
        <v>161</v>
      </c>
      <c r="C4" s="75">
        <v>17013</v>
      </c>
    </row>
    <row r="6" spans="2:25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25" ht="26.25" customHeight="1">
      <c r="B7" s="159" t="s">
        <v>111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25" s="3" customFormat="1" ht="78.75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220</v>
      </c>
      <c r="H8" s="30" t="s">
        <v>219</v>
      </c>
      <c r="I8" s="30" t="s">
        <v>123</v>
      </c>
      <c r="J8" s="30" t="s">
        <v>64</v>
      </c>
      <c r="K8" s="30" t="s">
        <v>162</v>
      </c>
      <c r="L8" s="31" t="s">
        <v>164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227</v>
      </c>
      <c r="H9" s="16"/>
      <c r="I9" s="16" t="s">
        <v>223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35" t="s">
        <v>236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3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35" t="s">
        <v>218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35" t="s">
        <v>226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2:12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</row>
    <row r="216" spans="2:12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</row>
    <row r="217" spans="2:12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2:12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2:12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</row>
    <row r="220" spans="2:12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</row>
    <row r="221" spans="2:12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</row>
    <row r="222" spans="2:12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</row>
    <row r="223" spans="2:12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</row>
    <row r="224" spans="2:12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2:12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2:12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</row>
    <row r="227" spans="2:12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2:12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2:12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</row>
    <row r="230" spans="2:12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</row>
    <row r="231" spans="2:12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</row>
    <row r="232" spans="2:12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2:12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2:12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</row>
    <row r="235" spans="2:12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2:12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2:12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</row>
    <row r="238" spans="2:12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2:12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</row>
    <row r="240" spans="2:12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</row>
    <row r="241" spans="2:12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</row>
    <row r="242" spans="2:12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2:12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2:12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</row>
    <row r="245" spans="2:12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</row>
    <row r="246" spans="2:12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</row>
    <row r="247" spans="2:12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2:12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</row>
    <row r="249" spans="2:12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</row>
    <row r="250" spans="2:12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</row>
    <row r="251" spans="2:12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</row>
    <row r="252" spans="2:12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2:12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2:12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2:12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2:12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</row>
    <row r="257" spans="2:12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2:12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</row>
    <row r="259" spans="2:12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</row>
    <row r="260" spans="2:12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2:12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</row>
    <row r="262" spans="2:12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2:12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</row>
    <row r="264" spans="2:12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</row>
    <row r="265" spans="2:12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</row>
    <row r="266" spans="2:12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</row>
    <row r="267" spans="2:12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</row>
    <row r="268" spans="2:12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</row>
    <row r="269" spans="2:12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</row>
    <row r="270" spans="2:12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</row>
    <row r="271" spans="2:12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</row>
    <row r="272" spans="2:12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spans="2:12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</row>
    <row r="274" spans="2:12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</row>
    <row r="275" spans="2:12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</row>
    <row r="276" spans="2:12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</row>
    <row r="277" spans="2:12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</row>
    <row r="278" spans="2:12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</row>
    <row r="279" spans="2:12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</row>
    <row r="280" spans="2:12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</row>
    <row r="281" spans="2:12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</row>
    <row r="282" spans="2:12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</row>
    <row r="283" spans="2:12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2:12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2:12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2:12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</row>
    <row r="287" spans="2:12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</row>
    <row r="288" spans="2:12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2:12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2:12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2:12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</row>
    <row r="292" spans="2:12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  <row r="293" spans="2:12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</row>
    <row r="294" spans="2:12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2:12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2:12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</row>
    <row r="297" spans="2:12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</row>
    <row r="298" spans="2:12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</row>
    <row r="299" spans="2:12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</row>
    <row r="300" spans="2:12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</row>
    <row r="301" spans="2:12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</row>
    <row r="302" spans="2:12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</row>
    <row r="303" spans="2:12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</row>
    <row r="304" spans="2:12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</row>
    <row r="305" spans="2:12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</row>
    <row r="306" spans="2:12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</row>
    <row r="307" spans="2:12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</row>
    <row r="308" spans="2:12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</row>
    <row r="309" spans="2:12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</row>
    <row r="310" spans="2:12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</row>
    <row r="311" spans="2:12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</row>
    <row r="312" spans="2:12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</row>
    <row r="313" spans="2:12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</row>
    <row r="314" spans="2:12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</row>
    <row r="315" spans="2:12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</row>
    <row r="316" spans="2:12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</row>
    <row r="317" spans="2:12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</row>
    <row r="318" spans="2:12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</row>
    <row r="319" spans="2:12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</row>
    <row r="320" spans="2:12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</row>
    <row r="321" spans="2:12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</row>
    <row r="322" spans="2:12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</row>
    <row r="323" spans="2:12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</row>
    <row r="324" spans="2:12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</row>
    <row r="325" spans="2:12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</row>
    <row r="326" spans="2:12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</row>
    <row r="327" spans="2:12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</row>
    <row r="328" spans="2:12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</row>
    <row r="329" spans="2:12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</row>
    <row r="330" spans="2:12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</row>
    <row r="331" spans="2:12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</row>
    <row r="332" spans="2:12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</row>
    <row r="333" spans="2:12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</row>
    <row r="334" spans="2:12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</row>
    <row r="335" spans="2:12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</row>
    <row r="336" spans="2:12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</row>
    <row r="337" spans="2:12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</row>
    <row r="338" spans="2:12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</row>
    <row r="339" spans="2:12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</row>
    <row r="340" spans="2:12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</row>
    <row r="341" spans="2:12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</row>
    <row r="342" spans="2:12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</row>
    <row r="343" spans="2:12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</row>
    <row r="344" spans="2:12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</row>
    <row r="345" spans="2:12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</row>
    <row r="346" spans="2:12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</row>
    <row r="347" spans="2:12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</row>
    <row r="348" spans="2:12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</row>
    <row r="349" spans="2:12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</row>
    <row r="350" spans="2:12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2:12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2:12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2:12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2:12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</row>
    <row r="355" spans="2:12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</row>
    <row r="356" spans="2:12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</row>
    <row r="357" spans="2:12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</row>
    <row r="358" spans="2:12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</row>
    <row r="359" spans="2:12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</row>
    <row r="360" spans="2:12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</row>
    <row r="361" spans="2:12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</row>
    <row r="362" spans="2:12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</row>
    <row r="363" spans="2:12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</row>
    <row r="364" spans="2:12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</row>
    <row r="365" spans="2:12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</row>
    <row r="366" spans="2:12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</row>
    <row r="367" spans="2:12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</row>
    <row r="368" spans="2:12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</row>
    <row r="369" spans="2:12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</row>
    <row r="370" spans="2:12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</row>
    <row r="371" spans="2:12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</row>
    <row r="372" spans="2:12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</row>
    <row r="373" spans="2:12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</row>
    <row r="374" spans="2:12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</row>
    <row r="375" spans="2:12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</row>
    <row r="376" spans="2:12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</row>
    <row r="377" spans="2:12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</row>
    <row r="378" spans="2:12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</row>
    <row r="379" spans="2:12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</row>
    <row r="380" spans="2:12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</row>
    <row r="381" spans="2:12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</row>
    <row r="382" spans="2:12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</row>
    <row r="383" spans="2:12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</row>
    <row r="384" spans="2:12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</row>
    <row r="385" spans="2:12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</row>
    <row r="386" spans="2:12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</row>
    <row r="387" spans="2:12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</row>
    <row r="388" spans="2:12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</row>
    <row r="389" spans="2:12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</row>
    <row r="390" spans="2:12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</row>
    <row r="391" spans="2:12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</row>
    <row r="392" spans="2:12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</row>
    <row r="393" spans="2:12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</row>
    <row r="394" spans="2:12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</row>
    <row r="395" spans="2:12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</row>
    <row r="396" spans="2:12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</row>
    <row r="397" spans="2:12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</row>
    <row r="398" spans="2:12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</row>
    <row r="399" spans="2:12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</row>
    <row r="400" spans="2:12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</row>
    <row r="401" spans="2:12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</row>
    <row r="402" spans="2:12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</row>
    <row r="403" spans="2:12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</row>
    <row r="404" spans="2:12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</row>
    <row r="405" spans="2:12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</row>
    <row r="406" spans="2:12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</row>
    <row r="407" spans="2:12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</row>
    <row r="408" spans="2:12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</row>
    <row r="409" spans="2:12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</row>
    <row r="410" spans="2:12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</row>
    <row r="411" spans="2:12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</row>
    <row r="412" spans="2:12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</row>
    <row r="413" spans="2:12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</row>
    <row r="414" spans="2:12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</row>
    <row r="415" spans="2:12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</row>
    <row r="416" spans="2:12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</row>
    <row r="417" spans="2:12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</row>
    <row r="418" spans="2:12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</row>
    <row r="419" spans="2:12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</row>
    <row r="420" spans="2:12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</row>
    <row r="421" spans="2:12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</row>
    <row r="422" spans="2:12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</row>
    <row r="423" spans="2:12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</row>
    <row r="424" spans="2:12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</row>
    <row r="425" spans="2:12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</row>
    <row r="426" spans="2:12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</row>
    <row r="427" spans="2:12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</row>
    <row r="428" spans="2:12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</row>
    <row r="429" spans="2:12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</row>
    <row r="430" spans="2:12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</row>
    <row r="431" spans="2:12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</row>
    <row r="432" spans="2:12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</row>
    <row r="433" spans="2:12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</row>
    <row r="434" spans="2:12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</row>
    <row r="435" spans="2:12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</row>
    <row r="436" spans="2:12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</row>
    <row r="437" spans="2:12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</row>
    <row r="438" spans="2:12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</row>
    <row r="439" spans="2:12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159</v>
      </c>
      <c r="C1" s="75" t="s" vm="1">
        <v>237</v>
      </c>
    </row>
    <row r="2" spans="2:17">
      <c r="B2" s="56" t="s">
        <v>158</v>
      </c>
      <c r="C2" s="75" t="s">
        <v>238</v>
      </c>
    </row>
    <row r="3" spans="2:17">
      <c r="B3" s="56" t="s">
        <v>160</v>
      </c>
      <c r="C3" s="75" t="s">
        <v>239</v>
      </c>
    </row>
    <row r="4" spans="2:17">
      <c r="B4" s="56" t="s">
        <v>161</v>
      </c>
      <c r="C4" s="75">
        <v>17013</v>
      </c>
    </row>
    <row r="6" spans="2:17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7" ht="26.25" customHeight="1">
      <c r="B7" s="159" t="s">
        <v>112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17" s="3" customFormat="1" ht="63">
      <c r="B8" s="22" t="s">
        <v>129</v>
      </c>
      <c r="C8" s="30" t="s">
        <v>49</v>
      </c>
      <c r="D8" s="30" t="s">
        <v>70</v>
      </c>
      <c r="E8" s="30" t="s">
        <v>114</v>
      </c>
      <c r="F8" s="30" t="s">
        <v>115</v>
      </c>
      <c r="G8" s="30" t="s">
        <v>220</v>
      </c>
      <c r="H8" s="30" t="s">
        <v>219</v>
      </c>
      <c r="I8" s="30" t="s">
        <v>123</v>
      </c>
      <c r="J8" s="30" t="s">
        <v>162</v>
      </c>
      <c r="K8" s="31" t="s">
        <v>164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227</v>
      </c>
      <c r="H9" s="16"/>
      <c r="I9" s="16" t="s">
        <v>223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53</v>
      </c>
      <c r="C11" s="77"/>
      <c r="D11" s="77"/>
      <c r="E11" s="77"/>
      <c r="F11" s="77"/>
      <c r="G11" s="85"/>
      <c r="H11" s="87"/>
      <c r="I11" s="85">
        <v>80864.958284449996</v>
      </c>
      <c r="J11" s="86">
        <v>1</v>
      </c>
      <c r="K11" s="86">
        <v>2.7716037553355633E-3</v>
      </c>
      <c r="O11" s="1"/>
    </row>
    <row r="12" spans="2:17" ht="19.5" customHeight="1">
      <c r="B12" s="78" t="s">
        <v>38</v>
      </c>
      <c r="C12" s="79"/>
      <c r="D12" s="79"/>
      <c r="E12" s="79"/>
      <c r="F12" s="79"/>
      <c r="G12" s="88"/>
      <c r="H12" s="90"/>
      <c r="I12" s="88">
        <v>80864.958284449996</v>
      </c>
      <c r="J12" s="89">
        <v>1</v>
      </c>
      <c r="K12" s="89">
        <v>2.7716037553355633E-3</v>
      </c>
    </row>
    <row r="13" spans="2:17">
      <c r="B13" s="97" t="s">
        <v>2133</v>
      </c>
      <c r="C13" s="79"/>
      <c r="D13" s="79"/>
      <c r="E13" s="79"/>
      <c r="F13" s="79"/>
      <c r="G13" s="88"/>
      <c r="H13" s="90"/>
      <c r="I13" s="88">
        <v>46486.43327999999</v>
      </c>
      <c r="J13" s="89">
        <v>0.57486498807653674</v>
      </c>
      <c r="K13" s="89">
        <v>1.5932979597638632E-3</v>
      </c>
    </row>
    <row r="14" spans="2:17">
      <c r="B14" s="84" t="s">
        <v>2134</v>
      </c>
      <c r="C14" s="81" t="s">
        <v>2135</v>
      </c>
      <c r="D14" s="94" t="s">
        <v>1854</v>
      </c>
      <c r="E14" s="94" t="s">
        <v>145</v>
      </c>
      <c r="F14" s="107">
        <v>43643</v>
      </c>
      <c r="G14" s="91">
        <v>83834399.999999985</v>
      </c>
      <c r="H14" s="93">
        <v>2.2522000000000002</v>
      </c>
      <c r="I14" s="91">
        <v>1888.0923899999996</v>
      </c>
      <c r="J14" s="92">
        <v>2.3348709132557263E-2</v>
      </c>
      <c r="K14" s="92">
        <v>6.4713369914033461E-5</v>
      </c>
    </row>
    <row r="15" spans="2:17">
      <c r="B15" s="84" t="s">
        <v>2136</v>
      </c>
      <c r="C15" s="81" t="s">
        <v>2137</v>
      </c>
      <c r="D15" s="94" t="s">
        <v>1854</v>
      </c>
      <c r="E15" s="94" t="s">
        <v>145</v>
      </c>
      <c r="F15" s="107">
        <v>43642</v>
      </c>
      <c r="G15" s="91">
        <v>105077999.99999999</v>
      </c>
      <c r="H15" s="93">
        <v>2.4910999999999999</v>
      </c>
      <c r="I15" s="91">
        <v>2617.6499399999993</v>
      </c>
      <c r="J15" s="92">
        <v>3.2370633653110568E-2</v>
      </c>
      <c r="K15" s="92">
        <v>8.9718569795553023E-5</v>
      </c>
    </row>
    <row r="16" spans="2:17" s="6" customFormat="1">
      <c r="B16" s="84" t="s">
        <v>2138</v>
      </c>
      <c r="C16" s="81" t="s">
        <v>2139</v>
      </c>
      <c r="D16" s="94" t="s">
        <v>1854</v>
      </c>
      <c r="E16" s="94" t="s">
        <v>145</v>
      </c>
      <c r="F16" s="107">
        <v>43628</v>
      </c>
      <c r="G16" s="91">
        <v>52649999.999999993</v>
      </c>
      <c r="H16" s="93">
        <v>1.927</v>
      </c>
      <c r="I16" s="91">
        <v>1014.5524999999999</v>
      </c>
      <c r="J16" s="92">
        <v>1.2546256394904915E-2</v>
      </c>
      <c r="K16" s="92">
        <v>3.4773251339521285E-5</v>
      </c>
      <c r="O16" s="1"/>
      <c r="Q16" s="1"/>
    </row>
    <row r="17" spans="2:17" s="6" customFormat="1">
      <c r="B17" s="84" t="s">
        <v>2140</v>
      </c>
      <c r="C17" s="81" t="s">
        <v>2141</v>
      </c>
      <c r="D17" s="94" t="s">
        <v>1854</v>
      </c>
      <c r="E17" s="94" t="s">
        <v>145</v>
      </c>
      <c r="F17" s="107">
        <v>43621</v>
      </c>
      <c r="G17" s="91">
        <v>25384319.999999996</v>
      </c>
      <c r="H17" s="93">
        <v>2.5329999999999999</v>
      </c>
      <c r="I17" s="91">
        <v>642.97520999999983</v>
      </c>
      <c r="J17" s="92">
        <v>7.9512216866331007E-3</v>
      </c>
      <c r="K17" s="92">
        <v>2.2037635886177873E-5</v>
      </c>
      <c r="O17" s="1"/>
      <c r="Q17" s="1"/>
    </row>
    <row r="18" spans="2:17" s="6" customFormat="1">
      <c r="B18" s="84" t="s">
        <v>2142</v>
      </c>
      <c r="C18" s="81" t="s">
        <v>2143</v>
      </c>
      <c r="D18" s="94" t="s">
        <v>1854</v>
      </c>
      <c r="E18" s="94" t="s">
        <v>145</v>
      </c>
      <c r="F18" s="107">
        <v>43641</v>
      </c>
      <c r="G18" s="91">
        <v>28239999.999999996</v>
      </c>
      <c r="H18" s="93">
        <v>2.6640999999999999</v>
      </c>
      <c r="I18" s="91">
        <v>752.34181000000001</v>
      </c>
      <c r="J18" s="92">
        <v>9.3036814209879123E-3</v>
      </c>
      <c r="K18" s="92">
        <v>2.578611836485581E-5</v>
      </c>
      <c r="O18" s="1"/>
      <c r="Q18" s="1"/>
    </row>
    <row r="19" spans="2:17">
      <c r="B19" s="84" t="s">
        <v>2144</v>
      </c>
      <c r="C19" s="81" t="s">
        <v>2145</v>
      </c>
      <c r="D19" s="94" t="s">
        <v>1854</v>
      </c>
      <c r="E19" s="94" t="s">
        <v>145</v>
      </c>
      <c r="F19" s="107">
        <v>43621</v>
      </c>
      <c r="G19" s="91">
        <v>65674739.999999993</v>
      </c>
      <c r="H19" s="93">
        <v>2.6789999999999998</v>
      </c>
      <c r="I19" s="91">
        <v>1759.4535599999997</v>
      </c>
      <c r="J19" s="92">
        <v>2.1757923299866904E-2</v>
      </c>
      <c r="K19" s="92">
        <v>6.0304341926214255E-5</v>
      </c>
    </row>
    <row r="20" spans="2:17">
      <c r="B20" s="84" t="s">
        <v>2146</v>
      </c>
      <c r="C20" s="81" t="s">
        <v>2147</v>
      </c>
      <c r="D20" s="94" t="s">
        <v>1854</v>
      </c>
      <c r="E20" s="94" t="s">
        <v>145</v>
      </c>
      <c r="F20" s="107">
        <v>43635</v>
      </c>
      <c r="G20" s="91">
        <v>35334999.999999993</v>
      </c>
      <c r="H20" s="93">
        <v>2.6570999999999998</v>
      </c>
      <c r="I20" s="91">
        <v>938.89946999999984</v>
      </c>
      <c r="J20" s="92">
        <v>1.1610708642145511E-2</v>
      </c>
      <c r="K20" s="92">
        <v>3.218028367467758E-5</v>
      </c>
    </row>
    <row r="21" spans="2:17">
      <c r="B21" s="84" t="s">
        <v>2148</v>
      </c>
      <c r="C21" s="81" t="s">
        <v>2149</v>
      </c>
      <c r="D21" s="94" t="s">
        <v>1854</v>
      </c>
      <c r="E21" s="94" t="s">
        <v>145</v>
      </c>
      <c r="F21" s="107">
        <v>43635</v>
      </c>
      <c r="G21" s="91">
        <v>81316499.999999985</v>
      </c>
      <c r="H21" s="93">
        <v>2.7121</v>
      </c>
      <c r="I21" s="91">
        <v>2205.4049799999993</v>
      </c>
      <c r="J21" s="92">
        <v>2.7272690505104603E-2</v>
      </c>
      <c r="K21" s="92">
        <v>7.5589091422052489E-5</v>
      </c>
    </row>
    <row r="22" spans="2:17">
      <c r="B22" s="84" t="s">
        <v>2150</v>
      </c>
      <c r="C22" s="81" t="s">
        <v>2151</v>
      </c>
      <c r="D22" s="94" t="s">
        <v>1854</v>
      </c>
      <c r="E22" s="94" t="s">
        <v>145</v>
      </c>
      <c r="F22" s="107">
        <v>43635</v>
      </c>
      <c r="G22" s="91">
        <v>84883199.999999985</v>
      </c>
      <c r="H22" s="93">
        <v>2.7134</v>
      </c>
      <c r="I22" s="91">
        <v>2303.2333599999993</v>
      </c>
      <c r="J22" s="92">
        <v>2.8482465197077853E-2</v>
      </c>
      <c r="K22" s="92">
        <v>7.8942107501435465E-5</v>
      </c>
    </row>
    <row r="23" spans="2:17">
      <c r="B23" s="84" t="s">
        <v>2152</v>
      </c>
      <c r="C23" s="81" t="s">
        <v>2153</v>
      </c>
      <c r="D23" s="94" t="s">
        <v>1854</v>
      </c>
      <c r="E23" s="94" t="s">
        <v>145</v>
      </c>
      <c r="F23" s="107">
        <v>43633</v>
      </c>
      <c r="G23" s="91">
        <v>17699999.999999996</v>
      </c>
      <c r="H23" s="93">
        <v>2.7667999999999999</v>
      </c>
      <c r="I23" s="91">
        <v>489.72867999999994</v>
      </c>
      <c r="J23" s="92">
        <v>6.0561297549592968E-3</v>
      </c>
      <c r="K23" s="92">
        <v>1.6785191971644631E-5</v>
      </c>
    </row>
    <row r="24" spans="2:17">
      <c r="B24" s="84" t="s">
        <v>2154</v>
      </c>
      <c r="C24" s="81" t="s">
        <v>2155</v>
      </c>
      <c r="D24" s="94" t="s">
        <v>1854</v>
      </c>
      <c r="E24" s="94" t="s">
        <v>145</v>
      </c>
      <c r="F24" s="107">
        <v>43633</v>
      </c>
      <c r="G24" s="91">
        <v>53120249.999999993</v>
      </c>
      <c r="H24" s="93">
        <v>2.8037999999999998</v>
      </c>
      <c r="I24" s="91">
        <v>1489.4093600000001</v>
      </c>
      <c r="J24" s="92">
        <v>1.8418476823556434E-2</v>
      </c>
      <c r="K24" s="92">
        <v>5.1048719531730045E-5</v>
      </c>
    </row>
    <row r="25" spans="2:17">
      <c r="B25" s="84" t="s">
        <v>2156</v>
      </c>
      <c r="C25" s="81" t="s">
        <v>2157</v>
      </c>
      <c r="D25" s="94" t="s">
        <v>1854</v>
      </c>
      <c r="E25" s="94" t="s">
        <v>145</v>
      </c>
      <c r="F25" s="107">
        <v>43640</v>
      </c>
      <c r="G25" s="91">
        <v>53249999.999999993</v>
      </c>
      <c r="H25" s="93">
        <v>3.0059999999999998</v>
      </c>
      <c r="I25" s="91">
        <v>1600.7118700000001</v>
      </c>
      <c r="J25" s="92">
        <v>1.9794876593757057E-2</v>
      </c>
      <c r="K25" s="92">
        <v>5.4863554303661103E-5</v>
      </c>
    </row>
    <row r="26" spans="2:17">
      <c r="B26" s="84" t="s">
        <v>2158</v>
      </c>
      <c r="C26" s="81" t="s">
        <v>2159</v>
      </c>
      <c r="D26" s="94" t="s">
        <v>1854</v>
      </c>
      <c r="E26" s="94" t="s">
        <v>145</v>
      </c>
      <c r="F26" s="107">
        <v>43619</v>
      </c>
      <c r="G26" s="91">
        <v>12431999.999999998</v>
      </c>
      <c r="H26" s="93">
        <v>3.1879</v>
      </c>
      <c r="I26" s="91">
        <v>396.31530999999995</v>
      </c>
      <c r="J26" s="92">
        <v>4.9009523829335825E-3</v>
      </c>
      <c r="K26" s="92">
        <v>1.3583498029259494E-5</v>
      </c>
    </row>
    <row r="27" spans="2:17">
      <c r="B27" s="84" t="s">
        <v>2160</v>
      </c>
      <c r="C27" s="81" t="s">
        <v>2161</v>
      </c>
      <c r="D27" s="94" t="s">
        <v>1854</v>
      </c>
      <c r="E27" s="94" t="s">
        <v>145</v>
      </c>
      <c r="F27" s="107">
        <v>43619</v>
      </c>
      <c r="G27" s="91">
        <v>103036999.99999999</v>
      </c>
      <c r="H27" s="93">
        <v>3.2151000000000001</v>
      </c>
      <c r="I27" s="91">
        <v>3312.7145299999993</v>
      </c>
      <c r="J27" s="92">
        <v>4.096600802472708E-2</v>
      </c>
      <c r="K27" s="92">
        <v>1.135415416824404E-4</v>
      </c>
    </row>
    <row r="28" spans="2:17">
      <c r="B28" s="84" t="s">
        <v>2162</v>
      </c>
      <c r="C28" s="81" t="s">
        <v>2163</v>
      </c>
      <c r="D28" s="94" t="s">
        <v>1854</v>
      </c>
      <c r="E28" s="94" t="s">
        <v>145</v>
      </c>
      <c r="F28" s="107">
        <v>43677</v>
      </c>
      <c r="G28" s="91">
        <v>110554099.99999999</v>
      </c>
      <c r="H28" s="93">
        <v>-0.77749999999999997</v>
      </c>
      <c r="I28" s="91">
        <v>-859.58999999999992</v>
      </c>
      <c r="J28" s="92">
        <v>-1.0629944270499866E-2</v>
      </c>
      <c r="K28" s="92">
        <v>-2.9461993459125181E-5</v>
      </c>
    </row>
    <row r="29" spans="2:17">
      <c r="B29" s="84" t="s">
        <v>2164</v>
      </c>
      <c r="C29" s="81" t="s">
        <v>2165</v>
      </c>
      <c r="D29" s="94" t="s">
        <v>1854</v>
      </c>
      <c r="E29" s="94" t="s">
        <v>145</v>
      </c>
      <c r="F29" s="107">
        <v>43676</v>
      </c>
      <c r="G29" s="91">
        <v>51248999.999999993</v>
      </c>
      <c r="H29" s="93">
        <v>0.1016</v>
      </c>
      <c r="I29" s="91">
        <v>52.08292999999999</v>
      </c>
      <c r="J29" s="92">
        <v>6.4407292237502248E-4</v>
      </c>
      <c r="K29" s="92">
        <v>1.785114930364563E-6</v>
      </c>
    </row>
    <row r="30" spans="2:17">
      <c r="B30" s="84" t="s">
        <v>2166</v>
      </c>
      <c r="C30" s="81" t="s">
        <v>2167</v>
      </c>
      <c r="D30" s="94" t="s">
        <v>1854</v>
      </c>
      <c r="E30" s="94" t="s">
        <v>145</v>
      </c>
      <c r="F30" s="107">
        <v>43676</v>
      </c>
      <c r="G30" s="91">
        <v>85434999.999999985</v>
      </c>
      <c r="H30" s="93">
        <v>0.125</v>
      </c>
      <c r="I30" s="91">
        <v>106.76147999999998</v>
      </c>
      <c r="J30" s="92">
        <v>1.3202440496470247E-3</v>
      </c>
      <c r="K30" s="92">
        <v>3.6591933659611253E-6</v>
      </c>
    </row>
    <row r="31" spans="2:17">
      <c r="B31" s="84" t="s">
        <v>2168</v>
      </c>
      <c r="C31" s="81" t="s">
        <v>2169</v>
      </c>
      <c r="D31" s="94" t="s">
        <v>1854</v>
      </c>
      <c r="E31" s="94" t="s">
        <v>145</v>
      </c>
      <c r="F31" s="107">
        <v>43676</v>
      </c>
      <c r="G31" s="91">
        <v>68439999.999999985</v>
      </c>
      <c r="H31" s="93">
        <v>0.22559999999999999</v>
      </c>
      <c r="I31" s="91">
        <v>154.41809999999998</v>
      </c>
      <c r="J31" s="92">
        <v>1.9095799129311361E-3</v>
      </c>
      <c r="K31" s="92">
        <v>5.292598857793295E-6</v>
      </c>
    </row>
    <row r="32" spans="2:17">
      <c r="B32" s="84" t="s">
        <v>2170</v>
      </c>
      <c r="C32" s="81" t="s">
        <v>2171</v>
      </c>
      <c r="D32" s="94" t="s">
        <v>1854</v>
      </c>
      <c r="E32" s="94" t="s">
        <v>145</v>
      </c>
      <c r="F32" s="107">
        <v>43675</v>
      </c>
      <c r="G32" s="91">
        <v>34299999.999999993</v>
      </c>
      <c r="H32" s="93">
        <v>0.53090000000000004</v>
      </c>
      <c r="I32" s="91">
        <v>182.10786999999996</v>
      </c>
      <c r="J32" s="92">
        <v>2.2519998014395633E-3</v>
      </c>
      <c r="K32" s="92">
        <v>6.2416511066848365E-6</v>
      </c>
    </row>
    <row r="33" spans="2:11">
      <c r="B33" s="84" t="s">
        <v>2172</v>
      </c>
      <c r="C33" s="81" t="s">
        <v>2173</v>
      </c>
      <c r="D33" s="94" t="s">
        <v>1854</v>
      </c>
      <c r="E33" s="94" t="s">
        <v>145</v>
      </c>
      <c r="F33" s="107">
        <v>43675</v>
      </c>
      <c r="G33" s="91">
        <v>68659999.999999985</v>
      </c>
      <c r="H33" s="93">
        <v>0.66720000000000002</v>
      </c>
      <c r="I33" s="91">
        <v>458.10809999999992</v>
      </c>
      <c r="J33" s="92">
        <v>5.6651003069656224E-3</v>
      </c>
      <c r="K33" s="92">
        <v>1.5701413285138572E-5</v>
      </c>
    </row>
    <row r="34" spans="2:11">
      <c r="B34" s="84" t="s">
        <v>2172</v>
      </c>
      <c r="C34" s="81" t="s">
        <v>2174</v>
      </c>
      <c r="D34" s="94" t="s">
        <v>1854</v>
      </c>
      <c r="E34" s="94" t="s">
        <v>145</v>
      </c>
      <c r="F34" s="107">
        <v>43675</v>
      </c>
      <c r="G34" s="91">
        <v>41195999.999999993</v>
      </c>
      <c r="H34" s="93">
        <v>0.66720000000000002</v>
      </c>
      <c r="I34" s="91">
        <v>274.86485999999996</v>
      </c>
      <c r="J34" s="92">
        <v>3.3990601841793738E-3</v>
      </c>
      <c r="K34" s="92">
        <v>9.4208479710831432E-6</v>
      </c>
    </row>
    <row r="35" spans="2:11">
      <c r="B35" s="84" t="s">
        <v>2175</v>
      </c>
      <c r="C35" s="81" t="s">
        <v>2176</v>
      </c>
      <c r="D35" s="94" t="s">
        <v>1854</v>
      </c>
      <c r="E35" s="94" t="s">
        <v>145</v>
      </c>
      <c r="F35" s="107">
        <v>43664</v>
      </c>
      <c r="G35" s="91">
        <v>27609599.999999996</v>
      </c>
      <c r="H35" s="93">
        <v>1.0495000000000001</v>
      </c>
      <c r="I35" s="91">
        <v>289.75284999999991</v>
      </c>
      <c r="J35" s="92">
        <v>3.5831694734914394E-3</v>
      </c>
      <c r="K35" s="92">
        <v>9.9311259687326274E-6</v>
      </c>
    </row>
    <row r="36" spans="2:11">
      <c r="B36" s="84" t="s">
        <v>2177</v>
      </c>
      <c r="C36" s="81" t="s">
        <v>2178</v>
      </c>
      <c r="D36" s="94" t="s">
        <v>1854</v>
      </c>
      <c r="E36" s="94" t="s">
        <v>145</v>
      </c>
      <c r="F36" s="107">
        <v>43662</v>
      </c>
      <c r="G36" s="91">
        <v>79490299.999999985</v>
      </c>
      <c r="H36" s="93">
        <v>1.2336</v>
      </c>
      <c r="I36" s="91">
        <v>980.60992999999985</v>
      </c>
      <c r="J36" s="92">
        <v>1.2126512531554315E-2</v>
      </c>
      <c r="K36" s="92">
        <v>3.3609887671579704E-5</v>
      </c>
    </row>
    <row r="37" spans="2:11">
      <c r="B37" s="84" t="s">
        <v>2179</v>
      </c>
      <c r="C37" s="81" t="s">
        <v>2180</v>
      </c>
      <c r="D37" s="94" t="s">
        <v>1854</v>
      </c>
      <c r="E37" s="94" t="s">
        <v>145</v>
      </c>
      <c r="F37" s="107">
        <v>43664</v>
      </c>
      <c r="G37" s="91">
        <v>86462499.999999985</v>
      </c>
      <c r="H37" s="93">
        <v>1.0748</v>
      </c>
      <c r="I37" s="91">
        <v>929.29977999999983</v>
      </c>
      <c r="J37" s="92">
        <v>1.1491996035304954E-2</v>
      </c>
      <c r="K37" s="92">
        <v>3.1851259367752614E-5</v>
      </c>
    </row>
    <row r="38" spans="2:11">
      <c r="B38" s="84" t="s">
        <v>2181</v>
      </c>
      <c r="C38" s="81" t="s">
        <v>2182</v>
      </c>
      <c r="D38" s="94" t="s">
        <v>1854</v>
      </c>
      <c r="E38" s="94" t="s">
        <v>145</v>
      </c>
      <c r="F38" s="107">
        <v>43712</v>
      </c>
      <c r="G38" s="91">
        <v>173024999.99999997</v>
      </c>
      <c r="H38" s="93">
        <v>1.1269</v>
      </c>
      <c r="I38" s="91">
        <v>1949.8079299999997</v>
      </c>
      <c r="J38" s="92">
        <v>2.411190176023302E-2</v>
      </c>
      <c r="K38" s="92">
        <v>6.6828637466944023E-5</v>
      </c>
    </row>
    <row r="39" spans="2:11">
      <c r="B39" s="84" t="s">
        <v>2183</v>
      </c>
      <c r="C39" s="81" t="s">
        <v>2184</v>
      </c>
      <c r="D39" s="94" t="s">
        <v>1854</v>
      </c>
      <c r="E39" s="94" t="s">
        <v>145</v>
      </c>
      <c r="F39" s="107">
        <v>43661</v>
      </c>
      <c r="G39" s="91">
        <v>96907999.999999985</v>
      </c>
      <c r="H39" s="93">
        <v>1.3474999999999999</v>
      </c>
      <c r="I39" s="91">
        <v>1305.8755699999999</v>
      </c>
      <c r="J39" s="92">
        <v>1.6148843673503936E-2</v>
      </c>
      <c r="K39" s="92">
        <v>4.4758195769810452E-5</v>
      </c>
    </row>
    <row r="40" spans="2:11">
      <c r="B40" s="84" t="s">
        <v>2185</v>
      </c>
      <c r="C40" s="81" t="s">
        <v>2186</v>
      </c>
      <c r="D40" s="94" t="s">
        <v>1854</v>
      </c>
      <c r="E40" s="94" t="s">
        <v>145</v>
      </c>
      <c r="F40" s="107">
        <v>43661</v>
      </c>
      <c r="G40" s="91">
        <v>24229099.999999996</v>
      </c>
      <c r="H40" s="93">
        <v>1.3561000000000001</v>
      </c>
      <c r="I40" s="91">
        <v>328.56444999999997</v>
      </c>
      <c r="J40" s="92">
        <v>4.0631252024423735E-3</v>
      </c>
      <c r="K40" s="92">
        <v>1.1261373069487852E-5</v>
      </c>
    </row>
    <row r="41" spans="2:11">
      <c r="B41" s="84" t="s">
        <v>2187</v>
      </c>
      <c r="C41" s="81" t="s">
        <v>2188</v>
      </c>
      <c r="D41" s="94" t="s">
        <v>1854</v>
      </c>
      <c r="E41" s="94" t="s">
        <v>145</v>
      </c>
      <c r="F41" s="107">
        <v>43717</v>
      </c>
      <c r="G41" s="91">
        <v>34661999.999999993</v>
      </c>
      <c r="H41" s="93">
        <v>0.94540000000000002</v>
      </c>
      <c r="I41" s="91">
        <v>327.69295999999997</v>
      </c>
      <c r="J41" s="92">
        <v>4.0523480992509702E-3</v>
      </c>
      <c r="K41" s="92">
        <v>1.1231503209810921E-5</v>
      </c>
    </row>
    <row r="42" spans="2:11">
      <c r="B42" s="84" t="s">
        <v>2189</v>
      </c>
      <c r="C42" s="81" t="s">
        <v>2190</v>
      </c>
      <c r="D42" s="94" t="s">
        <v>1854</v>
      </c>
      <c r="E42" s="94" t="s">
        <v>145</v>
      </c>
      <c r="F42" s="107">
        <v>43691</v>
      </c>
      <c r="G42" s="91">
        <v>52004999.999999993</v>
      </c>
      <c r="H42" s="93">
        <v>-9.5399999999999999E-2</v>
      </c>
      <c r="I42" s="91">
        <v>-49.609609999999996</v>
      </c>
      <c r="J42" s="92">
        <v>-6.1348711546345685E-4</v>
      </c>
      <c r="K42" s="92">
        <v>-1.7003431930684991E-6</v>
      </c>
    </row>
    <row r="43" spans="2:11">
      <c r="B43" s="84" t="s">
        <v>2191</v>
      </c>
      <c r="C43" s="81" t="s">
        <v>2192</v>
      </c>
      <c r="D43" s="94" t="s">
        <v>1854</v>
      </c>
      <c r="E43" s="94" t="s">
        <v>145</v>
      </c>
      <c r="F43" s="107">
        <v>43717</v>
      </c>
      <c r="G43" s="91">
        <v>55475199.999999993</v>
      </c>
      <c r="H43" s="93">
        <v>0.97389999999999999</v>
      </c>
      <c r="I43" s="91">
        <v>540.28387999999984</v>
      </c>
      <c r="J43" s="92">
        <v>6.6813103161384333E-3</v>
      </c>
      <c r="K43" s="92">
        <v>1.8517944762771524E-5</v>
      </c>
    </row>
    <row r="44" spans="2:11">
      <c r="B44" s="84" t="s">
        <v>2193</v>
      </c>
      <c r="C44" s="81" t="s">
        <v>2194</v>
      </c>
      <c r="D44" s="94" t="s">
        <v>1854</v>
      </c>
      <c r="E44" s="94" t="s">
        <v>145</v>
      </c>
      <c r="F44" s="107">
        <v>43717</v>
      </c>
      <c r="G44" s="91">
        <v>34671999.999999993</v>
      </c>
      <c r="H44" s="93">
        <v>0.99890000000000001</v>
      </c>
      <c r="I44" s="91">
        <v>346.34109000000001</v>
      </c>
      <c r="J44" s="92">
        <v>4.2829563923314357E-3</v>
      </c>
      <c r="K44" s="92">
        <v>1.1870658020924263E-5</v>
      </c>
    </row>
    <row r="45" spans="2:11">
      <c r="B45" s="84" t="s">
        <v>2195</v>
      </c>
      <c r="C45" s="81" t="s">
        <v>2196</v>
      </c>
      <c r="D45" s="94" t="s">
        <v>1854</v>
      </c>
      <c r="E45" s="94" t="s">
        <v>145</v>
      </c>
      <c r="F45" s="107">
        <v>43691</v>
      </c>
      <c r="G45" s="91">
        <v>72825899.999999985</v>
      </c>
      <c r="H45" s="93">
        <v>-6.9400000000000003E-2</v>
      </c>
      <c r="I45" s="91">
        <v>-50.561669999999992</v>
      </c>
      <c r="J45" s="92">
        <v>-6.2526057111344352E-4</v>
      </c>
      <c r="K45" s="92">
        <v>-1.732974546961279E-6</v>
      </c>
    </row>
    <row r="46" spans="2:11">
      <c r="B46" s="84" t="s">
        <v>2197</v>
      </c>
      <c r="C46" s="81" t="s">
        <v>2198</v>
      </c>
      <c r="D46" s="94" t="s">
        <v>1854</v>
      </c>
      <c r="E46" s="94" t="s">
        <v>145</v>
      </c>
      <c r="F46" s="107">
        <v>43656</v>
      </c>
      <c r="G46" s="91">
        <v>27745599.999999996</v>
      </c>
      <c r="H46" s="93">
        <v>1.6833</v>
      </c>
      <c r="I46" s="91">
        <v>467.05426999999992</v>
      </c>
      <c r="J46" s="92">
        <v>5.7757312921264759E-3</v>
      </c>
      <c r="K46" s="92">
        <v>1.6008038539066862E-5</v>
      </c>
    </row>
    <row r="47" spans="2:11">
      <c r="B47" s="84" t="s">
        <v>2199</v>
      </c>
      <c r="C47" s="81" t="s">
        <v>2200</v>
      </c>
      <c r="D47" s="94" t="s">
        <v>1854</v>
      </c>
      <c r="E47" s="94" t="s">
        <v>145</v>
      </c>
      <c r="F47" s="107">
        <v>43718</v>
      </c>
      <c r="G47" s="91">
        <v>69399999.999999985</v>
      </c>
      <c r="H47" s="93">
        <v>1.0886</v>
      </c>
      <c r="I47" s="91">
        <v>755.52171999999985</v>
      </c>
      <c r="J47" s="92">
        <v>9.3430051289012245E-3</v>
      </c>
      <c r="K47" s="92">
        <v>2.5895108101382062E-5</v>
      </c>
    </row>
    <row r="48" spans="2:11">
      <c r="B48" s="84" t="s">
        <v>2201</v>
      </c>
      <c r="C48" s="81" t="s">
        <v>2202</v>
      </c>
      <c r="D48" s="94" t="s">
        <v>1854</v>
      </c>
      <c r="E48" s="94" t="s">
        <v>145</v>
      </c>
      <c r="F48" s="107">
        <v>43683</v>
      </c>
      <c r="G48" s="91">
        <v>121449999.99999999</v>
      </c>
      <c r="H48" s="93">
        <v>-5.1299999999999998E-2</v>
      </c>
      <c r="I48" s="91">
        <v>-62.288029999999992</v>
      </c>
      <c r="J48" s="92">
        <v>-7.7027220840077679E-4</v>
      </c>
      <c r="K48" s="92">
        <v>-2.1348893454342106E-6</v>
      </c>
    </row>
    <row r="49" spans="2:11">
      <c r="B49" s="84" t="s">
        <v>2203</v>
      </c>
      <c r="C49" s="81" t="s">
        <v>2204</v>
      </c>
      <c r="D49" s="94" t="s">
        <v>1854</v>
      </c>
      <c r="E49" s="94" t="s">
        <v>145</v>
      </c>
      <c r="F49" s="107">
        <v>43656</v>
      </c>
      <c r="G49" s="91">
        <v>10412999.999999998</v>
      </c>
      <c r="H49" s="93">
        <v>1.7625</v>
      </c>
      <c r="I49" s="91">
        <v>183.52565999999999</v>
      </c>
      <c r="J49" s="92">
        <v>2.2695326120670397E-3</v>
      </c>
      <c r="K49" s="92">
        <v>6.2902451104615363E-6</v>
      </c>
    </row>
    <row r="50" spans="2:11">
      <c r="B50" s="84" t="s">
        <v>2205</v>
      </c>
      <c r="C50" s="81" t="s">
        <v>2206</v>
      </c>
      <c r="D50" s="94" t="s">
        <v>1854</v>
      </c>
      <c r="E50" s="94" t="s">
        <v>145</v>
      </c>
      <c r="F50" s="107">
        <v>43683</v>
      </c>
      <c r="G50" s="91">
        <v>69421999.999999985</v>
      </c>
      <c r="H50" s="93">
        <v>-1.9599999999999999E-2</v>
      </c>
      <c r="I50" s="91">
        <v>-13.601629999999997</v>
      </c>
      <c r="J50" s="92">
        <v>-1.6820178095133619E-4</v>
      </c>
      <c r="K50" s="92">
        <v>-4.661886877388532E-7</v>
      </c>
    </row>
    <row r="51" spans="2:11">
      <c r="B51" s="84" t="s">
        <v>2207</v>
      </c>
      <c r="C51" s="81" t="s">
        <v>2208</v>
      </c>
      <c r="D51" s="94" t="s">
        <v>1854</v>
      </c>
      <c r="E51" s="94" t="s">
        <v>145</v>
      </c>
      <c r="F51" s="107">
        <v>43684</v>
      </c>
      <c r="G51" s="91">
        <v>104138999.99999999</v>
      </c>
      <c r="H51" s="93">
        <v>-8.7400000000000005E-2</v>
      </c>
      <c r="I51" s="91">
        <v>-91.026499999999984</v>
      </c>
      <c r="J51" s="92">
        <v>-1.1256606313924731E-3</v>
      </c>
      <c r="K51" s="92">
        <v>-3.1198852332007799E-6</v>
      </c>
    </row>
    <row r="52" spans="2:11">
      <c r="B52" s="84" t="s">
        <v>2209</v>
      </c>
      <c r="C52" s="81" t="s">
        <v>2210</v>
      </c>
      <c r="D52" s="94" t="s">
        <v>1854</v>
      </c>
      <c r="E52" s="94" t="s">
        <v>145</v>
      </c>
      <c r="F52" s="107">
        <v>43691</v>
      </c>
      <c r="G52" s="91">
        <v>55551999.999999993</v>
      </c>
      <c r="H52" s="93">
        <v>-3.5900000000000001E-2</v>
      </c>
      <c r="I52" s="91">
        <v>-19.945849999999997</v>
      </c>
      <c r="J52" s="92">
        <v>-2.466562825623259E-4</v>
      </c>
      <c r="K52" s="92">
        <v>-6.8363347902685222E-7</v>
      </c>
    </row>
    <row r="53" spans="2:11">
      <c r="B53" s="84" t="s">
        <v>2211</v>
      </c>
      <c r="C53" s="81" t="s">
        <v>2212</v>
      </c>
      <c r="D53" s="94" t="s">
        <v>1854</v>
      </c>
      <c r="E53" s="94" t="s">
        <v>145</v>
      </c>
      <c r="F53" s="107">
        <v>43690</v>
      </c>
      <c r="G53" s="91">
        <v>159734999.99999997</v>
      </c>
      <c r="H53" s="93">
        <v>0.1003</v>
      </c>
      <c r="I53" s="91">
        <v>160.16297999999998</v>
      </c>
      <c r="J53" s="92">
        <v>1.9806227987728855E-3</v>
      </c>
      <c r="K53" s="92">
        <v>5.4895015869821628E-6</v>
      </c>
    </row>
    <row r="54" spans="2:11">
      <c r="B54" s="84" t="s">
        <v>2213</v>
      </c>
      <c r="C54" s="81" t="s">
        <v>2214</v>
      </c>
      <c r="D54" s="94" t="s">
        <v>1854</v>
      </c>
      <c r="E54" s="94" t="s">
        <v>145</v>
      </c>
      <c r="F54" s="107">
        <v>43656</v>
      </c>
      <c r="G54" s="91">
        <v>121554999.99999999</v>
      </c>
      <c r="H54" s="93">
        <v>1.8189</v>
      </c>
      <c r="I54" s="91">
        <v>2210.9686899999997</v>
      </c>
      <c r="J54" s="92">
        <v>2.7341492989122831E-2</v>
      </c>
      <c r="K54" s="92">
        <v>7.57797846451338E-5</v>
      </c>
    </row>
    <row r="55" spans="2:11">
      <c r="B55" s="84" t="s">
        <v>2215</v>
      </c>
      <c r="C55" s="81" t="s">
        <v>2216</v>
      </c>
      <c r="D55" s="94" t="s">
        <v>1854</v>
      </c>
      <c r="E55" s="94" t="s">
        <v>145</v>
      </c>
      <c r="F55" s="107">
        <v>43682</v>
      </c>
      <c r="G55" s="91">
        <v>18582689.999999996</v>
      </c>
      <c r="H55" s="93">
        <v>-6.3100000000000003E-2</v>
      </c>
      <c r="I55" s="91">
        <v>-11.722079999999998</v>
      </c>
      <c r="J55" s="92">
        <v>-1.4495870954099171E-4</v>
      </c>
      <c r="K55" s="92">
        <v>-4.0176810373240973E-7</v>
      </c>
    </row>
    <row r="56" spans="2:11">
      <c r="B56" s="84" t="s">
        <v>2217</v>
      </c>
      <c r="C56" s="81" t="s">
        <v>2218</v>
      </c>
      <c r="D56" s="94" t="s">
        <v>1854</v>
      </c>
      <c r="E56" s="94" t="s">
        <v>145</v>
      </c>
      <c r="F56" s="107">
        <v>43690</v>
      </c>
      <c r="G56" s="91">
        <v>31140935.999999996</v>
      </c>
      <c r="H56" s="93">
        <v>9.5600000000000004E-2</v>
      </c>
      <c r="I56" s="91">
        <v>29.782699999999998</v>
      </c>
      <c r="J56" s="92">
        <v>3.6830168013240772E-4</v>
      </c>
      <c r="K56" s="92">
        <v>1.0207863197513786E-6</v>
      </c>
    </row>
    <row r="57" spans="2:11">
      <c r="B57" s="84" t="s">
        <v>2219</v>
      </c>
      <c r="C57" s="81" t="s">
        <v>2220</v>
      </c>
      <c r="D57" s="94" t="s">
        <v>1854</v>
      </c>
      <c r="E57" s="94" t="s">
        <v>145</v>
      </c>
      <c r="F57" s="107">
        <v>43683</v>
      </c>
      <c r="G57" s="91">
        <v>10421999.999999998</v>
      </c>
      <c r="H57" s="93">
        <v>-4.07E-2</v>
      </c>
      <c r="I57" s="91">
        <v>-4.2377700000000003</v>
      </c>
      <c r="J57" s="92">
        <v>-5.2405517666790243E-5</v>
      </c>
      <c r="K57" s="92">
        <v>-1.4524732956558005E-7</v>
      </c>
    </row>
    <row r="58" spans="2:11">
      <c r="B58" s="84" t="s">
        <v>2221</v>
      </c>
      <c r="C58" s="81" t="s">
        <v>2222</v>
      </c>
      <c r="D58" s="94" t="s">
        <v>1854</v>
      </c>
      <c r="E58" s="94" t="s">
        <v>145</v>
      </c>
      <c r="F58" s="107">
        <v>43671</v>
      </c>
      <c r="G58" s="91">
        <v>27886399.999999996</v>
      </c>
      <c r="H58" s="93">
        <v>0.76939999999999997</v>
      </c>
      <c r="I58" s="91">
        <v>214.54661999999996</v>
      </c>
      <c r="J58" s="92">
        <v>2.6531469817286284E-3</v>
      </c>
      <c r="K58" s="92">
        <v>7.353472138016282E-6</v>
      </c>
    </row>
    <row r="59" spans="2:11">
      <c r="B59" s="84" t="s">
        <v>2223</v>
      </c>
      <c r="C59" s="81" t="s">
        <v>2224</v>
      </c>
      <c r="D59" s="94" t="s">
        <v>1854</v>
      </c>
      <c r="E59" s="94" t="s">
        <v>145</v>
      </c>
      <c r="F59" s="107">
        <v>43671</v>
      </c>
      <c r="G59" s="91">
        <v>69719999.999999985</v>
      </c>
      <c r="H59" s="93">
        <v>0.77500000000000002</v>
      </c>
      <c r="I59" s="91">
        <v>540.36334999999997</v>
      </c>
      <c r="J59" s="92">
        <v>6.6822930656715573E-3</v>
      </c>
      <c r="K59" s="92">
        <v>1.8520668555068083E-5</v>
      </c>
    </row>
    <row r="60" spans="2:11">
      <c r="B60" s="84" t="s">
        <v>2225</v>
      </c>
      <c r="C60" s="81" t="s">
        <v>2226</v>
      </c>
      <c r="D60" s="94" t="s">
        <v>1854</v>
      </c>
      <c r="E60" s="94" t="s">
        <v>145</v>
      </c>
      <c r="F60" s="107">
        <v>43671</v>
      </c>
      <c r="G60" s="91">
        <v>181308399.99999997</v>
      </c>
      <c r="H60" s="93">
        <v>0.79500000000000004</v>
      </c>
      <c r="I60" s="91">
        <v>1441.3155399999998</v>
      </c>
      <c r="J60" s="92">
        <v>1.7823734415716122E-2</v>
      </c>
      <c r="K60" s="92">
        <v>4.9400329240702519E-5</v>
      </c>
    </row>
    <row r="61" spans="2:11">
      <c r="B61" s="84" t="s">
        <v>2227</v>
      </c>
      <c r="C61" s="81" t="s">
        <v>2228</v>
      </c>
      <c r="D61" s="94" t="s">
        <v>1854</v>
      </c>
      <c r="E61" s="94" t="s">
        <v>145</v>
      </c>
      <c r="F61" s="107">
        <v>43692</v>
      </c>
      <c r="G61" s="91">
        <v>87199999.999999985</v>
      </c>
      <c r="H61" s="93">
        <v>0.50170000000000003</v>
      </c>
      <c r="I61" s="91">
        <v>437.49928000000006</v>
      </c>
      <c r="J61" s="92">
        <v>5.4102455412275829E-3</v>
      </c>
      <c r="K61" s="92">
        <v>1.4995056859353854E-5</v>
      </c>
    </row>
    <row r="62" spans="2:11">
      <c r="B62" s="84" t="s">
        <v>2229</v>
      </c>
      <c r="C62" s="81" t="s">
        <v>2230</v>
      </c>
      <c r="D62" s="94" t="s">
        <v>1854</v>
      </c>
      <c r="E62" s="94" t="s">
        <v>145</v>
      </c>
      <c r="F62" s="107">
        <v>43654</v>
      </c>
      <c r="G62" s="91">
        <v>34932999.999999993</v>
      </c>
      <c r="H62" s="93">
        <v>2.0830000000000002</v>
      </c>
      <c r="I62" s="91">
        <v>727.66522999999984</v>
      </c>
      <c r="J62" s="92">
        <v>8.9985235315446499E-3</v>
      </c>
      <c r="K62" s="92">
        <v>2.4940341612504589E-5</v>
      </c>
    </row>
    <row r="63" spans="2:11">
      <c r="B63" s="84" t="s">
        <v>2231</v>
      </c>
      <c r="C63" s="81" t="s">
        <v>2232</v>
      </c>
      <c r="D63" s="94" t="s">
        <v>1854</v>
      </c>
      <c r="E63" s="94" t="s">
        <v>145</v>
      </c>
      <c r="F63" s="107">
        <v>43731</v>
      </c>
      <c r="G63" s="91">
        <v>180162449.99999997</v>
      </c>
      <c r="H63" s="93">
        <v>1.0788</v>
      </c>
      <c r="I63" s="91">
        <v>1943.5409599999998</v>
      </c>
      <c r="J63" s="92">
        <v>2.4034402554978313E-2</v>
      </c>
      <c r="K63" s="92">
        <v>6.6613840378624553E-5</v>
      </c>
    </row>
    <row r="64" spans="2:11">
      <c r="B64" s="84" t="s">
        <v>2233</v>
      </c>
      <c r="C64" s="81" t="s">
        <v>2234</v>
      </c>
      <c r="D64" s="94" t="s">
        <v>1854</v>
      </c>
      <c r="E64" s="94" t="s">
        <v>145</v>
      </c>
      <c r="F64" s="107">
        <v>43724</v>
      </c>
      <c r="G64" s="91">
        <v>98874999.999999985</v>
      </c>
      <c r="H64" s="93">
        <v>1.2658</v>
      </c>
      <c r="I64" s="91">
        <v>1251.5689499999996</v>
      </c>
      <c r="J64" s="92">
        <v>1.5477271942656419E-2</v>
      </c>
      <c r="K64" s="92">
        <v>4.2896865038616283E-5</v>
      </c>
    </row>
    <row r="65" spans="2:11">
      <c r="B65" s="84" t="s">
        <v>2235</v>
      </c>
      <c r="C65" s="81" t="s">
        <v>2236</v>
      </c>
      <c r="D65" s="94" t="s">
        <v>1854</v>
      </c>
      <c r="E65" s="94" t="s">
        <v>145</v>
      </c>
      <c r="F65" s="107">
        <v>43724</v>
      </c>
      <c r="G65" s="91">
        <v>52520999.999999993</v>
      </c>
      <c r="H65" s="93">
        <v>1.3102</v>
      </c>
      <c r="I65" s="91">
        <v>688.12349999999992</v>
      </c>
      <c r="J65" s="92">
        <v>8.5095387989870923E-3</v>
      </c>
      <c r="K65" s="92">
        <v>2.3585069691446301E-5</v>
      </c>
    </row>
    <row r="66" spans="2:11">
      <c r="B66" s="84" t="s">
        <v>2237</v>
      </c>
      <c r="C66" s="81" t="s">
        <v>2238</v>
      </c>
      <c r="D66" s="94" t="s">
        <v>1854</v>
      </c>
      <c r="E66" s="94" t="s">
        <v>145</v>
      </c>
      <c r="F66" s="107">
        <v>43718</v>
      </c>
      <c r="G66" s="91">
        <v>52567499.999999993</v>
      </c>
      <c r="H66" s="93">
        <v>1.2636000000000001</v>
      </c>
      <c r="I66" s="91">
        <v>664.24802999999986</v>
      </c>
      <c r="J66" s="92">
        <v>8.2142876728316088E-3</v>
      </c>
      <c r="K66" s="92">
        <v>2.2766750561426712E-5</v>
      </c>
    </row>
    <row r="67" spans="2:11">
      <c r="B67" s="84" t="s">
        <v>2239</v>
      </c>
      <c r="C67" s="81" t="s">
        <v>2240</v>
      </c>
      <c r="D67" s="94" t="s">
        <v>1854</v>
      </c>
      <c r="E67" s="94" t="s">
        <v>145</v>
      </c>
      <c r="F67" s="107">
        <v>43727</v>
      </c>
      <c r="G67" s="91">
        <v>28055999.999999996</v>
      </c>
      <c r="H67" s="93">
        <v>1.0353000000000001</v>
      </c>
      <c r="I67" s="91">
        <v>290.46840999999989</v>
      </c>
      <c r="J67" s="92">
        <v>3.5920183001671786E-3</v>
      </c>
      <c r="K67" s="92">
        <v>9.9556514099774189E-6</v>
      </c>
    </row>
    <row r="68" spans="2:11">
      <c r="B68" s="84" t="s">
        <v>2241</v>
      </c>
      <c r="C68" s="81" t="s">
        <v>2242</v>
      </c>
      <c r="D68" s="94" t="s">
        <v>1854</v>
      </c>
      <c r="E68" s="94" t="s">
        <v>145</v>
      </c>
      <c r="F68" s="107">
        <v>43705</v>
      </c>
      <c r="G68" s="91">
        <v>24552499.999999996</v>
      </c>
      <c r="H68" s="93">
        <v>1.0599000000000001</v>
      </c>
      <c r="I68" s="91">
        <v>260.22573999999997</v>
      </c>
      <c r="J68" s="92">
        <v>3.2180284949215182E-3</v>
      </c>
      <c r="K68" s="92">
        <v>8.9190998613013304E-6</v>
      </c>
    </row>
    <row r="69" spans="2:11">
      <c r="B69" s="84" t="s">
        <v>2243</v>
      </c>
      <c r="C69" s="81" t="s">
        <v>2244</v>
      </c>
      <c r="D69" s="94" t="s">
        <v>1854</v>
      </c>
      <c r="E69" s="94" t="s">
        <v>145</v>
      </c>
      <c r="F69" s="107">
        <v>43705</v>
      </c>
      <c r="G69" s="91">
        <v>52645499.999999993</v>
      </c>
      <c r="H69" s="93">
        <v>1.0748</v>
      </c>
      <c r="I69" s="91">
        <v>565.81540999999993</v>
      </c>
      <c r="J69" s="92">
        <v>6.997040770239338E-3</v>
      </c>
      <c r="K69" s="92">
        <v>1.9393024475031389E-5</v>
      </c>
    </row>
    <row r="70" spans="2:11">
      <c r="B70" s="84" t="s">
        <v>2245</v>
      </c>
      <c r="C70" s="81" t="s">
        <v>2246</v>
      </c>
      <c r="D70" s="94" t="s">
        <v>1854</v>
      </c>
      <c r="E70" s="94" t="s">
        <v>145</v>
      </c>
      <c r="F70" s="107">
        <v>43670</v>
      </c>
      <c r="G70" s="91">
        <v>140435999.99999997</v>
      </c>
      <c r="H70" s="93">
        <v>1.0463</v>
      </c>
      <c r="I70" s="91">
        <v>1469.3749099999998</v>
      </c>
      <c r="J70" s="92">
        <v>1.8170724887179648E-2</v>
      </c>
      <c r="K70" s="92">
        <v>5.0362049334476496E-5</v>
      </c>
    </row>
    <row r="71" spans="2:11">
      <c r="B71" s="84" t="s">
        <v>2247</v>
      </c>
      <c r="C71" s="81" t="s">
        <v>2248</v>
      </c>
      <c r="D71" s="94" t="s">
        <v>1854</v>
      </c>
      <c r="E71" s="94" t="s">
        <v>145</v>
      </c>
      <c r="F71" s="107">
        <v>43669</v>
      </c>
      <c r="G71" s="91">
        <v>52699499.999999993</v>
      </c>
      <c r="H71" s="93">
        <v>1.0375000000000001</v>
      </c>
      <c r="I71" s="91">
        <v>546.73143000000005</v>
      </c>
      <c r="J71" s="92">
        <v>6.7610426271021064E-3</v>
      </c>
      <c r="K71" s="92">
        <v>1.8738931135260021E-5</v>
      </c>
    </row>
    <row r="72" spans="2:11">
      <c r="B72" s="84" t="s">
        <v>2249</v>
      </c>
      <c r="C72" s="81" t="s">
        <v>2250</v>
      </c>
      <c r="D72" s="94" t="s">
        <v>1854</v>
      </c>
      <c r="E72" s="94" t="s">
        <v>145</v>
      </c>
      <c r="F72" s="107">
        <v>43720</v>
      </c>
      <c r="G72" s="91">
        <v>52717499.999999993</v>
      </c>
      <c r="H72" s="93">
        <v>1.6136999999999999</v>
      </c>
      <c r="I72" s="91">
        <v>850.67878999999982</v>
      </c>
      <c r="J72" s="92">
        <v>1.0519745611042774E-2</v>
      </c>
      <c r="K72" s="92">
        <v>2.9156566440740958E-5</v>
      </c>
    </row>
    <row r="73" spans="2:11">
      <c r="B73" s="84" t="s">
        <v>2251</v>
      </c>
      <c r="C73" s="81" t="s">
        <v>2252</v>
      </c>
      <c r="D73" s="94" t="s">
        <v>1854</v>
      </c>
      <c r="E73" s="94" t="s">
        <v>145</v>
      </c>
      <c r="F73" s="107">
        <v>43669</v>
      </c>
      <c r="G73" s="91">
        <v>92276624.999999985</v>
      </c>
      <c r="H73" s="93">
        <v>1.0936999999999999</v>
      </c>
      <c r="I73" s="91">
        <v>1009.2692199999999</v>
      </c>
      <c r="J73" s="92">
        <v>1.2480921791238693E-2</v>
      </c>
      <c r="K73" s="92">
        <v>3.4592169706646627E-5</v>
      </c>
    </row>
    <row r="74" spans="2:11">
      <c r="B74" s="84" t="s">
        <v>2253</v>
      </c>
      <c r="C74" s="81" t="s">
        <v>2254</v>
      </c>
      <c r="D74" s="94" t="s">
        <v>1854</v>
      </c>
      <c r="E74" s="94" t="s">
        <v>145</v>
      </c>
      <c r="F74" s="107">
        <v>43711</v>
      </c>
      <c r="G74" s="91">
        <v>8789249.9999999981</v>
      </c>
      <c r="H74" s="93">
        <v>1.6027</v>
      </c>
      <c r="I74" s="91">
        <v>140.86551999999995</v>
      </c>
      <c r="J74" s="92">
        <v>1.7419846987924289E-3</v>
      </c>
      <c r="K74" s="92">
        <v>4.8280913329101859E-6</v>
      </c>
    </row>
    <row r="75" spans="2:11">
      <c r="B75" s="84" t="s">
        <v>2255</v>
      </c>
      <c r="C75" s="81" t="s">
        <v>2256</v>
      </c>
      <c r="D75" s="94" t="s">
        <v>1854</v>
      </c>
      <c r="E75" s="94" t="s">
        <v>145</v>
      </c>
      <c r="F75" s="107">
        <v>43696</v>
      </c>
      <c r="G75" s="91">
        <v>74096399.999999985</v>
      </c>
      <c r="H75" s="93">
        <v>1.5677000000000001</v>
      </c>
      <c r="I75" s="91">
        <v>1161.6447599999997</v>
      </c>
      <c r="J75" s="92">
        <v>1.436524280286903E-2</v>
      </c>
      <c r="K75" s="92">
        <v>3.9814760898738977E-5</v>
      </c>
    </row>
    <row r="76" spans="2:11">
      <c r="B76" s="80"/>
      <c r="C76" s="81"/>
      <c r="D76" s="81"/>
      <c r="E76" s="81"/>
      <c r="F76" s="81"/>
      <c r="G76" s="91"/>
      <c r="H76" s="93"/>
      <c r="I76" s="81"/>
      <c r="J76" s="92"/>
      <c r="K76" s="81"/>
    </row>
    <row r="77" spans="2:11">
      <c r="B77" s="97" t="s">
        <v>210</v>
      </c>
      <c r="C77" s="79"/>
      <c r="D77" s="79"/>
      <c r="E77" s="79"/>
      <c r="F77" s="79"/>
      <c r="G77" s="88"/>
      <c r="H77" s="90"/>
      <c r="I77" s="88">
        <v>34055.273396228004</v>
      </c>
      <c r="J77" s="89">
        <v>0.42113758689438036</v>
      </c>
      <c r="K77" s="89">
        <v>1.1672265173494215E-3</v>
      </c>
    </row>
    <row r="78" spans="2:11">
      <c r="B78" s="84" t="s">
        <v>2257</v>
      </c>
      <c r="C78" s="81" t="s">
        <v>2258</v>
      </c>
      <c r="D78" s="94" t="s">
        <v>1854</v>
      </c>
      <c r="E78" s="94" t="s">
        <v>145</v>
      </c>
      <c r="F78" s="107">
        <v>43605</v>
      </c>
      <c r="G78" s="91">
        <v>8215259.9999999991</v>
      </c>
      <c r="H78" s="93">
        <v>0.72119999999999995</v>
      </c>
      <c r="I78" s="91">
        <v>59.250039999999991</v>
      </c>
      <c r="J78" s="92">
        <v>7.3270352519792911E-4</v>
      </c>
      <c r="K78" s="92">
        <v>2.0307638419861858E-6</v>
      </c>
    </row>
    <row r="79" spans="2:11">
      <c r="B79" s="84" t="s">
        <v>2259</v>
      </c>
      <c r="C79" s="81" t="s">
        <v>2260</v>
      </c>
      <c r="D79" s="94" t="s">
        <v>1854</v>
      </c>
      <c r="E79" s="94" t="s">
        <v>145</v>
      </c>
      <c r="F79" s="107">
        <v>43622</v>
      </c>
      <c r="G79" s="91">
        <v>36230415.18999999</v>
      </c>
      <c r="H79" s="93">
        <v>-0.7681</v>
      </c>
      <c r="I79" s="91">
        <v>-278.29654999999997</v>
      </c>
      <c r="J79" s="92">
        <v>-3.4414974780678921E-3</v>
      </c>
      <c r="K79" s="92">
        <v>-9.5384673341908405E-6</v>
      </c>
    </row>
    <row r="80" spans="2:11">
      <c r="B80" s="84" t="s">
        <v>2261</v>
      </c>
      <c r="C80" s="81" t="s">
        <v>2262</v>
      </c>
      <c r="D80" s="94" t="s">
        <v>1854</v>
      </c>
      <c r="E80" s="94" t="s">
        <v>147</v>
      </c>
      <c r="F80" s="107">
        <v>43614</v>
      </c>
      <c r="G80" s="91">
        <v>49754125.639999993</v>
      </c>
      <c r="H80" s="93">
        <v>2.9407999999999999</v>
      </c>
      <c r="I80" s="91">
        <v>1463.1780299999998</v>
      </c>
      <c r="J80" s="92">
        <v>1.8094092435602765E-2</v>
      </c>
      <c r="K80" s="92">
        <v>5.0149654543905429E-5</v>
      </c>
    </row>
    <row r="81" spans="2:11">
      <c r="B81" s="84" t="s">
        <v>2263</v>
      </c>
      <c r="C81" s="81" t="s">
        <v>2264</v>
      </c>
      <c r="D81" s="94" t="s">
        <v>1854</v>
      </c>
      <c r="E81" s="94" t="s">
        <v>147</v>
      </c>
      <c r="F81" s="107">
        <v>43614</v>
      </c>
      <c r="G81" s="91">
        <v>61870923.29999999</v>
      </c>
      <c r="H81" s="93">
        <v>2.9767000000000001</v>
      </c>
      <c r="I81" s="91">
        <v>1841.7035799999996</v>
      </c>
      <c r="J81" s="92">
        <v>2.2775051382845416E-2</v>
      </c>
      <c r="K81" s="92">
        <v>6.3123417940654766E-5</v>
      </c>
    </row>
    <row r="82" spans="2:11">
      <c r="B82" s="84" t="s">
        <v>2265</v>
      </c>
      <c r="C82" s="81" t="s">
        <v>2266</v>
      </c>
      <c r="D82" s="94" t="s">
        <v>1854</v>
      </c>
      <c r="E82" s="94" t="s">
        <v>147</v>
      </c>
      <c r="F82" s="107">
        <v>43607</v>
      </c>
      <c r="G82" s="91">
        <v>41799668.999999993</v>
      </c>
      <c r="H82" s="93">
        <v>3.1351</v>
      </c>
      <c r="I82" s="91">
        <v>1310.4625399999998</v>
      </c>
      <c r="J82" s="92">
        <v>1.6205567501689992E-2</v>
      </c>
      <c r="K82" s="92">
        <v>4.4915411745027944E-5</v>
      </c>
    </row>
    <row r="83" spans="2:11">
      <c r="B83" s="84" t="s">
        <v>2267</v>
      </c>
      <c r="C83" s="81" t="s">
        <v>2268</v>
      </c>
      <c r="D83" s="94" t="s">
        <v>1854</v>
      </c>
      <c r="E83" s="94" t="s">
        <v>147</v>
      </c>
      <c r="F83" s="107">
        <v>43607</v>
      </c>
      <c r="G83" s="91">
        <v>11831452.979999997</v>
      </c>
      <c r="H83" s="93">
        <v>3.1461999999999999</v>
      </c>
      <c r="I83" s="91">
        <v>372.23925999999994</v>
      </c>
      <c r="J83" s="92">
        <v>4.6032208251516535E-3</v>
      </c>
      <c r="K83" s="92">
        <v>1.2758304125629193E-5</v>
      </c>
    </row>
    <row r="84" spans="2:11">
      <c r="B84" s="84" t="s">
        <v>2269</v>
      </c>
      <c r="C84" s="81" t="s">
        <v>2270</v>
      </c>
      <c r="D84" s="94" t="s">
        <v>1854</v>
      </c>
      <c r="E84" s="94" t="s">
        <v>147</v>
      </c>
      <c r="F84" s="107">
        <v>43634</v>
      </c>
      <c r="G84" s="91">
        <v>93382111.010000005</v>
      </c>
      <c r="H84" s="93">
        <v>3.6288999999999998</v>
      </c>
      <c r="I84" s="91">
        <v>3388.7390299999993</v>
      </c>
      <c r="J84" s="92">
        <v>4.1906149485414872E-2</v>
      </c>
      <c r="K84" s="92">
        <v>1.1614724128542934E-4</v>
      </c>
    </row>
    <row r="85" spans="2:11">
      <c r="B85" s="84" t="s">
        <v>2271</v>
      </c>
      <c r="C85" s="81" t="s">
        <v>2272</v>
      </c>
      <c r="D85" s="94" t="s">
        <v>1854</v>
      </c>
      <c r="E85" s="94" t="s">
        <v>147</v>
      </c>
      <c r="F85" s="107">
        <v>43636</v>
      </c>
      <c r="G85" s="91">
        <v>54822178.379999988</v>
      </c>
      <c r="H85" s="93">
        <v>4.1894999999999998</v>
      </c>
      <c r="I85" s="91">
        <v>2296.7687599999995</v>
      </c>
      <c r="J85" s="92">
        <v>2.840252204076953E-2</v>
      </c>
      <c r="K85" s="92">
        <v>7.8720536749197923E-5</v>
      </c>
    </row>
    <row r="86" spans="2:11">
      <c r="B86" s="84" t="s">
        <v>2273</v>
      </c>
      <c r="C86" s="81" t="s">
        <v>2274</v>
      </c>
      <c r="D86" s="94" t="s">
        <v>1854</v>
      </c>
      <c r="E86" s="94" t="s">
        <v>147</v>
      </c>
      <c r="F86" s="107">
        <v>43636</v>
      </c>
      <c r="G86" s="91">
        <v>52032361.679999992</v>
      </c>
      <c r="H86" s="93">
        <v>4.2100999999999997</v>
      </c>
      <c r="I86" s="91">
        <v>2190.6369300000001</v>
      </c>
      <c r="J86" s="92">
        <v>2.7090064429319698E-2</v>
      </c>
      <c r="K86" s="92">
        <v>7.508292430458484E-5</v>
      </c>
    </row>
    <row r="87" spans="2:11">
      <c r="B87" s="84" t="s">
        <v>2275</v>
      </c>
      <c r="C87" s="81" t="s">
        <v>2276</v>
      </c>
      <c r="D87" s="94" t="s">
        <v>1854</v>
      </c>
      <c r="E87" s="94" t="s">
        <v>147</v>
      </c>
      <c r="F87" s="107">
        <v>43627</v>
      </c>
      <c r="G87" s="91">
        <v>62117922.449999988</v>
      </c>
      <c r="H87" s="93">
        <v>4.4134000000000002</v>
      </c>
      <c r="I87" s="91">
        <v>2741.5238299999996</v>
      </c>
      <c r="J87" s="92">
        <v>3.390249482793814E-2</v>
      </c>
      <c r="K87" s="92">
        <v>9.3964281980357857E-5</v>
      </c>
    </row>
    <row r="88" spans="2:11">
      <c r="B88" s="84" t="s">
        <v>2277</v>
      </c>
      <c r="C88" s="81" t="s">
        <v>2278</v>
      </c>
      <c r="D88" s="94" t="s">
        <v>1854</v>
      </c>
      <c r="E88" s="94" t="s">
        <v>147</v>
      </c>
      <c r="F88" s="107">
        <v>43627</v>
      </c>
      <c r="G88" s="91">
        <v>26900394.699999996</v>
      </c>
      <c r="H88" s="93">
        <v>4.4463999999999997</v>
      </c>
      <c r="I88" s="91">
        <v>1196.1034799999998</v>
      </c>
      <c r="J88" s="92">
        <v>1.4791369529835096E-2</v>
      </c>
      <c r="K88" s="92">
        <v>4.0995815335446974E-5</v>
      </c>
    </row>
    <row r="89" spans="2:11">
      <c r="B89" s="84" t="s">
        <v>2279</v>
      </c>
      <c r="C89" s="81" t="s">
        <v>2280</v>
      </c>
      <c r="D89" s="94" t="s">
        <v>1854</v>
      </c>
      <c r="E89" s="94" t="s">
        <v>147</v>
      </c>
      <c r="F89" s="107">
        <v>43627</v>
      </c>
      <c r="G89" s="91">
        <v>27061224.799999997</v>
      </c>
      <c r="H89" s="93">
        <v>4.4481000000000002</v>
      </c>
      <c r="I89" s="91">
        <v>1203.7009699999996</v>
      </c>
      <c r="J89" s="92">
        <v>1.4885322339076338E-2</v>
      </c>
      <c r="K89" s="92">
        <v>4.1256215294364326E-5</v>
      </c>
    </row>
    <row r="90" spans="2:11">
      <c r="B90" s="84" t="s">
        <v>2281</v>
      </c>
      <c r="C90" s="81" t="s">
        <v>2282</v>
      </c>
      <c r="D90" s="94" t="s">
        <v>1854</v>
      </c>
      <c r="E90" s="94" t="s">
        <v>147</v>
      </c>
      <c r="F90" s="107">
        <v>43628</v>
      </c>
      <c r="G90" s="91">
        <v>20049355.999999996</v>
      </c>
      <c r="H90" s="93">
        <v>4.4798999999999998</v>
      </c>
      <c r="I90" s="91">
        <v>898.19471999999985</v>
      </c>
      <c r="J90" s="92">
        <v>1.1107341660160345E-2</v>
      </c>
      <c r="K90" s="92">
        <v>3.0785149857095562E-5</v>
      </c>
    </row>
    <row r="91" spans="2:11">
      <c r="B91" s="84" t="s">
        <v>2283</v>
      </c>
      <c r="C91" s="81" t="s">
        <v>2284</v>
      </c>
      <c r="D91" s="94" t="s">
        <v>1854</v>
      </c>
      <c r="E91" s="94" t="s">
        <v>147</v>
      </c>
      <c r="F91" s="107">
        <v>43641</v>
      </c>
      <c r="G91" s="91">
        <v>23910928.819999997</v>
      </c>
      <c r="H91" s="93">
        <v>4.6994999999999996</v>
      </c>
      <c r="I91" s="91">
        <v>1123.7006599999997</v>
      </c>
      <c r="J91" s="92">
        <v>1.3896014835588963E-2</v>
      </c>
      <c r="K91" s="92">
        <v>3.8514246902517065E-5</v>
      </c>
    </row>
    <row r="92" spans="2:11">
      <c r="B92" s="84" t="s">
        <v>2285</v>
      </c>
      <c r="C92" s="81" t="s">
        <v>2286</v>
      </c>
      <c r="D92" s="94" t="s">
        <v>1854</v>
      </c>
      <c r="E92" s="94" t="s">
        <v>147</v>
      </c>
      <c r="F92" s="107">
        <v>43641</v>
      </c>
      <c r="G92" s="91">
        <v>42555175.949999996</v>
      </c>
      <c r="H92" s="93">
        <v>4.7035999999999998</v>
      </c>
      <c r="I92" s="91">
        <v>2001.6125999999997</v>
      </c>
      <c r="J92" s="92">
        <v>2.4752533637118091E-2</v>
      </c>
      <c r="K92" s="92">
        <v>6.8604215182706339E-5</v>
      </c>
    </row>
    <row r="93" spans="2:11">
      <c r="B93" s="84" t="s">
        <v>2287</v>
      </c>
      <c r="C93" s="81" t="s">
        <v>2288</v>
      </c>
      <c r="D93" s="94" t="s">
        <v>1854</v>
      </c>
      <c r="E93" s="94" t="s">
        <v>148</v>
      </c>
      <c r="F93" s="107">
        <v>43629</v>
      </c>
      <c r="G93" s="91">
        <v>75302027.969999984</v>
      </c>
      <c r="H93" s="93">
        <v>3.4832000000000001</v>
      </c>
      <c r="I93" s="91">
        <v>2622.8857799999992</v>
      </c>
      <c r="J93" s="92">
        <v>3.2435381599700518E-2</v>
      </c>
      <c r="K93" s="92">
        <v>8.9898025447471982E-5</v>
      </c>
    </row>
    <row r="94" spans="2:11">
      <c r="B94" s="84" t="s">
        <v>2289</v>
      </c>
      <c r="C94" s="81" t="s">
        <v>2290</v>
      </c>
      <c r="D94" s="94" t="s">
        <v>1854</v>
      </c>
      <c r="E94" s="94" t="s">
        <v>148</v>
      </c>
      <c r="F94" s="107">
        <v>43643</v>
      </c>
      <c r="G94" s="91">
        <v>22751759.179999996</v>
      </c>
      <c r="H94" s="93">
        <v>3.5480999999999998</v>
      </c>
      <c r="I94" s="91">
        <v>807.26492000000007</v>
      </c>
      <c r="J94" s="92">
        <v>9.9828768495789089E-3</v>
      </c>
      <c r="K94" s="92">
        <v>2.7668578965345359E-5</v>
      </c>
    </row>
    <row r="95" spans="2:11">
      <c r="B95" s="84" t="s">
        <v>2291</v>
      </c>
      <c r="C95" s="81" t="s">
        <v>2292</v>
      </c>
      <c r="D95" s="94" t="s">
        <v>1854</v>
      </c>
      <c r="E95" s="94" t="s">
        <v>148</v>
      </c>
      <c r="F95" s="107">
        <v>43643</v>
      </c>
      <c r="G95" s="91">
        <v>26330988.459999993</v>
      </c>
      <c r="H95" s="93">
        <v>3.5480999999999998</v>
      </c>
      <c r="I95" s="91">
        <v>934.26108999999985</v>
      </c>
      <c r="J95" s="92">
        <v>1.155334906268856E-2</v>
      </c>
      <c r="K95" s="92">
        <v>3.2021305648850221E-5</v>
      </c>
    </row>
    <row r="96" spans="2:11">
      <c r="B96" s="84" t="s">
        <v>2293</v>
      </c>
      <c r="C96" s="81" t="s">
        <v>2294</v>
      </c>
      <c r="D96" s="94" t="s">
        <v>1854</v>
      </c>
      <c r="E96" s="94" t="s">
        <v>148</v>
      </c>
      <c r="F96" s="107">
        <v>43643</v>
      </c>
      <c r="G96" s="91">
        <v>31711413.159999996</v>
      </c>
      <c r="H96" s="93">
        <v>3.6234000000000002</v>
      </c>
      <c r="I96" s="91">
        <v>1149.0300899999997</v>
      </c>
      <c r="J96" s="92">
        <v>1.4209246061293691E-2</v>
      </c>
      <c r="K96" s="92">
        <v>3.9382399743968656E-5</v>
      </c>
    </row>
    <row r="97" spans="2:11">
      <c r="B97" s="84" t="s">
        <v>2295</v>
      </c>
      <c r="C97" s="81" t="s">
        <v>2296</v>
      </c>
      <c r="D97" s="94" t="s">
        <v>1854</v>
      </c>
      <c r="E97" s="94" t="s">
        <v>148</v>
      </c>
      <c r="F97" s="107">
        <v>43584</v>
      </c>
      <c r="G97" s="91">
        <v>59653145.289999992</v>
      </c>
      <c r="H97" s="93">
        <v>5.5119999999999996</v>
      </c>
      <c r="I97" s="91">
        <v>3288.0640099999991</v>
      </c>
      <c r="J97" s="92">
        <v>4.06611724009543E-2</v>
      </c>
      <c r="K97" s="92">
        <v>1.1269665812283171E-4</v>
      </c>
    </row>
    <row r="98" spans="2:11">
      <c r="B98" s="84" t="s">
        <v>2297</v>
      </c>
      <c r="C98" s="81" t="s">
        <v>2298</v>
      </c>
      <c r="D98" s="94" t="s">
        <v>1854</v>
      </c>
      <c r="E98" s="94" t="s">
        <v>145</v>
      </c>
      <c r="F98" s="107">
        <v>43633</v>
      </c>
      <c r="G98" s="91">
        <v>54797661.859999992</v>
      </c>
      <c r="H98" s="93">
        <v>0.2437</v>
      </c>
      <c r="I98" s="91">
        <v>133.56277999999998</v>
      </c>
      <c r="J98" s="92">
        <v>1.6516768552601053E-3</v>
      </c>
      <c r="K98" s="92">
        <v>4.5777937746397412E-6</v>
      </c>
    </row>
    <row r="99" spans="2:11">
      <c r="B99" s="84" t="s">
        <v>2299</v>
      </c>
      <c r="C99" s="81" t="s">
        <v>2300</v>
      </c>
      <c r="D99" s="94" t="s">
        <v>1854</v>
      </c>
      <c r="E99" s="94" t="s">
        <v>145</v>
      </c>
      <c r="F99" s="107">
        <v>43566</v>
      </c>
      <c r="G99" s="91">
        <v>11508402.210000001</v>
      </c>
      <c r="H99" s="93">
        <v>-1.6122000000000001</v>
      </c>
      <c r="I99" s="91">
        <v>-185.53718999999998</v>
      </c>
      <c r="J99" s="92">
        <v>-2.2944077872068601E-3</v>
      </c>
      <c r="K99" s="92">
        <v>-6.3591892392936931E-6</v>
      </c>
    </row>
    <row r="100" spans="2:11">
      <c r="B100" s="84" t="s">
        <v>2301</v>
      </c>
      <c r="C100" s="81" t="s">
        <v>2302</v>
      </c>
      <c r="D100" s="94" t="s">
        <v>1854</v>
      </c>
      <c r="E100" s="94" t="s">
        <v>147</v>
      </c>
      <c r="F100" s="107">
        <v>43699</v>
      </c>
      <c r="G100" s="91">
        <v>8575042.4591249973</v>
      </c>
      <c r="H100" s="93">
        <v>-2.0985</v>
      </c>
      <c r="I100" s="91">
        <v>-179.95106336299997</v>
      </c>
      <c r="J100" s="92">
        <v>-2.2253280924229924E-3</v>
      </c>
      <c r="K100" s="92">
        <v>-6.1677276978132908E-6</v>
      </c>
    </row>
    <row r="101" spans="2:11">
      <c r="B101" s="84" t="s">
        <v>2303</v>
      </c>
      <c r="C101" s="81" t="s">
        <v>2304</v>
      </c>
      <c r="D101" s="94" t="s">
        <v>1854</v>
      </c>
      <c r="E101" s="94" t="s">
        <v>147</v>
      </c>
      <c r="F101" s="107">
        <v>43704</v>
      </c>
      <c r="G101" s="91">
        <v>5716694.9727499988</v>
      </c>
      <c r="H101" s="93">
        <v>-2.2086000000000001</v>
      </c>
      <c r="I101" s="91">
        <v>-126.25612316099998</v>
      </c>
      <c r="J101" s="92">
        <v>-1.561320574937816E-3</v>
      </c>
      <c r="K101" s="92">
        <v>-4.327361968780332E-6</v>
      </c>
    </row>
    <row r="102" spans="2:11">
      <c r="B102" s="84" t="s">
        <v>2305</v>
      </c>
      <c r="C102" s="81" t="s">
        <v>2306</v>
      </c>
      <c r="D102" s="94" t="s">
        <v>1854</v>
      </c>
      <c r="E102" s="94" t="s">
        <v>147</v>
      </c>
      <c r="F102" s="107">
        <v>43703</v>
      </c>
      <c r="G102" s="91">
        <v>5700390.6124349991</v>
      </c>
      <c r="H102" s="93">
        <v>-2.0516999999999999</v>
      </c>
      <c r="I102" s="91">
        <v>-116.95401448399998</v>
      </c>
      <c r="J102" s="92">
        <v>-1.4462879467841111E-3</v>
      </c>
      <c r="K102" s="92">
        <v>-4.008537104603404E-6</v>
      </c>
    </row>
    <row r="103" spans="2:11">
      <c r="B103" s="84" t="s">
        <v>2307</v>
      </c>
      <c r="C103" s="81" t="s">
        <v>2308</v>
      </c>
      <c r="D103" s="94" t="s">
        <v>1854</v>
      </c>
      <c r="E103" s="94" t="s">
        <v>145</v>
      </c>
      <c r="F103" s="107">
        <v>43648</v>
      </c>
      <c r="G103" s="91">
        <v>24653680.859999996</v>
      </c>
      <c r="H103" s="93">
        <v>1.3371</v>
      </c>
      <c r="I103" s="91">
        <v>329.63824999999991</v>
      </c>
      <c r="J103" s="92">
        <v>4.0764041309520839E-3</v>
      </c>
      <c r="K103" s="92">
        <v>1.1298176997612201E-5</v>
      </c>
    </row>
    <row r="104" spans="2:11">
      <c r="B104" s="84" t="s">
        <v>2309</v>
      </c>
      <c r="C104" s="81" t="s">
        <v>2310</v>
      </c>
      <c r="D104" s="94" t="s">
        <v>1854</v>
      </c>
      <c r="E104" s="94" t="s">
        <v>147</v>
      </c>
      <c r="F104" s="107">
        <v>43719</v>
      </c>
      <c r="G104" s="91">
        <v>14671501.760801999</v>
      </c>
      <c r="H104" s="93">
        <v>1.1181000000000001</v>
      </c>
      <c r="I104" s="91">
        <v>164.03950454199997</v>
      </c>
      <c r="J104" s="92">
        <v>2.0285610482228384E-3</v>
      </c>
      <c r="K104" s="92">
        <v>5.622367419181865E-6</v>
      </c>
    </row>
    <row r="105" spans="2:11">
      <c r="B105" s="84" t="s">
        <v>2311</v>
      </c>
      <c r="C105" s="81" t="s">
        <v>2312</v>
      </c>
      <c r="D105" s="94" t="s">
        <v>1854</v>
      </c>
      <c r="E105" s="94" t="s">
        <v>147</v>
      </c>
      <c r="F105" s="107">
        <v>43719</v>
      </c>
      <c r="G105" s="91">
        <v>14672417.258326998</v>
      </c>
      <c r="H105" s="93">
        <v>1.1242000000000001</v>
      </c>
      <c r="I105" s="91">
        <v>164.94377751299999</v>
      </c>
      <c r="J105" s="92">
        <v>2.0397435553332626E-3</v>
      </c>
      <c r="K105" s="92">
        <v>5.6533608978831833E-6</v>
      </c>
    </row>
    <row r="106" spans="2:11">
      <c r="B106" s="84" t="s">
        <v>2313</v>
      </c>
      <c r="C106" s="81" t="s">
        <v>2314</v>
      </c>
      <c r="D106" s="94" t="s">
        <v>1854</v>
      </c>
      <c r="E106" s="94" t="s">
        <v>147</v>
      </c>
      <c r="F106" s="107">
        <v>43678</v>
      </c>
      <c r="G106" s="91">
        <v>11764494.119999997</v>
      </c>
      <c r="H106" s="93">
        <v>1.6019000000000001</v>
      </c>
      <c r="I106" s="91">
        <v>188.46027999999998</v>
      </c>
      <c r="J106" s="92">
        <v>2.3305555830137629E-3</v>
      </c>
      <c r="K106" s="92">
        <v>6.4593766058992077E-6</v>
      </c>
    </row>
    <row r="107" spans="2:11">
      <c r="B107" s="84" t="s">
        <v>2315</v>
      </c>
      <c r="C107" s="81" t="s">
        <v>2316</v>
      </c>
      <c r="D107" s="94" t="s">
        <v>1854</v>
      </c>
      <c r="E107" s="94" t="s">
        <v>147</v>
      </c>
      <c r="F107" s="107">
        <v>43675</v>
      </c>
      <c r="G107" s="91">
        <v>17693689.875337996</v>
      </c>
      <c r="H107" s="93">
        <v>2.4350000000000001</v>
      </c>
      <c r="I107" s="91">
        <v>430.84543392600006</v>
      </c>
      <c r="J107" s="92">
        <v>5.327962111975143E-3</v>
      </c>
      <c r="K107" s="92">
        <v>1.4766999797835905E-5</v>
      </c>
    </row>
    <row r="108" spans="2:11">
      <c r="B108" s="84" t="s">
        <v>2317</v>
      </c>
      <c r="C108" s="81" t="s">
        <v>2318</v>
      </c>
      <c r="D108" s="94" t="s">
        <v>1854</v>
      </c>
      <c r="E108" s="94" t="s">
        <v>147</v>
      </c>
      <c r="F108" s="107">
        <v>43678</v>
      </c>
      <c r="G108" s="91">
        <v>19617495.540009998</v>
      </c>
      <c r="H108" s="93">
        <v>1.6720999999999999</v>
      </c>
      <c r="I108" s="91">
        <v>328.01629277999996</v>
      </c>
      <c r="J108" s="92">
        <v>4.0563465280742768E-3</v>
      </c>
      <c r="K108" s="92">
        <v>1.1242585270153039E-5</v>
      </c>
    </row>
    <row r="109" spans="2:11">
      <c r="B109" s="84" t="s">
        <v>2319</v>
      </c>
      <c r="C109" s="81" t="s">
        <v>2320</v>
      </c>
      <c r="D109" s="94" t="s">
        <v>1854</v>
      </c>
      <c r="E109" s="94" t="s">
        <v>147</v>
      </c>
      <c r="F109" s="107">
        <v>43677</v>
      </c>
      <c r="G109" s="91">
        <v>11819857.756589998</v>
      </c>
      <c r="H109" s="93">
        <v>2.6322999999999999</v>
      </c>
      <c r="I109" s="91">
        <v>311.13792382899993</v>
      </c>
      <c r="J109" s="92">
        <v>3.8476236237523723E-3</v>
      </c>
      <c r="K109" s="92">
        <v>1.0664088084709904E-5</v>
      </c>
    </row>
    <row r="110" spans="2:11">
      <c r="B110" s="84" t="s">
        <v>2321</v>
      </c>
      <c r="C110" s="81" t="s">
        <v>2322</v>
      </c>
      <c r="D110" s="94" t="s">
        <v>1854</v>
      </c>
      <c r="E110" s="94" t="s">
        <v>147</v>
      </c>
      <c r="F110" s="107">
        <v>43677</v>
      </c>
      <c r="G110" s="91">
        <v>11819857.756589998</v>
      </c>
      <c r="H110" s="93">
        <v>2.6322999999999999</v>
      </c>
      <c r="I110" s="91">
        <v>311.13792382899993</v>
      </c>
      <c r="J110" s="92">
        <v>3.8476236237523723E-3</v>
      </c>
      <c r="K110" s="92">
        <v>1.0664088084709904E-5</v>
      </c>
    </row>
    <row r="111" spans="2:11">
      <c r="B111" s="84" t="s">
        <v>2323</v>
      </c>
      <c r="C111" s="81" t="s">
        <v>2306</v>
      </c>
      <c r="D111" s="94" t="s">
        <v>1854</v>
      </c>
      <c r="E111" s="94" t="s">
        <v>147</v>
      </c>
      <c r="F111" s="107">
        <v>43676</v>
      </c>
      <c r="G111" s="91">
        <v>20690244.059180997</v>
      </c>
      <c r="H111" s="93">
        <v>2.6579999999999999</v>
      </c>
      <c r="I111" s="91">
        <v>549.94854437999993</v>
      </c>
      <c r="J111" s="92">
        <v>6.8008264153863142E-3</v>
      </c>
      <c r="K111" s="92">
        <v>1.8849196032270009E-5</v>
      </c>
    </row>
    <row r="112" spans="2:11">
      <c r="B112" s="84" t="s">
        <v>2324</v>
      </c>
      <c r="C112" s="81" t="s">
        <v>2325</v>
      </c>
      <c r="D112" s="94" t="s">
        <v>1854</v>
      </c>
      <c r="E112" s="94" t="s">
        <v>147</v>
      </c>
      <c r="F112" s="107">
        <v>43647</v>
      </c>
      <c r="G112" s="91">
        <v>32279532.799999997</v>
      </c>
      <c r="H112" s="93">
        <v>4.2853000000000003</v>
      </c>
      <c r="I112" s="91">
        <v>1383.2832499999997</v>
      </c>
      <c r="J112" s="92">
        <v>1.7106089947318992E-2</v>
      </c>
      <c r="K112" s="92">
        <v>4.7411303137097249E-5</v>
      </c>
    </row>
    <row r="113" spans="2:11">
      <c r="B113" s="84" t="s">
        <v>2326</v>
      </c>
      <c r="C113" s="81" t="s">
        <v>2327</v>
      </c>
      <c r="D113" s="94" t="s">
        <v>1854</v>
      </c>
      <c r="E113" s="94" t="s">
        <v>148</v>
      </c>
      <c r="F113" s="107">
        <v>43689</v>
      </c>
      <c r="G113" s="91">
        <v>18997095.599999998</v>
      </c>
      <c r="H113" s="93">
        <v>-1.4075</v>
      </c>
      <c r="I113" s="91">
        <v>-267.37740999999994</v>
      </c>
      <c r="J113" s="92">
        <v>-3.3064681621361269E-3</v>
      </c>
      <c r="K113" s="92">
        <v>-9.1642195750739661E-6</v>
      </c>
    </row>
    <row r="114" spans="2:11">
      <c r="B114" s="84" t="s">
        <v>2328</v>
      </c>
      <c r="C114" s="81" t="s">
        <v>2329</v>
      </c>
      <c r="D114" s="94" t="s">
        <v>1854</v>
      </c>
      <c r="E114" s="94" t="s">
        <v>148</v>
      </c>
      <c r="F114" s="107">
        <v>43678</v>
      </c>
      <c r="G114" s="91">
        <v>21218959.233711995</v>
      </c>
      <c r="H114" s="93">
        <v>-1.1184000000000001</v>
      </c>
      <c r="I114" s="91">
        <v>-237.31166903199997</v>
      </c>
      <c r="J114" s="92">
        <v>-2.9346663136489127E-3</v>
      </c>
      <c r="K114" s="92">
        <v>-8.1337321755661002E-6</v>
      </c>
    </row>
    <row r="115" spans="2:11">
      <c r="B115" s="84" t="s">
        <v>2330</v>
      </c>
      <c r="C115" s="81" t="s">
        <v>2331</v>
      </c>
      <c r="D115" s="94" t="s">
        <v>1854</v>
      </c>
      <c r="E115" s="94" t="s">
        <v>148</v>
      </c>
      <c r="F115" s="107">
        <v>43677</v>
      </c>
      <c r="G115" s="91">
        <v>10706158.641144998</v>
      </c>
      <c r="H115" s="93">
        <v>-0.2109</v>
      </c>
      <c r="I115" s="91">
        <v>-22.579888915999994</v>
      </c>
      <c r="J115" s="92">
        <v>-2.7922958714172758E-4</v>
      </c>
      <c r="K115" s="92">
        <v>-7.7391377232281103E-7</v>
      </c>
    </row>
    <row r="116" spans="2:11">
      <c r="B116" s="84" t="s">
        <v>2332</v>
      </c>
      <c r="C116" s="81" t="s">
        <v>2333</v>
      </c>
      <c r="D116" s="94" t="s">
        <v>1854</v>
      </c>
      <c r="E116" s="94" t="s">
        <v>148</v>
      </c>
      <c r="F116" s="107">
        <v>43677</v>
      </c>
      <c r="G116" s="91">
        <v>10708158.297222998</v>
      </c>
      <c r="H116" s="93">
        <v>-0.1923</v>
      </c>
      <c r="I116" s="91">
        <v>-20.592705614999996</v>
      </c>
      <c r="J116" s="92">
        <v>-2.5465549048530071E-4</v>
      </c>
      <c r="K116" s="92">
        <v>-7.0580411374587929E-7</v>
      </c>
    </row>
    <row r="117" spans="2:11">
      <c r="B117" s="84" t="s">
        <v>2334</v>
      </c>
      <c r="C117" s="81" t="s">
        <v>2335</v>
      </c>
      <c r="D117" s="94" t="s">
        <v>1854</v>
      </c>
      <c r="E117" s="94" t="s">
        <v>148</v>
      </c>
      <c r="F117" s="107">
        <v>43713</v>
      </c>
      <c r="G117" s="91">
        <v>21493167.300000001</v>
      </c>
      <c r="H117" s="93">
        <v>-1.7899999999999999E-2</v>
      </c>
      <c r="I117" s="91">
        <v>-3.8456899999999994</v>
      </c>
      <c r="J117" s="92">
        <v>-4.7556940380435587E-5</v>
      </c>
      <c r="K117" s="92">
        <v>-1.3180899455068478E-7</v>
      </c>
    </row>
    <row r="118" spans="2:11">
      <c r="B118" s="84" t="s">
        <v>2336</v>
      </c>
      <c r="C118" s="81" t="s">
        <v>2337</v>
      </c>
      <c r="D118" s="94" t="s">
        <v>1854</v>
      </c>
      <c r="E118" s="94" t="s">
        <v>148</v>
      </c>
      <c r="F118" s="107">
        <v>43713</v>
      </c>
      <c r="G118" s="91">
        <v>145122909.86000001</v>
      </c>
      <c r="H118" s="93">
        <v>-0.12609999999999999</v>
      </c>
      <c r="I118" s="91">
        <v>-182.99256999999994</v>
      </c>
      <c r="J118" s="92">
        <v>-2.2629402633994639E-3</v>
      </c>
      <c r="K118" s="92">
        <v>-6.2719737321380031E-6</v>
      </c>
    </row>
    <row r="119" spans="2:11">
      <c r="B119" s="84" t="s">
        <v>2338</v>
      </c>
      <c r="C119" s="81" t="s">
        <v>2339</v>
      </c>
      <c r="D119" s="94" t="s">
        <v>1854</v>
      </c>
      <c r="E119" s="94" t="s">
        <v>148</v>
      </c>
      <c r="F119" s="107">
        <v>43663</v>
      </c>
      <c r="G119" s="91">
        <v>19640308.049999997</v>
      </c>
      <c r="H119" s="93">
        <v>1.3942000000000001</v>
      </c>
      <c r="I119" s="91">
        <v>273.81611999999996</v>
      </c>
      <c r="J119" s="92">
        <v>3.3860911550442695E-3</v>
      </c>
      <c r="K119" s="92">
        <v>9.3849029612292306E-6</v>
      </c>
    </row>
    <row r="120" spans="2:11">
      <c r="B120" s="84" t="s">
        <v>2340</v>
      </c>
      <c r="C120" s="81" t="s">
        <v>2341</v>
      </c>
      <c r="D120" s="94" t="s">
        <v>1854</v>
      </c>
      <c r="E120" s="94" t="s">
        <v>148</v>
      </c>
      <c r="F120" s="107">
        <v>43671</v>
      </c>
      <c r="G120" s="91">
        <v>10978571.9</v>
      </c>
      <c r="H120" s="93">
        <v>1.9931000000000001</v>
      </c>
      <c r="I120" s="91">
        <v>218.81786999999997</v>
      </c>
      <c r="J120" s="92">
        <v>2.7059665229812869E-3</v>
      </c>
      <c r="K120" s="92">
        <v>7.4998669769072515E-6</v>
      </c>
    </row>
    <row r="121" spans="2:11">
      <c r="B121" s="80"/>
      <c r="C121" s="81"/>
      <c r="D121" s="81"/>
      <c r="E121" s="81"/>
      <c r="F121" s="81"/>
      <c r="G121" s="91"/>
      <c r="H121" s="93"/>
      <c r="I121" s="81"/>
      <c r="J121" s="92"/>
      <c r="K121" s="81"/>
    </row>
    <row r="122" spans="2:11">
      <c r="B122" s="97" t="s">
        <v>208</v>
      </c>
      <c r="C122" s="79"/>
      <c r="D122" s="79"/>
      <c r="E122" s="79"/>
      <c r="F122" s="79"/>
      <c r="G122" s="88"/>
      <c r="H122" s="90"/>
      <c r="I122" s="88">
        <v>323.25160822199996</v>
      </c>
      <c r="J122" s="89">
        <v>3.9974250290828375E-3</v>
      </c>
      <c r="K122" s="89">
        <v>1.1079278222278365E-5</v>
      </c>
    </row>
    <row r="123" spans="2:11">
      <c r="B123" s="84" t="s">
        <v>2342</v>
      </c>
      <c r="C123" s="81" t="s">
        <v>2343</v>
      </c>
      <c r="D123" s="94" t="s">
        <v>1854</v>
      </c>
      <c r="E123" s="94" t="s">
        <v>146</v>
      </c>
      <c r="F123" s="107">
        <v>43614</v>
      </c>
      <c r="G123" s="91">
        <v>184902.76899999997</v>
      </c>
      <c r="H123" s="93">
        <v>0.17519999999999999</v>
      </c>
      <c r="I123" s="91">
        <v>0.32389972799999994</v>
      </c>
      <c r="J123" s="92">
        <v>4.0054398700195036E-6</v>
      </c>
      <c r="K123" s="92">
        <v>1.1101492185516844E-8</v>
      </c>
    </row>
    <row r="124" spans="2:11">
      <c r="B124" s="84" t="s">
        <v>2342</v>
      </c>
      <c r="C124" s="81" t="s">
        <v>2344</v>
      </c>
      <c r="D124" s="94" t="s">
        <v>1854</v>
      </c>
      <c r="E124" s="94" t="s">
        <v>146</v>
      </c>
      <c r="F124" s="107">
        <v>43626</v>
      </c>
      <c r="G124" s="91">
        <v>36980553.79999999</v>
      </c>
      <c r="H124" s="93">
        <v>0.86009999999999998</v>
      </c>
      <c r="I124" s="91">
        <v>318.07599849399992</v>
      </c>
      <c r="J124" s="92">
        <v>3.9334219078570234E-3</v>
      </c>
      <c r="K124" s="92">
        <v>1.0901886931135702E-5</v>
      </c>
    </row>
    <row r="125" spans="2:11">
      <c r="B125" s="84" t="s">
        <v>2762</v>
      </c>
      <c r="C125" s="81" t="s">
        <v>2345</v>
      </c>
      <c r="D125" s="94" t="s">
        <v>1854</v>
      </c>
      <c r="E125" s="94" t="s">
        <v>146</v>
      </c>
      <c r="F125" s="107">
        <v>43108</v>
      </c>
      <c r="G125" s="91">
        <v>13437.79</v>
      </c>
      <c r="H125" s="93">
        <v>1013.361</v>
      </c>
      <c r="I125" s="91">
        <v>4.8517099999999989</v>
      </c>
      <c r="J125" s="92">
        <v>5.9997681355793924E-5</v>
      </c>
      <c r="K125" s="92">
        <v>1.6628979895714495E-7</v>
      </c>
    </row>
    <row r="126" spans="2:11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2:11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2:11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2:11">
      <c r="B129" s="135" t="s">
        <v>236</v>
      </c>
      <c r="C129" s="134"/>
      <c r="D129" s="134"/>
      <c r="E129" s="134"/>
      <c r="F129" s="134"/>
      <c r="G129" s="134"/>
      <c r="H129" s="134"/>
      <c r="I129" s="134"/>
      <c r="J129" s="134"/>
      <c r="K129" s="134"/>
    </row>
    <row r="130" spans="2:11">
      <c r="B130" s="135" t="s">
        <v>125</v>
      </c>
      <c r="C130" s="134"/>
      <c r="D130" s="134"/>
      <c r="E130" s="134"/>
      <c r="F130" s="134"/>
      <c r="G130" s="134"/>
      <c r="H130" s="134"/>
      <c r="I130" s="134"/>
      <c r="J130" s="134"/>
      <c r="K130" s="134"/>
    </row>
    <row r="131" spans="2:11">
      <c r="B131" s="135" t="s">
        <v>218</v>
      </c>
      <c r="C131" s="134"/>
      <c r="D131" s="134"/>
      <c r="E131" s="134"/>
      <c r="F131" s="134"/>
      <c r="G131" s="134"/>
      <c r="H131" s="134"/>
      <c r="I131" s="134"/>
      <c r="J131" s="134"/>
      <c r="K131" s="134"/>
    </row>
    <row r="132" spans="2:11">
      <c r="B132" s="135" t="s">
        <v>226</v>
      </c>
      <c r="C132" s="134"/>
      <c r="D132" s="134"/>
      <c r="E132" s="134"/>
      <c r="F132" s="134"/>
      <c r="G132" s="134"/>
      <c r="H132" s="134"/>
      <c r="I132" s="134"/>
      <c r="J132" s="134"/>
      <c r="K132" s="134"/>
    </row>
    <row r="133" spans="2:11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</row>
    <row r="134" spans="2:11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</row>
    <row r="135" spans="2:11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</row>
    <row r="136" spans="2:11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</row>
    <row r="137" spans="2:11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</row>
    <row r="138" spans="2:11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</row>
    <row r="139" spans="2:11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</row>
    <row r="140" spans="2:11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</row>
    <row r="141" spans="2:11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</row>
    <row r="142" spans="2:11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</row>
    <row r="143" spans="2:11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</row>
    <row r="144" spans="2:11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</row>
    <row r="145" spans="2:11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</row>
    <row r="146" spans="2:11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</row>
    <row r="147" spans="2:11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</row>
    <row r="148" spans="2:11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</row>
    <row r="149" spans="2:11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</row>
    <row r="150" spans="2:11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</row>
    <row r="151" spans="2:11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</row>
    <row r="152" spans="2:11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</row>
    <row r="153" spans="2:11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</row>
    <row r="154" spans="2:11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</row>
    <row r="155" spans="2:11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</row>
    <row r="156" spans="2:11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</row>
    <row r="157" spans="2:11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2:11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</row>
    <row r="159" spans="2:11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</row>
    <row r="160" spans="2:11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2:11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2:11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2:11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2:11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2:11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2:11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2:11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2:11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2:1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2:11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</row>
    <row r="175" spans="2:11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</row>
    <row r="177" spans="2:11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2:11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</row>
    <row r="180" spans="2:11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</row>
    <row r="181" spans="2:11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</row>
    <row r="183" spans="2:11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</row>
    <row r="184" spans="2:11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</row>
    <row r="185" spans="2:11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2:11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2:11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</row>
    <row r="461" spans="2:11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</row>
    <row r="462" spans="2:11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</row>
    <row r="463" spans="2:11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</row>
    <row r="464" spans="2:11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</row>
    <row r="465" spans="2:11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</row>
    <row r="466" spans="2:11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</row>
    <row r="467" spans="2:11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</row>
    <row r="468" spans="2:11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</row>
    <row r="469" spans="2:11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</row>
    <row r="470" spans="2:11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</row>
    <row r="471" spans="2:11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</row>
    <row r="472" spans="2:11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</row>
    <row r="473" spans="2:11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</row>
    <row r="474" spans="2:11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</row>
    <row r="475" spans="2:11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</row>
    <row r="476" spans="2:11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</row>
    <row r="477" spans="2:11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</row>
    <row r="478" spans="2:11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</row>
    <row r="479" spans="2:11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</row>
    <row r="480" spans="2:11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</row>
    <row r="481" spans="2:11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</row>
    <row r="482" spans="2:11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</row>
    <row r="483" spans="2:11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</row>
    <row r="484" spans="2:11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</row>
    <row r="485" spans="2:11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</row>
    <row r="486" spans="2:11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</row>
    <row r="487" spans="2:11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</row>
    <row r="488" spans="2:11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</row>
    <row r="489" spans="2:11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</row>
    <row r="490" spans="2:11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</row>
    <row r="491" spans="2:11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</row>
    <row r="492" spans="2:11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</row>
    <row r="493" spans="2:11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</row>
    <row r="494" spans="2:11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</row>
    <row r="495" spans="2:11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</row>
    <row r="496" spans="2:11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</row>
    <row r="497" spans="2:11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</row>
    <row r="498" spans="2:11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</row>
    <row r="499" spans="2:11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</row>
    <row r="500" spans="2:11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</row>
    <row r="501" spans="2:11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</row>
    <row r="502" spans="2:11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</row>
    <row r="503" spans="2:11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</row>
    <row r="504" spans="2:11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</row>
    <row r="505" spans="2:11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</row>
    <row r="506" spans="2:11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</row>
    <row r="507" spans="2:11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</row>
    <row r="508" spans="2:11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</row>
    <row r="509" spans="2:11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</row>
    <row r="510" spans="2:11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</row>
    <row r="511" spans="2:11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</row>
    <row r="512" spans="2:11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</row>
    <row r="513" spans="2:11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</row>
    <row r="514" spans="2:11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</row>
    <row r="515" spans="2:11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</row>
    <row r="516" spans="2:11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</row>
    <row r="517" spans="2:11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</row>
    <row r="518" spans="2:11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</row>
    <row r="519" spans="2:11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</row>
    <row r="520" spans="2:11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</row>
    <row r="521" spans="2:11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</row>
    <row r="522" spans="2:11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</row>
    <row r="523" spans="2:11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</row>
    <row r="524" spans="2:11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</row>
    <row r="525" spans="2:11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</row>
    <row r="526" spans="2:11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</row>
    <row r="527" spans="2:11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</row>
    <row r="528" spans="2:11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</row>
    <row r="529" spans="2:11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</row>
    <row r="530" spans="2:11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</row>
    <row r="531" spans="2:11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</row>
    <row r="532" spans="2:11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</row>
    <row r="533" spans="2:11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</row>
    <row r="534" spans="2:11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</row>
    <row r="535" spans="2:11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</row>
    <row r="536" spans="2:11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</row>
    <row r="537" spans="2:11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</row>
    <row r="538" spans="2:11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</row>
    <row r="539" spans="2:11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</row>
    <row r="540" spans="2:11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</row>
    <row r="541" spans="2:11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</row>
    <row r="542" spans="2:11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</row>
    <row r="543" spans="2:11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</row>
    <row r="544" spans="2:11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</row>
    <row r="545" spans="2:11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</row>
    <row r="546" spans="2:11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</row>
    <row r="547" spans="2:11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</row>
    <row r="548" spans="2:11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</row>
    <row r="549" spans="2:11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</row>
    <row r="550" spans="2:11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</row>
    <row r="551" spans="2:11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</row>
    <row r="552" spans="2:11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</row>
    <row r="553" spans="2:11">
      <c r="B553" s="133"/>
      <c r="C553" s="134"/>
      <c r="D553" s="134"/>
      <c r="E553" s="134"/>
      <c r="F553" s="134"/>
      <c r="G553" s="134"/>
      <c r="H553" s="134"/>
      <c r="I553" s="134"/>
      <c r="J553" s="134"/>
      <c r="K553" s="134"/>
    </row>
    <row r="554" spans="2:11">
      <c r="B554" s="133"/>
      <c r="C554" s="134"/>
      <c r="D554" s="134"/>
      <c r="E554" s="134"/>
      <c r="F554" s="134"/>
      <c r="G554" s="134"/>
      <c r="H554" s="134"/>
      <c r="I554" s="134"/>
      <c r="J554" s="134"/>
      <c r="K554" s="134"/>
    </row>
    <row r="555" spans="2:11">
      <c r="B555" s="133"/>
      <c r="C555" s="134"/>
      <c r="D555" s="134"/>
      <c r="E555" s="134"/>
      <c r="F555" s="134"/>
      <c r="G555" s="134"/>
      <c r="H555" s="134"/>
      <c r="I555" s="134"/>
      <c r="J555" s="134"/>
      <c r="K555" s="134"/>
    </row>
    <row r="556" spans="2:11">
      <c r="B556" s="133"/>
      <c r="C556" s="134"/>
      <c r="D556" s="134"/>
      <c r="E556" s="134"/>
      <c r="F556" s="134"/>
      <c r="G556" s="134"/>
      <c r="H556" s="134"/>
      <c r="I556" s="134"/>
      <c r="J556" s="134"/>
      <c r="K556" s="134"/>
    </row>
    <row r="557" spans="2:11">
      <c r="B557" s="133"/>
      <c r="C557" s="134"/>
      <c r="D557" s="134"/>
      <c r="E557" s="134"/>
      <c r="F557" s="134"/>
      <c r="G557" s="134"/>
      <c r="H557" s="134"/>
      <c r="I557" s="134"/>
      <c r="J557" s="134"/>
      <c r="K557" s="134"/>
    </row>
    <row r="558" spans="2:11">
      <c r="B558" s="133"/>
      <c r="C558" s="134"/>
      <c r="D558" s="134"/>
      <c r="E558" s="134"/>
      <c r="F558" s="134"/>
      <c r="G558" s="134"/>
      <c r="H558" s="134"/>
      <c r="I558" s="134"/>
      <c r="J558" s="134"/>
      <c r="K558" s="134"/>
    </row>
    <row r="559" spans="2:11">
      <c r="B559" s="133"/>
      <c r="C559" s="134"/>
      <c r="D559" s="134"/>
      <c r="E559" s="134"/>
      <c r="F559" s="134"/>
      <c r="G559" s="134"/>
      <c r="H559" s="134"/>
      <c r="I559" s="134"/>
      <c r="J559" s="134"/>
      <c r="K559" s="134"/>
    </row>
    <row r="560" spans="2:11">
      <c r="B560" s="133"/>
      <c r="C560" s="134"/>
      <c r="D560" s="134"/>
      <c r="E560" s="134"/>
      <c r="F560" s="134"/>
      <c r="G560" s="134"/>
      <c r="H560" s="134"/>
      <c r="I560" s="134"/>
      <c r="J560" s="134"/>
      <c r="K560" s="134"/>
    </row>
    <row r="561" spans="2:11">
      <c r="B561" s="133"/>
      <c r="C561" s="134"/>
      <c r="D561" s="134"/>
      <c r="E561" s="134"/>
      <c r="F561" s="134"/>
      <c r="G561" s="134"/>
      <c r="H561" s="134"/>
      <c r="I561" s="134"/>
      <c r="J561" s="134"/>
      <c r="K561" s="134"/>
    </row>
    <row r="562" spans="2:11">
      <c r="B562" s="133"/>
      <c r="C562" s="134"/>
      <c r="D562" s="134"/>
      <c r="E562" s="134"/>
      <c r="F562" s="134"/>
      <c r="G562" s="134"/>
      <c r="H562" s="134"/>
      <c r="I562" s="134"/>
      <c r="J562" s="134"/>
      <c r="K562" s="134"/>
    </row>
    <row r="563" spans="2:11">
      <c r="B563" s="133"/>
      <c r="C563" s="134"/>
      <c r="D563" s="134"/>
      <c r="E563" s="134"/>
      <c r="F563" s="134"/>
      <c r="G563" s="134"/>
      <c r="H563" s="134"/>
      <c r="I563" s="134"/>
      <c r="J563" s="134"/>
      <c r="K563" s="134"/>
    </row>
    <row r="564" spans="2:11">
      <c r="B564" s="133"/>
      <c r="C564" s="134"/>
      <c r="D564" s="134"/>
      <c r="E564" s="134"/>
      <c r="F564" s="134"/>
      <c r="G564" s="134"/>
      <c r="H564" s="134"/>
      <c r="I564" s="134"/>
      <c r="J564" s="134"/>
      <c r="K564" s="134"/>
    </row>
    <row r="565" spans="2:11"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</row>
    <row r="566" spans="2:11"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</row>
    <row r="567" spans="2:11"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</row>
    <row r="568" spans="2:11"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</row>
    <row r="569" spans="2:11"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</row>
    <row r="570" spans="2:11"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</row>
    <row r="571" spans="2:11"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</row>
    <row r="572" spans="2:11"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</row>
    <row r="573" spans="2:11"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</row>
    <row r="574" spans="2:11"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</row>
    <row r="575" spans="2:11"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</row>
    <row r="576" spans="2:11"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</row>
    <row r="577" spans="2:11"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</row>
    <row r="578" spans="2:11"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</row>
    <row r="579" spans="2:11"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</row>
    <row r="580" spans="2:11"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</row>
    <row r="581" spans="2:11"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</row>
    <row r="582" spans="2:11"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</row>
    <row r="583" spans="2:11"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</row>
    <row r="584" spans="2:11"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</row>
    <row r="585" spans="2:11"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</row>
    <row r="586" spans="2:11"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</row>
    <row r="587" spans="2:11"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</row>
    <row r="588" spans="2:11"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</row>
    <row r="589" spans="2:11"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</row>
    <row r="590" spans="2:11"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</row>
    <row r="591" spans="2:11"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</row>
    <row r="592" spans="2:11"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</row>
    <row r="593" spans="2:11"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</row>
    <row r="594" spans="2:11"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</row>
    <row r="595" spans="2:11"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</row>
    <row r="596" spans="2:11"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</row>
    <row r="597" spans="2:11"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</row>
    <row r="598" spans="2:11"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</row>
    <row r="599" spans="2:11"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</row>
    <row r="600" spans="2:11"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</row>
    <row r="601" spans="2:11"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</row>
    <row r="602" spans="2:11"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</row>
    <row r="603" spans="2:11"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</row>
    <row r="604" spans="2:11"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</row>
    <row r="605" spans="2:11"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</row>
    <row r="606" spans="2:11"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</row>
    <row r="607" spans="2:11"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</row>
    <row r="608" spans="2:11"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</row>
    <row r="609" spans="2:11"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</row>
    <row r="610" spans="2:11"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</row>
    <row r="611" spans="2:11"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</row>
    <row r="612" spans="2:11"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</row>
    <row r="613" spans="2:11"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</row>
    <row r="614" spans="2:11"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</row>
    <row r="615" spans="2:11"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</row>
    <row r="616" spans="2:11"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</row>
    <row r="617" spans="2:11"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</row>
    <row r="618" spans="2:11"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</row>
    <row r="619" spans="2:11"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</row>
    <row r="620" spans="2:11"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</row>
    <row r="621" spans="2:11"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</row>
    <row r="622" spans="2:11"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</row>
    <row r="623" spans="2:11"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</row>
    <row r="624" spans="2:11"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</row>
    <row r="625" spans="2:11"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</row>
    <row r="626" spans="2:11"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</row>
    <row r="627" spans="2:11"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</row>
    <row r="628" spans="2:11"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</row>
    <row r="629" spans="2:11"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</row>
    <row r="630" spans="2:11"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</row>
    <row r="631" spans="2:11"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</row>
    <row r="632" spans="2:11"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</row>
    <row r="633" spans="2:11"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</row>
    <row r="634" spans="2:11"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</row>
    <row r="635" spans="2:11"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</row>
    <row r="636" spans="2:11"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</row>
    <row r="637" spans="2:11"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</row>
    <row r="638" spans="2:11"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</row>
    <row r="639" spans="2:11"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</row>
    <row r="640" spans="2:11"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</row>
    <row r="641" spans="2:11"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</row>
    <row r="642" spans="2:11"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</row>
    <row r="643" spans="2:11"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</row>
    <row r="644" spans="2:11"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</row>
    <row r="645" spans="2:11"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</row>
    <row r="646" spans="2:11"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</row>
    <row r="647" spans="2:11"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</row>
    <row r="648" spans="2:11"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</row>
    <row r="649" spans="2:11"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</row>
    <row r="650" spans="2:11"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</row>
    <row r="651" spans="2:11"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</row>
    <row r="652" spans="2:11"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</row>
    <row r="653" spans="2:11"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</row>
    <row r="654" spans="2:11"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</row>
    <row r="655" spans="2:11"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</row>
    <row r="656" spans="2:11"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</row>
    <row r="657" spans="2:11"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</row>
    <row r="658" spans="2:11"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</row>
    <row r="659" spans="2:11"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</row>
    <row r="660" spans="2:11"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</row>
    <row r="661" spans="2:11"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</row>
    <row r="662" spans="2:11"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</row>
    <row r="663" spans="2:11"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</row>
    <row r="664" spans="2:11"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</row>
    <row r="665" spans="2:11"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</row>
    <row r="666" spans="2:11"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</row>
    <row r="667" spans="2:11"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</row>
    <row r="668" spans="2:11"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</row>
    <row r="669" spans="2:11"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</row>
    <row r="670" spans="2:11"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</row>
    <row r="671" spans="2:11"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</row>
    <row r="672" spans="2:11"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</row>
    <row r="673" spans="2:11"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</row>
    <row r="674" spans="2:11"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</row>
    <row r="675" spans="2:11"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</row>
    <row r="676" spans="2:11"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</row>
    <row r="677" spans="2:11"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</row>
    <row r="678" spans="2:11"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</row>
    <row r="679" spans="2:11"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</row>
    <row r="680" spans="2:11"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</row>
    <row r="681" spans="2:11"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</row>
    <row r="682" spans="2:11"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</row>
    <row r="683" spans="2:11"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</row>
    <row r="684" spans="2:11"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</row>
    <row r="685" spans="2:11"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</row>
    <row r="686" spans="2:11"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</row>
    <row r="687" spans="2:11"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</row>
    <row r="688" spans="2:11"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</row>
    <row r="689" spans="2:11"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</row>
    <row r="690" spans="2:11"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</row>
    <row r="691" spans="2:11"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</row>
    <row r="692" spans="2:11"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</row>
    <row r="693" spans="2:11"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</row>
    <row r="694" spans="2:11"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</row>
    <row r="695" spans="2:11"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</row>
    <row r="696" spans="2:11"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</row>
    <row r="697" spans="2:11"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</row>
    <row r="698" spans="2:11"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</row>
    <row r="699" spans="2:11"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</row>
    <row r="700" spans="2:11"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</row>
    <row r="701" spans="2:11"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</row>
    <row r="702" spans="2:11"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</row>
    <row r="703" spans="2:11"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</row>
    <row r="704" spans="2:11"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</row>
    <row r="705" spans="2:11"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</row>
    <row r="706" spans="2:11"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</row>
    <row r="707" spans="2:11"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</row>
    <row r="708" spans="2:11"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</row>
    <row r="709" spans="2:11"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</row>
    <row r="710" spans="2:11"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</row>
    <row r="711" spans="2:11"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</row>
    <row r="712" spans="2:11"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</row>
    <row r="713" spans="2:11"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</row>
    <row r="714" spans="2:11"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</row>
    <row r="715" spans="2:11"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</row>
    <row r="716" spans="2:11"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</row>
    <row r="717" spans="2:11"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</row>
    <row r="718" spans="2:11"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</row>
    <row r="719" spans="2:11"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</row>
    <row r="720" spans="2:11"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</row>
    <row r="721" spans="2:11"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</row>
    <row r="722" spans="2:11"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</row>
    <row r="723" spans="2:11"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</row>
    <row r="724" spans="2:11"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</row>
    <row r="725" spans="2:11"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</row>
    <row r="726" spans="2:11"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</row>
    <row r="727" spans="2:11"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</row>
    <row r="728" spans="2:11"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</row>
    <row r="729" spans="2:11"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</row>
    <row r="730" spans="2:11"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</row>
    <row r="731" spans="2:11"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</row>
    <row r="732" spans="2:11"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</row>
    <row r="733" spans="2:11"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</row>
    <row r="734" spans="2:11"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</row>
    <row r="735" spans="2:11"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</row>
    <row r="736" spans="2:11"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</row>
    <row r="737" spans="2:11"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</row>
    <row r="738" spans="2:11"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</row>
    <row r="739" spans="2:11"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</row>
    <row r="740" spans="2:11"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</row>
    <row r="741" spans="2:11"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</row>
    <row r="742" spans="2:11"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</row>
    <row r="743" spans="2:11"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</row>
    <row r="744" spans="2:11"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</row>
    <row r="745" spans="2:11"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</row>
    <row r="746" spans="2:11"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</row>
    <row r="747" spans="2:11"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</row>
    <row r="748" spans="2:11"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</row>
    <row r="749" spans="2:11"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</row>
    <row r="750" spans="2:11"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</row>
    <row r="751" spans="2:11"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</row>
    <row r="752" spans="2:11"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</row>
    <row r="753" spans="2:11"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</row>
    <row r="754" spans="2:11"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</row>
    <row r="755" spans="2:11"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</row>
    <row r="756" spans="2:11"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</row>
    <row r="757" spans="2:11"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</row>
    <row r="758" spans="2:11"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</row>
    <row r="759" spans="2:11"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</row>
    <row r="760" spans="2:11"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</row>
    <row r="761" spans="2:11"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</row>
    <row r="762" spans="2:11"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</row>
    <row r="763" spans="2:11"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</row>
    <row r="764" spans="2:11"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</row>
    <row r="765" spans="2:11"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</row>
    <row r="766" spans="2:11"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</row>
    <row r="767" spans="2:11"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</row>
    <row r="768" spans="2:11"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</row>
    <row r="769" spans="2:11"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</row>
    <row r="770" spans="2:11"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</row>
    <row r="771" spans="2:11"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</row>
    <row r="772" spans="2:11"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</row>
    <row r="773" spans="2:11"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</row>
    <row r="774" spans="2:11"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</row>
    <row r="775" spans="2:11"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</row>
    <row r="776" spans="2:11"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</row>
    <row r="777" spans="2:11"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</row>
    <row r="778" spans="2:11"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</row>
    <row r="779" spans="2:11"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</row>
    <row r="780" spans="2:11"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</row>
    <row r="781" spans="2:11"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</row>
    <row r="782" spans="2:11"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</row>
    <row r="783" spans="2:11"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</row>
    <row r="784" spans="2:11"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</row>
    <row r="785" spans="2:11"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</row>
    <row r="786" spans="2:11"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</row>
    <row r="787" spans="2:11"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</row>
    <row r="788" spans="2:11"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</row>
    <row r="789" spans="2:11"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</row>
    <row r="790" spans="2:11"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</row>
    <row r="791" spans="2:11"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</row>
    <row r="792" spans="2:11"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</row>
    <row r="793" spans="2:11"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</row>
    <row r="794" spans="2:11"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</row>
    <row r="795" spans="2:11"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</row>
    <row r="796" spans="2:11"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</row>
    <row r="797" spans="2:11"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</row>
    <row r="798" spans="2:11"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</row>
    <row r="799" spans="2:11"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</row>
    <row r="800" spans="2:11"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</row>
    <row r="801" spans="2:11"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</row>
    <row r="802" spans="2:11"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</row>
    <row r="803" spans="2:11"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</row>
    <row r="804" spans="2:11"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</row>
    <row r="805" spans="2:11"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</row>
    <row r="806" spans="2:11"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</row>
    <row r="807" spans="2:11"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</row>
    <row r="808" spans="2:11"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</row>
    <row r="809" spans="2:11"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</row>
    <row r="810" spans="2:11"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</row>
    <row r="811" spans="2:11"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</row>
    <row r="812" spans="2:11"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</row>
    <row r="813" spans="2:11"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</row>
    <row r="814" spans="2:11"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</row>
    <row r="815" spans="2:11"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</row>
    <row r="816" spans="2:11"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</row>
    <row r="817" spans="2:11"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</row>
    <row r="818" spans="2:11"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</row>
    <row r="819" spans="2:11"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</row>
    <row r="820" spans="2:11"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</row>
    <row r="821" spans="2:11"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</row>
    <row r="822" spans="2:11"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</row>
    <row r="823" spans="2:11"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</row>
    <row r="824" spans="2:11"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</row>
    <row r="825" spans="2:11"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</row>
    <row r="826" spans="2:11"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</row>
    <row r="827" spans="2:11"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</row>
    <row r="828" spans="2:11"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</row>
    <row r="829" spans="2:11"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</row>
    <row r="830" spans="2:11"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</row>
    <row r="831" spans="2:11"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</row>
    <row r="832" spans="2:11"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</row>
    <row r="833" spans="2:11"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</row>
    <row r="834" spans="2:11"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</row>
    <row r="835" spans="2:11"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</row>
    <row r="836" spans="2:11"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</row>
    <row r="837" spans="2:11"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</row>
    <row r="838" spans="2:11"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</row>
    <row r="839" spans="2:11"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</row>
    <row r="840" spans="2:11"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</row>
    <row r="841" spans="2:11"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</row>
    <row r="842" spans="2:11"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</row>
    <row r="843" spans="2:11"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</row>
    <row r="844" spans="2:11"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</row>
    <row r="845" spans="2:11"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</row>
    <row r="846" spans="2:11"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</row>
    <row r="847" spans="2:11"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</row>
    <row r="848" spans="2:11"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</row>
    <row r="849" spans="2:11"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</row>
    <row r="850" spans="2:11"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</row>
    <row r="851" spans="2:11"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</row>
    <row r="852" spans="2:11"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</row>
    <row r="853" spans="2:11"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</row>
    <row r="854" spans="2:11"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</row>
    <row r="855" spans="2:11"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</row>
    <row r="856" spans="2:11"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</row>
    <row r="857" spans="2:11"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</row>
    <row r="858" spans="2:11"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</row>
    <row r="859" spans="2:11"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</row>
    <row r="860" spans="2:11"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</row>
    <row r="861" spans="2:11"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</row>
    <row r="862" spans="2:11"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</row>
    <row r="863" spans="2:11"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</row>
    <row r="864" spans="2:11"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</row>
    <row r="865" spans="2:11"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</row>
    <row r="866" spans="2:11"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</row>
    <row r="867" spans="2:11"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</row>
    <row r="868" spans="2:11"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</row>
    <row r="869" spans="2:11"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</row>
    <row r="870" spans="2:11"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</row>
    <row r="871" spans="2:11"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</row>
    <row r="872" spans="2:11"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</row>
    <row r="873" spans="2:11"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</row>
    <row r="874" spans="2:11"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</row>
    <row r="875" spans="2:11"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</row>
    <row r="876" spans="2:11"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</row>
    <row r="877" spans="2:11"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</row>
    <row r="878" spans="2:11"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</row>
    <row r="879" spans="2:11"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</row>
    <row r="880" spans="2:11"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</row>
    <row r="881" spans="2:11"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</row>
    <row r="882" spans="2:11"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</row>
    <row r="883" spans="2:11"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</row>
    <row r="884" spans="2:11"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</row>
    <row r="885" spans="2:11"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</row>
    <row r="886" spans="2:11"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</row>
    <row r="887" spans="2:11"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</row>
    <row r="888" spans="2:11"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</row>
    <row r="889" spans="2:11"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</row>
    <row r="890" spans="2:11"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</row>
    <row r="891" spans="2:11"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</row>
    <row r="892" spans="2:11"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</row>
    <row r="893" spans="2:11"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</row>
    <row r="894" spans="2:11"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</row>
    <row r="895" spans="2:11"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</row>
    <row r="896" spans="2:11"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</row>
    <row r="897" spans="2:11"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</row>
    <row r="898" spans="2:11"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</row>
    <row r="899" spans="2:11"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</row>
    <row r="900" spans="2:11"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</row>
    <row r="901" spans="2:11"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</row>
    <row r="902" spans="2:11"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</row>
    <row r="903" spans="2:11"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</row>
    <row r="904" spans="2:11"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</row>
    <row r="905" spans="2:11"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</row>
    <row r="906" spans="2:11"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</row>
    <row r="907" spans="2:11"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</row>
    <row r="908" spans="2:11"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</row>
    <row r="909" spans="2:11"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</row>
    <row r="910" spans="2:11"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</row>
    <row r="911" spans="2:11"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</row>
    <row r="912" spans="2:11"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</row>
    <row r="913" spans="2:11"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</row>
    <row r="914" spans="2:11"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</row>
    <row r="915" spans="2:11"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</row>
    <row r="916" spans="2:11"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</row>
    <row r="917" spans="2:11"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</row>
    <row r="918" spans="2:11"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</row>
    <row r="919" spans="2:11"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</row>
    <row r="920" spans="2:11"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</row>
    <row r="921" spans="2:11"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</row>
    <row r="922" spans="2:11"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</row>
    <row r="923" spans="2:11"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</row>
    <row r="924" spans="2:11"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</row>
    <row r="925" spans="2:11"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</row>
    <row r="926" spans="2:11"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</row>
    <row r="927" spans="2:11"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</row>
    <row r="928" spans="2:11"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</row>
    <row r="929" spans="2:11"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</row>
    <row r="930" spans="2:11"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</row>
    <row r="931" spans="2:11"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</row>
    <row r="932" spans="2:11"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</row>
    <row r="933" spans="2:11"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</row>
    <row r="934" spans="2:11"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</row>
    <row r="935" spans="2:11"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</row>
    <row r="936" spans="2:11"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</row>
    <row r="937" spans="2:11"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</row>
    <row r="938" spans="2:11"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</row>
    <row r="939" spans="2:11"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</row>
    <row r="940" spans="2:11"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</row>
    <row r="941" spans="2:11"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</row>
    <row r="942" spans="2:11"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</row>
    <row r="943" spans="2:11"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</row>
    <row r="944" spans="2:11"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</row>
    <row r="945" spans="2:11"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</row>
    <row r="946" spans="2:11"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</row>
    <row r="947" spans="2:11"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</row>
    <row r="948" spans="2:11"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</row>
    <row r="949" spans="2:11"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</row>
    <row r="950" spans="2:11"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</row>
    <row r="951" spans="2:11"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</row>
    <row r="952" spans="2:11"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</row>
    <row r="953" spans="2:11"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</row>
    <row r="954" spans="2:11"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</row>
    <row r="955" spans="2:11"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</row>
    <row r="956" spans="2:11"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</row>
    <row r="957" spans="2:11"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</row>
    <row r="958" spans="2:11"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</row>
    <row r="959" spans="2:11"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</row>
    <row r="960" spans="2:11"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</row>
    <row r="961" spans="2:11"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</row>
    <row r="962" spans="2:11"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</row>
    <row r="963" spans="2:11"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</row>
    <row r="964" spans="2:11"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</row>
    <row r="965" spans="2:11"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</row>
    <row r="966" spans="2:11"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</row>
    <row r="967" spans="2:11"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</row>
    <row r="968" spans="2:11"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</row>
    <row r="969" spans="2:11"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</row>
    <row r="970" spans="2:11"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</row>
    <row r="971" spans="2:11"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</row>
    <row r="972" spans="2:11"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</row>
    <row r="973" spans="2:11"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</row>
    <row r="974" spans="2:11"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</row>
    <row r="975" spans="2:11"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</row>
    <row r="976" spans="2:11"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</row>
    <row r="977" spans="2:11"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</row>
    <row r="978" spans="2:11"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</row>
    <row r="979" spans="2:11"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</row>
    <row r="980" spans="2:11"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</row>
    <row r="981" spans="2:11"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</row>
    <row r="982" spans="2:11"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</row>
    <row r="983" spans="2:11"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</row>
    <row r="984" spans="2:11"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</row>
    <row r="985" spans="2:11"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</row>
    <row r="986" spans="2:11"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</row>
    <row r="987" spans="2:11"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</row>
    <row r="988" spans="2:11"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</row>
    <row r="989" spans="2:11"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</row>
    <row r="990" spans="2:11"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</row>
    <row r="991" spans="2:11"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</row>
    <row r="992" spans="2:11"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</row>
    <row r="993" spans="2:11"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</row>
    <row r="994" spans="2:11"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</row>
    <row r="995" spans="2:11"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</row>
    <row r="996" spans="2:11"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</row>
    <row r="997" spans="2:11"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</row>
    <row r="998" spans="2:11"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</row>
    <row r="999" spans="2:11"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</row>
    <row r="1000" spans="2:11"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</row>
    <row r="1001" spans="2:11">
      <c r="B1001" s="133"/>
      <c r="C1001" s="133"/>
      <c r="D1001" s="133"/>
      <c r="E1001" s="134"/>
      <c r="F1001" s="134"/>
      <c r="G1001" s="134"/>
      <c r="H1001" s="134"/>
      <c r="I1001" s="134"/>
      <c r="J1001" s="134"/>
      <c r="K1001" s="134"/>
    </row>
    <row r="1002" spans="2:11">
      <c r="B1002" s="133"/>
      <c r="C1002" s="133"/>
      <c r="D1002" s="133"/>
      <c r="E1002" s="134"/>
      <c r="F1002" s="134"/>
      <c r="G1002" s="134"/>
      <c r="H1002" s="134"/>
      <c r="I1002" s="134"/>
      <c r="J1002" s="134"/>
      <c r="K1002" s="134"/>
    </row>
    <row r="1003" spans="2:11">
      <c r="B1003" s="133"/>
      <c r="C1003" s="133"/>
      <c r="D1003" s="133"/>
      <c r="E1003" s="134"/>
      <c r="F1003" s="134"/>
      <c r="G1003" s="134"/>
      <c r="H1003" s="134"/>
      <c r="I1003" s="134"/>
      <c r="J1003" s="134"/>
      <c r="K1003" s="134"/>
    </row>
    <row r="1004" spans="2:11">
      <c r="B1004" s="133"/>
      <c r="C1004" s="133"/>
      <c r="D1004" s="133"/>
      <c r="E1004" s="134"/>
      <c r="F1004" s="134"/>
      <c r="G1004" s="134"/>
      <c r="H1004" s="134"/>
      <c r="I1004" s="134"/>
      <c r="J1004" s="134"/>
      <c r="K1004" s="134"/>
    </row>
    <row r="1005" spans="2:11">
      <c r="B1005" s="133"/>
      <c r="C1005" s="133"/>
      <c r="D1005" s="133"/>
      <c r="E1005" s="134"/>
      <c r="F1005" s="134"/>
      <c r="G1005" s="134"/>
      <c r="H1005" s="134"/>
      <c r="I1005" s="134"/>
      <c r="J1005" s="134"/>
      <c r="K1005" s="134"/>
    </row>
    <row r="1006" spans="2:11">
      <c r="B1006" s="133"/>
      <c r="C1006" s="133"/>
      <c r="D1006" s="133"/>
      <c r="E1006" s="134"/>
      <c r="F1006" s="134"/>
      <c r="G1006" s="134"/>
      <c r="H1006" s="134"/>
      <c r="I1006" s="134"/>
      <c r="J1006" s="134"/>
      <c r="K1006" s="134"/>
    </row>
    <row r="1007" spans="2:11">
      <c r="B1007" s="133"/>
      <c r="C1007" s="133"/>
      <c r="D1007" s="133"/>
      <c r="E1007" s="134"/>
      <c r="F1007" s="134"/>
      <c r="G1007" s="134"/>
      <c r="H1007" s="134"/>
      <c r="I1007" s="134"/>
      <c r="J1007" s="134"/>
      <c r="K1007" s="134"/>
    </row>
    <row r="1008" spans="2:11">
      <c r="B1008" s="133"/>
      <c r="C1008" s="133"/>
      <c r="D1008" s="133"/>
      <c r="E1008" s="134"/>
      <c r="F1008" s="134"/>
      <c r="G1008" s="134"/>
      <c r="H1008" s="134"/>
      <c r="I1008" s="134"/>
      <c r="J1008" s="134"/>
      <c r="K1008" s="134"/>
    </row>
    <row r="1009" spans="2:11">
      <c r="B1009" s="133"/>
      <c r="C1009" s="133"/>
      <c r="D1009" s="133"/>
      <c r="E1009" s="134"/>
      <c r="F1009" s="134"/>
      <c r="G1009" s="134"/>
      <c r="H1009" s="134"/>
      <c r="I1009" s="134"/>
      <c r="J1009" s="134"/>
      <c r="K1009" s="134"/>
    </row>
    <row r="1010" spans="2:11">
      <c r="B1010" s="133"/>
      <c r="C1010" s="133"/>
      <c r="D1010" s="133"/>
      <c r="E1010" s="134"/>
      <c r="F1010" s="134"/>
      <c r="G1010" s="134"/>
      <c r="H1010" s="134"/>
      <c r="I1010" s="134"/>
      <c r="J1010" s="134"/>
      <c r="K1010" s="134"/>
    </row>
    <row r="1011" spans="2:11">
      <c r="B1011" s="133"/>
      <c r="C1011" s="133"/>
      <c r="D1011" s="133"/>
      <c r="E1011" s="134"/>
      <c r="F1011" s="134"/>
      <c r="G1011" s="134"/>
      <c r="H1011" s="134"/>
      <c r="I1011" s="134"/>
      <c r="J1011" s="134"/>
      <c r="K1011" s="134"/>
    </row>
    <row r="1012" spans="2:11">
      <c r="B1012" s="133"/>
      <c r="C1012" s="133"/>
      <c r="D1012" s="133"/>
      <c r="E1012" s="134"/>
      <c r="F1012" s="134"/>
      <c r="G1012" s="134"/>
      <c r="H1012" s="134"/>
      <c r="I1012" s="134"/>
      <c r="J1012" s="134"/>
      <c r="K1012" s="134"/>
    </row>
    <row r="1013" spans="2:11">
      <c r="B1013" s="133"/>
      <c r="C1013" s="133"/>
      <c r="D1013" s="133"/>
      <c r="E1013" s="134"/>
      <c r="F1013" s="134"/>
      <c r="G1013" s="134"/>
      <c r="H1013" s="134"/>
      <c r="I1013" s="134"/>
      <c r="J1013" s="134"/>
      <c r="K1013" s="134"/>
    </row>
    <row r="1014" spans="2:11">
      <c r="B1014" s="133"/>
      <c r="C1014" s="133"/>
      <c r="D1014" s="133"/>
      <c r="E1014" s="134"/>
      <c r="F1014" s="134"/>
      <c r="G1014" s="134"/>
      <c r="H1014" s="134"/>
      <c r="I1014" s="134"/>
      <c r="J1014" s="134"/>
      <c r="K1014" s="134"/>
    </row>
    <row r="1015" spans="2:11">
      <c r="B1015" s="133"/>
      <c r="C1015" s="133"/>
      <c r="D1015" s="133"/>
      <c r="E1015" s="134"/>
      <c r="F1015" s="134"/>
      <c r="G1015" s="134"/>
      <c r="H1015" s="134"/>
      <c r="I1015" s="134"/>
      <c r="J1015" s="134"/>
      <c r="K1015" s="134"/>
    </row>
    <row r="1016" spans="2:11">
      <c r="B1016" s="133"/>
      <c r="C1016" s="133"/>
      <c r="D1016" s="133"/>
      <c r="E1016" s="134"/>
      <c r="F1016" s="134"/>
      <c r="G1016" s="134"/>
      <c r="H1016" s="134"/>
      <c r="I1016" s="134"/>
      <c r="J1016" s="134"/>
      <c r="K1016" s="134"/>
    </row>
    <row r="1017" spans="2:11">
      <c r="B1017" s="133"/>
      <c r="C1017" s="133"/>
      <c r="D1017" s="133"/>
      <c r="E1017" s="134"/>
      <c r="F1017" s="134"/>
      <c r="G1017" s="134"/>
      <c r="H1017" s="134"/>
      <c r="I1017" s="134"/>
      <c r="J1017" s="134"/>
      <c r="K1017" s="134"/>
    </row>
    <row r="1018" spans="2:11">
      <c r="B1018" s="133"/>
      <c r="C1018" s="133"/>
      <c r="D1018" s="133"/>
      <c r="E1018" s="134"/>
      <c r="F1018" s="134"/>
      <c r="G1018" s="134"/>
      <c r="H1018" s="134"/>
      <c r="I1018" s="134"/>
      <c r="J1018" s="134"/>
      <c r="K1018" s="134"/>
    </row>
    <row r="1019" spans="2:11">
      <c r="B1019" s="133"/>
      <c r="C1019" s="133"/>
      <c r="D1019" s="133"/>
      <c r="E1019" s="134"/>
      <c r="F1019" s="134"/>
      <c r="G1019" s="134"/>
      <c r="H1019" s="134"/>
      <c r="I1019" s="134"/>
      <c r="J1019" s="134"/>
      <c r="K1019" s="134"/>
    </row>
    <row r="1020" spans="2:11">
      <c r="B1020" s="133"/>
      <c r="C1020" s="133"/>
      <c r="D1020" s="133"/>
      <c r="E1020" s="134"/>
      <c r="F1020" s="134"/>
      <c r="G1020" s="134"/>
      <c r="H1020" s="134"/>
      <c r="I1020" s="134"/>
      <c r="J1020" s="134"/>
      <c r="K1020" s="134"/>
    </row>
    <row r="1021" spans="2:11">
      <c r="B1021" s="133"/>
      <c r="C1021" s="133"/>
      <c r="D1021" s="133"/>
      <c r="E1021" s="134"/>
      <c r="F1021" s="134"/>
      <c r="G1021" s="134"/>
      <c r="H1021" s="134"/>
      <c r="I1021" s="134"/>
      <c r="J1021" s="134"/>
      <c r="K1021" s="134"/>
    </row>
    <row r="1022" spans="2:11">
      <c r="B1022" s="133"/>
      <c r="C1022" s="133"/>
      <c r="D1022" s="133"/>
      <c r="E1022" s="134"/>
      <c r="F1022" s="134"/>
      <c r="G1022" s="134"/>
      <c r="H1022" s="134"/>
      <c r="I1022" s="134"/>
      <c r="J1022" s="134"/>
      <c r="K1022" s="134"/>
    </row>
    <row r="1023" spans="2:11">
      <c r="B1023" s="133"/>
      <c r="C1023" s="133"/>
      <c r="D1023" s="133"/>
      <c r="E1023" s="134"/>
      <c r="F1023" s="134"/>
      <c r="G1023" s="134"/>
      <c r="H1023" s="134"/>
      <c r="I1023" s="134"/>
      <c r="J1023" s="134"/>
      <c r="K1023" s="134"/>
    </row>
    <row r="1024" spans="2:11">
      <c r="B1024" s="133"/>
      <c r="C1024" s="133"/>
      <c r="D1024" s="133"/>
      <c r="E1024" s="134"/>
      <c r="F1024" s="134"/>
      <c r="G1024" s="134"/>
      <c r="H1024" s="134"/>
      <c r="I1024" s="134"/>
      <c r="J1024" s="134"/>
      <c r="K1024" s="134"/>
    </row>
    <row r="1025" spans="2:11">
      <c r="B1025" s="133"/>
      <c r="C1025" s="133"/>
      <c r="D1025" s="133"/>
      <c r="E1025" s="134"/>
      <c r="F1025" s="134"/>
      <c r="G1025" s="134"/>
      <c r="H1025" s="134"/>
      <c r="I1025" s="134"/>
      <c r="J1025" s="134"/>
      <c r="K1025" s="134"/>
    </row>
    <row r="1026" spans="2:11">
      <c r="B1026" s="133"/>
      <c r="C1026" s="133"/>
      <c r="D1026" s="133"/>
      <c r="E1026" s="134"/>
      <c r="F1026" s="134"/>
      <c r="G1026" s="134"/>
      <c r="H1026" s="134"/>
      <c r="I1026" s="134"/>
      <c r="J1026" s="134"/>
      <c r="K1026" s="134"/>
    </row>
    <row r="1027" spans="2:11">
      <c r="B1027" s="133"/>
      <c r="C1027" s="133"/>
      <c r="D1027" s="133"/>
      <c r="E1027" s="134"/>
      <c r="F1027" s="134"/>
      <c r="G1027" s="134"/>
      <c r="H1027" s="134"/>
      <c r="I1027" s="134"/>
      <c r="J1027" s="134"/>
      <c r="K1027" s="134"/>
    </row>
    <row r="1028" spans="2:11">
      <c r="B1028" s="133"/>
      <c r="C1028" s="133"/>
      <c r="D1028" s="133"/>
      <c r="E1028" s="134"/>
      <c r="F1028" s="134"/>
      <c r="G1028" s="134"/>
      <c r="H1028" s="134"/>
      <c r="I1028" s="134"/>
      <c r="J1028" s="134"/>
      <c r="K1028" s="134"/>
    </row>
    <row r="1029" spans="2:11">
      <c r="B1029" s="133"/>
      <c r="C1029" s="133"/>
      <c r="D1029" s="133"/>
      <c r="E1029" s="134"/>
      <c r="F1029" s="134"/>
      <c r="G1029" s="134"/>
      <c r="H1029" s="134"/>
      <c r="I1029" s="134"/>
      <c r="J1029" s="134"/>
      <c r="K1029" s="134"/>
    </row>
    <row r="1030" spans="2:11">
      <c r="B1030" s="133"/>
      <c r="C1030" s="133"/>
      <c r="D1030" s="133"/>
      <c r="E1030" s="134"/>
      <c r="F1030" s="134"/>
      <c r="G1030" s="134"/>
      <c r="H1030" s="134"/>
      <c r="I1030" s="134"/>
      <c r="J1030" s="134"/>
      <c r="K1030" s="134"/>
    </row>
    <row r="1031" spans="2:11">
      <c r="B1031" s="133"/>
      <c r="C1031" s="133"/>
      <c r="D1031" s="133"/>
      <c r="E1031" s="134"/>
      <c r="F1031" s="134"/>
      <c r="G1031" s="134"/>
      <c r="H1031" s="134"/>
      <c r="I1031" s="134"/>
      <c r="J1031" s="134"/>
      <c r="K1031" s="134"/>
    </row>
    <row r="1032" spans="2:11">
      <c r="B1032" s="133"/>
      <c r="C1032" s="133"/>
      <c r="D1032" s="133"/>
      <c r="E1032" s="134"/>
      <c r="F1032" s="134"/>
      <c r="G1032" s="134"/>
      <c r="H1032" s="134"/>
      <c r="I1032" s="134"/>
      <c r="J1032" s="134"/>
      <c r="K1032" s="134"/>
    </row>
    <row r="1033" spans="2:11">
      <c r="B1033" s="133"/>
      <c r="C1033" s="133"/>
      <c r="D1033" s="133"/>
      <c r="E1033" s="134"/>
      <c r="F1033" s="134"/>
      <c r="G1033" s="134"/>
      <c r="H1033" s="134"/>
      <c r="I1033" s="134"/>
      <c r="J1033" s="134"/>
      <c r="K1033" s="134"/>
    </row>
    <row r="1034" spans="2:11">
      <c r="B1034" s="133"/>
      <c r="C1034" s="133"/>
      <c r="D1034" s="133"/>
      <c r="E1034" s="134"/>
      <c r="F1034" s="134"/>
      <c r="G1034" s="134"/>
      <c r="H1034" s="134"/>
      <c r="I1034" s="134"/>
      <c r="J1034" s="134"/>
      <c r="K1034" s="134"/>
    </row>
    <row r="1035" spans="2:11">
      <c r="B1035" s="133"/>
      <c r="C1035" s="133"/>
      <c r="D1035" s="133"/>
      <c r="E1035" s="134"/>
      <c r="F1035" s="134"/>
      <c r="G1035" s="134"/>
      <c r="H1035" s="134"/>
      <c r="I1035" s="134"/>
      <c r="J1035" s="134"/>
      <c r="K1035" s="134"/>
    </row>
    <row r="1036" spans="2:11">
      <c r="B1036" s="133"/>
      <c r="C1036" s="133"/>
      <c r="D1036" s="133"/>
      <c r="E1036" s="134"/>
      <c r="F1036" s="134"/>
      <c r="G1036" s="134"/>
      <c r="H1036" s="134"/>
      <c r="I1036" s="134"/>
      <c r="J1036" s="134"/>
      <c r="K1036" s="134"/>
    </row>
    <row r="1037" spans="2:11">
      <c r="B1037" s="133"/>
      <c r="C1037" s="133"/>
      <c r="D1037" s="133"/>
      <c r="E1037" s="134"/>
      <c r="F1037" s="134"/>
      <c r="G1037" s="134"/>
      <c r="H1037" s="134"/>
      <c r="I1037" s="134"/>
      <c r="J1037" s="134"/>
      <c r="K1037" s="134"/>
    </row>
    <row r="1038" spans="2:11">
      <c r="B1038" s="133"/>
      <c r="C1038" s="133"/>
      <c r="D1038" s="133"/>
      <c r="E1038" s="134"/>
      <c r="F1038" s="134"/>
      <c r="G1038" s="134"/>
      <c r="H1038" s="134"/>
      <c r="I1038" s="134"/>
      <c r="J1038" s="134"/>
      <c r="K1038" s="134"/>
    </row>
    <row r="1039" spans="2:11">
      <c r="B1039" s="133"/>
      <c r="C1039" s="133"/>
      <c r="D1039" s="133"/>
      <c r="E1039" s="134"/>
      <c r="F1039" s="134"/>
      <c r="G1039" s="134"/>
      <c r="H1039" s="134"/>
      <c r="I1039" s="134"/>
      <c r="J1039" s="134"/>
      <c r="K1039" s="134"/>
    </row>
    <row r="1040" spans="2:11">
      <c r="B1040" s="133"/>
      <c r="C1040" s="133"/>
      <c r="D1040" s="133"/>
      <c r="E1040" s="134"/>
      <c r="F1040" s="134"/>
      <c r="G1040" s="134"/>
      <c r="H1040" s="134"/>
      <c r="I1040" s="134"/>
      <c r="J1040" s="134"/>
      <c r="K1040" s="134"/>
    </row>
    <row r="1041" spans="2:11">
      <c r="B1041" s="133"/>
      <c r="C1041" s="133"/>
      <c r="D1041" s="133"/>
      <c r="E1041" s="134"/>
      <c r="F1041" s="134"/>
      <c r="G1041" s="134"/>
      <c r="H1041" s="134"/>
      <c r="I1041" s="134"/>
      <c r="J1041" s="134"/>
      <c r="K1041" s="134"/>
    </row>
    <row r="1042" spans="2:11">
      <c r="B1042" s="133"/>
      <c r="C1042" s="133"/>
      <c r="D1042" s="133"/>
      <c r="E1042" s="134"/>
      <c r="F1042" s="134"/>
      <c r="G1042" s="134"/>
      <c r="H1042" s="134"/>
      <c r="I1042" s="134"/>
      <c r="J1042" s="134"/>
      <c r="K1042" s="134"/>
    </row>
    <row r="1043" spans="2:11">
      <c r="B1043" s="133"/>
      <c r="C1043" s="133"/>
      <c r="D1043" s="133"/>
      <c r="E1043" s="134"/>
      <c r="F1043" s="134"/>
      <c r="G1043" s="134"/>
      <c r="H1043" s="134"/>
      <c r="I1043" s="134"/>
      <c r="J1043" s="134"/>
      <c r="K1043" s="134"/>
    </row>
    <row r="1044" spans="2:11">
      <c r="B1044" s="133"/>
      <c r="C1044" s="133"/>
      <c r="D1044" s="133"/>
      <c r="E1044" s="134"/>
      <c r="F1044" s="134"/>
      <c r="G1044" s="134"/>
      <c r="H1044" s="134"/>
      <c r="I1044" s="134"/>
      <c r="J1044" s="134"/>
      <c r="K1044" s="134"/>
    </row>
    <row r="1045" spans="2:11">
      <c r="B1045" s="133"/>
      <c r="C1045" s="133"/>
      <c r="D1045" s="133"/>
      <c r="E1045" s="134"/>
      <c r="F1045" s="134"/>
      <c r="G1045" s="134"/>
      <c r="H1045" s="134"/>
      <c r="I1045" s="134"/>
      <c r="J1045" s="134"/>
      <c r="K1045" s="134"/>
    </row>
    <row r="1046" spans="2:11">
      <c r="B1046" s="133"/>
      <c r="C1046" s="133"/>
      <c r="D1046" s="133"/>
      <c r="E1046" s="134"/>
      <c r="F1046" s="134"/>
      <c r="G1046" s="134"/>
      <c r="H1046" s="134"/>
      <c r="I1046" s="134"/>
      <c r="J1046" s="134"/>
      <c r="K1046" s="134"/>
    </row>
    <row r="1047" spans="2:11">
      <c r="B1047" s="133"/>
      <c r="C1047" s="133"/>
      <c r="D1047" s="133"/>
      <c r="E1047" s="134"/>
      <c r="F1047" s="134"/>
      <c r="G1047" s="134"/>
      <c r="H1047" s="134"/>
      <c r="I1047" s="134"/>
      <c r="J1047" s="134"/>
      <c r="K1047" s="134"/>
    </row>
    <row r="1048" spans="2:11">
      <c r="B1048" s="133"/>
      <c r="C1048" s="133"/>
      <c r="D1048" s="133"/>
      <c r="E1048" s="134"/>
      <c r="F1048" s="134"/>
      <c r="G1048" s="134"/>
      <c r="H1048" s="134"/>
      <c r="I1048" s="134"/>
      <c r="J1048" s="134"/>
      <c r="K1048" s="134"/>
    </row>
    <row r="1049" spans="2:11">
      <c r="B1049" s="133"/>
      <c r="C1049" s="133"/>
      <c r="D1049" s="133"/>
      <c r="E1049" s="134"/>
      <c r="F1049" s="134"/>
      <c r="G1049" s="134"/>
      <c r="H1049" s="134"/>
      <c r="I1049" s="134"/>
      <c r="J1049" s="134"/>
      <c r="K1049" s="134"/>
    </row>
    <row r="1050" spans="2:11">
      <c r="B1050" s="133"/>
      <c r="C1050" s="133"/>
      <c r="D1050" s="133"/>
      <c r="E1050" s="134"/>
      <c r="F1050" s="134"/>
      <c r="G1050" s="134"/>
      <c r="H1050" s="134"/>
      <c r="I1050" s="134"/>
      <c r="J1050" s="134"/>
      <c r="K1050" s="134"/>
    </row>
    <row r="1051" spans="2:11">
      <c r="B1051" s="133"/>
      <c r="C1051" s="133"/>
      <c r="D1051" s="133"/>
      <c r="E1051" s="134"/>
      <c r="F1051" s="134"/>
      <c r="G1051" s="134"/>
      <c r="H1051" s="134"/>
      <c r="I1051" s="134"/>
      <c r="J1051" s="134"/>
      <c r="K1051" s="134"/>
    </row>
    <row r="1052" spans="2:11">
      <c r="B1052" s="133"/>
      <c r="C1052" s="133"/>
      <c r="D1052" s="133"/>
      <c r="E1052" s="134"/>
      <c r="F1052" s="134"/>
      <c r="G1052" s="134"/>
      <c r="H1052" s="134"/>
      <c r="I1052" s="134"/>
      <c r="J1052" s="134"/>
      <c r="K1052" s="134"/>
    </row>
    <row r="1053" spans="2:11">
      <c r="B1053" s="133"/>
      <c r="C1053" s="133"/>
      <c r="D1053" s="133"/>
      <c r="E1053" s="134"/>
      <c r="F1053" s="134"/>
      <c r="G1053" s="134"/>
      <c r="H1053" s="134"/>
      <c r="I1053" s="134"/>
      <c r="J1053" s="134"/>
      <c r="K1053" s="134"/>
    </row>
    <row r="1054" spans="2:11">
      <c r="B1054" s="133"/>
      <c r="C1054" s="133"/>
      <c r="D1054" s="133"/>
      <c r="E1054" s="134"/>
      <c r="F1054" s="134"/>
      <c r="G1054" s="134"/>
      <c r="H1054" s="134"/>
      <c r="I1054" s="134"/>
      <c r="J1054" s="134"/>
      <c r="K1054" s="134"/>
    </row>
    <row r="1055" spans="2:11">
      <c r="B1055" s="133"/>
      <c r="C1055" s="133"/>
      <c r="D1055" s="133"/>
      <c r="E1055" s="134"/>
      <c r="F1055" s="134"/>
      <c r="G1055" s="134"/>
      <c r="H1055" s="134"/>
      <c r="I1055" s="134"/>
      <c r="J1055" s="134"/>
      <c r="K1055" s="134"/>
    </row>
    <row r="1056" spans="2:11">
      <c r="B1056" s="133"/>
      <c r="C1056" s="133"/>
      <c r="D1056" s="133"/>
      <c r="E1056" s="134"/>
      <c r="F1056" s="134"/>
      <c r="G1056" s="134"/>
      <c r="H1056" s="134"/>
      <c r="I1056" s="134"/>
      <c r="J1056" s="134"/>
      <c r="K1056" s="134"/>
    </row>
    <row r="1057" spans="2:11">
      <c r="B1057" s="133"/>
      <c r="C1057" s="133"/>
      <c r="D1057" s="133"/>
      <c r="E1057" s="134"/>
      <c r="F1057" s="134"/>
      <c r="G1057" s="134"/>
      <c r="H1057" s="134"/>
      <c r="I1057" s="134"/>
      <c r="J1057" s="134"/>
      <c r="K1057" s="134"/>
    </row>
    <row r="1058" spans="2:11">
      <c r="B1058" s="133"/>
      <c r="C1058" s="133"/>
      <c r="D1058" s="133"/>
      <c r="E1058" s="134"/>
      <c r="F1058" s="134"/>
      <c r="G1058" s="134"/>
      <c r="H1058" s="134"/>
      <c r="I1058" s="134"/>
      <c r="J1058" s="134"/>
      <c r="K1058" s="134"/>
    </row>
    <row r="1059" spans="2:11">
      <c r="B1059" s="133"/>
      <c r="C1059" s="133"/>
      <c r="D1059" s="133"/>
      <c r="E1059" s="134"/>
      <c r="F1059" s="134"/>
      <c r="G1059" s="134"/>
      <c r="H1059" s="134"/>
      <c r="I1059" s="134"/>
      <c r="J1059" s="134"/>
      <c r="K1059" s="134"/>
    </row>
    <row r="1060" spans="2:11">
      <c r="B1060" s="133"/>
      <c r="C1060" s="133"/>
      <c r="D1060" s="133"/>
      <c r="E1060" s="134"/>
      <c r="F1060" s="134"/>
      <c r="G1060" s="134"/>
      <c r="H1060" s="134"/>
      <c r="I1060" s="134"/>
      <c r="J1060" s="134"/>
      <c r="K1060" s="134"/>
    </row>
    <row r="1061" spans="2:11">
      <c r="B1061" s="133"/>
      <c r="C1061" s="133"/>
      <c r="D1061" s="133"/>
      <c r="E1061" s="134"/>
      <c r="F1061" s="134"/>
      <c r="G1061" s="134"/>
      <c r="H1061" s="134"/>
      <c r="I1061" s="134"/>
      <c r="J1061" s="134"/>
      <c r="K1061" s="134"/>
    </row>
    <row r="1062" spans="2:11">
      <c r="B1062" s="133"/>
      <c r="C1062" s="133"/>
      <c r="D1062" s="133"/>
      <c r="E1062" s="134"/>
      <c r="F1062" s="134"/>
      <c r="G1062" s="134"/>
      <c r="H1062" s="134"/>
      <c r="I1062" s="134"/>
      <c r="J1062" s="134"/>
      <c r="K1062" s="134"/>
    </row>
    <row r="1063" spans="2:11">
      <c r="B1063" s="133"/>
      <c r="C1063" s="133"/>
      <c r="D1063" s="133"/>
      <c r="E1063" s="134"/>
      <c r="F1063" s="134"/>
      <c r="G1063" s="134"/>
      <c r="H1063" s="134"/>
      <c r="I1063" s="134"/>
      <c r="J1063" s="134"/>
      <c r="K1063" s="134"/>
    </row>
    <row r="1064" spans="2:11">
      <c r="B1064" s="133"/>
      <c r="C1064" s="133"/>
      <c r="D1064" s="133"/>
      <c r="E1064" s="134"/>
      <c r="F1064" s="134"/>
      <c r="G1064" s="134"/>
      <c r="H1064" s="134"/>
      <c r="I1064" s="134"/>
      <c r="J1064" s="134"/>
      <c r="K1064" s="134"/>
    </row>
    <row r="1065" spans="2:11">
      <c r="B1065" s="133"/>
      <c r="C1065" s="133"/>
      <c r="D1065" s="133"/>
      <c r="E1065" s="134"/>
      <c r="F1065" s="134"/>
      <c r="G1065" s="134"/>
      <c r="H1065" s="134"/>
      <c r="I1065" s="134"/>
      <c r="J1065" s="134"/>
      <c r="K1065" s="134"/>
    </row>
    <row r="1066" spans="2:11">
      <c r="B1066" s="133"/>
      <c r="C1066" s="133"/>
      <c r="D1066" s="133"/>
      <c r="E1066" s="134"/>
      <c r="F1066" s="134"/>
      <c r="G1066" s="134"/>
      <c r="H1066" s="134"/>
      <c r="I1066" s="134"/>
      <c r="J1066" s="134"/>
      <c r="K1066" s="134"/>
    </row>
    <row r="1067" spans="2:11">
      <c r="B1067" s="133"/>
      <c r="C1067" s="133"/>
      <c r="D1067" s="133"/>
      <c r="E1067" s="134"/>
      <c r="F1067" s="134"/>
      <c r="G1067" s="134"/>
      <c r="H1067" s="134"/>
      <c r="I1067" s="134"/>
      <c r="J1067" s="134"/>
      <c r="K1067" s="134"/>
    </row>
    <row r="1068" spans="2:11">
      <c r="B1068" s="133"/>
      <c r="C1068" s="133"/>
      <c r="D1068" s="133"/>
      <c r="E1068" s="134"/>
      <c r="F1068" s="134"/>
      <c r="G1068" s="134"/>
      <c r="H1068" s="134"/>
      <c r="I1068" s="134"/>
      <c r="J1068" s="134"/>
      <c r="K1068" s="134"/>
    </row>
    <row r="1069" spans="2:11">
      <c r="B1069" s="133"/>
      <c r="C1069" s="133"/>
      <c r="D1069" s="133"/>
      <c r="E1069" s="134"/>
      <c r="F1069" s="134"/>
      <c r="G1069" s="134"/>
      <c r="H1069" s="134"/>
      <c r="I1069" s="134"/>
      <c r="J1069" s="134"/>
      <c r="K1069" s="134"/>
    </row>
    <row r="1070" spans="2:11">
      <c r="B1070" s="133"/>
      <c r="C1070" s="133"/>
      <c r="D1070" s="133"/>
      <c r="E1070" s="134"/>
      <c r="F1070" s="134"/>
      <c r="G1070" s="134"/>
      <c r="H1070" s="134"/>
      <c r="I1070" s="134"/>
      <c r="J1070" s="134"/>
      <c r="K1070" s="134"/>
    </row>
    <row r="1071" spans="2:11">
      <c r="B1071" s="133"/>
      <c r="C1071" s="133"/>
      <c r="D1071" s="133"/>
      <c r="E1071" s="134"/>
      <c r="F1071" s="134"/>
      <c r="G1071" s="134"/>
      <c r="H1071" s="134"/>
      <c r="I1071" s="134"/>
      <c r="J1071" s="134"/>
      <c r="K1071" s="134"/>
    </row>
    <row r="1072" spans="2:11">
      <c r="B1072" s="133"/>
      <c r="C1072" s="133"/>
      <c r="D1072" s="133"/>
      <c r="E1072" s="134"/>
      <c r="F1072" s="134"/>
      <c r="G1072" s="134"/>
      <c r="H1072" s="134"/>
      <c r="I1072" s="134"/>
      <c r="J1072" s="134"/>
      <c r="K1072" s="134"/>
    </row>
    <row r="1073" spans="2:11">
      <c r="B1073" s="133"/>
      <c r="C1073" s="133"/>
      <c r="D1073" s="133"/>
      <c r="E1073" s="134"/>
      <c r="F1073" s="134"/>
      <c r="G1073" s="134"/>
      <c r="H1073" s="134"/>
      <c r="I1073" s="134"/>
      <c r="J1073" s="134"/>
      <c r="K1073" s="134"/>
    </row>
    <row r="1074" spans="2:11">
      <c r="B1074" s="133"/>
      <c r="C1074" s="133"/>
      <c r="D1074" s="133"/>
      <c r="E1074" s="134"/>
      <c r="F1074" s="134"/>
      <c r="G1074" s="134"/>
      <c r="H1074" s="134"/>
      <c r="I1074" s="134"/>
      <c r="J1074" s="134"/>
      <c r="K1074" s="134"/>
    </row>
    <row r="1075" spans="2:11">
      <c r="B1075" s="133"/>
      <c r="C1075" s="133"/>
      <c r="D1075" s="133"/>
      <c r="E1075" s="134"/>
      <c r="F1075" s="134"/>
      <c r="G1075" s="134"/>
      <c r="H1075" s="134"/>
      <c r="I1075" s="134"/>
      <c r="J1075" s="134"/>
      <c r="K1075" s="134"/>
    </row>
    <row r="1076" spans="2:11">
      <c r="B1076" s="133"/>
      <c r="C1076" s="133"/>
      <c r="D1076" s="133"/>
      <c r="E1076" s="134"/>
      <c r="F1076" s="134"/>
      <c r="G1076" s="134"/>
      <c r="H1076" s="134"/>
      <c r="I1076" s="134"/>
      <c r="J1076" s="134"/>
      <c r="K1076" s="134"/>
    </row>
    <row r="1077" spans="2:11">
      <c r="B1077" s="133"/>
      <c r="C1077" s="133"/>
      <c r="D1077" s="133"/>
      <c r="E1077" s="134"/>
      <c r="F1077" s="134"/>
      <c r="G1077" s="134"/>
      <c r="H1077" s="134"/>
      <c r="I1077" s="134"/>
      <c r="J1077" s="134"/>
      <c r="K1077" s="134"/>
    </row>
    <row r="1078" spans="2:11">
      <c r="B1078" s="133"/>
      <c r="C1078" s="133"/>
      <c r="D1078" s="133"/>
      <c r="E1078" s="134"/>
      <c r="F1078" s="134"/>
      <c r="G1078" s="134"/>
      <c r="H1078" s="134"/>
      <c r="I1078" s="134"/>
      <c r="J1078" s="134"/>
      <c r="K1078" s="134"/>
    </row>
    <row r="1079" spans="2:11">
      <c r="B1079" s="133"/>
      <c r="C1079" s="133"/>
      <c r="D1079" s="133"/>
      <c r="E1079" s="134"/>
      <c r="F1079" s="134"/>
      <c r="G1079" s="134"/>
      <c r="H1079" s="134"/>
      <c r="I1079" s="134"/>
      <c r="J1079" s="134"/>
      <c r="K1079" s="134"/>
    </row>
    <row r="1080" spans="2:11">
      <c r="B1080" s="133"/>
      <c r="C1080" s="133"/>
      <c r="D1080" s="133"/>
      <c r="E1080" s="134"/>
      <c r="F1080" s="134"/>
      <c r="G1080" s="134"/>
      <c r="H1080" s="134"/>
      <c r="I1080" s="134"/>
      <c r="J1080" s="134"/>
      <c r="K1080" s="134"/>
    </row>
    <row r="1081" spans="2:11">
      <c r="B1081" s="133"/>
      <c r="C1081" s="133"/>
      <c r="D1081" s="133"/>
      <c r="E1081" s="134"/>
      <c r="F1081" s="134"/>
      <c r="G1081" s="134"/>
      <c r="H1081" s="134"/>
      <c r="I1081" s="134"/>
      <c r="J1081" s="134"/>
      <c r="K1081" s="134"/>
    </row>
    <row r="1082" spans="2:11">
      <c r="B1082" s="133"/>
      <c r="C1082" s="133"/>
      <c r="D1082" s="133"/>
      <c r="E1082" s="134"/>
      <c r="F1082" s="134"/>
      <c r="G1082" s="134"/>
      <c r="H1082" s="134"/>
      <c r="I1082" s="134"/>
      <c r="J1082" s="134"/>
      <c r="K1082" s="134"/>
    </row>
    <row r="1083" spans="2:11">
      <c r="B1083" s="133"/>
      <c r="C1083" s="133"/>
      <c r="D1083" s="133"/>
      <c r="E1083" s="134"/>
      <c r="F1083" s="134"/>
      <c r="G1083" s="134"/>
      <c r="H1083" s="134"/>
      <c r="I1083" s="134"/>
      <c r="J1083" s="134"/>
      <c r="K1083" s="134"/>
    </row>
    <row r="1084" spans="2:11">
      <c r="B1084" s="133"/>
      <c r="C1084" s="133"/>
      <c r="D1084" s="133"/>
      <c r="E1084" s="134"/>
      <c r="F1084" s="134"/>
      <c r="G1084" s="134"/>
      <c r="H1084" s="134"/>
      <c r="I1084" s="134"/>
      <c r="J1084" s="134"/>
      <c r="K1084" s="134"/>
    </row>
    <row r="1085" spans="2:11">
      <c r="B1085" s="133"/>
      <c r="C1085" s="133"/>
      <c r="D1085" s="133"/>
      <c r="E1085" s="134"/>
      <c r="F1085" s="134"/>
      <c r="G1085" s="134"/>
      <c r="H1085" s="134"/>
      <c r="I1085" s="134"/>
      <c r="J1085" s="134"/>
      <c r="K1085" s="134"/>
    </row>
    <row r="1086" spans="2:11">
      <c r="B1086" s="133"/>
      <c r="C1086" s="133"/>
      <c r="D1086" s="133"/>
      <c r="E1086" s="134"/>
      <c r="F1086" s="134"/>
      <c r="G1086" s="134"/>
      <c r="H1086" s="134"/>
      <c r="I1086" s="134"/>
      <c r="J1086" s="134"/>
      <c r="K1086" s="134"/>
    </row>
    <row r="1087" spans="2:11">
      <c r="B1087" s="133"/>
      <c r="C1087" s="133"/>
      <c r="D1087" s="133"/>
      <c r="E1087" s="134"/>
      <c r="F1087" s="134"/>
      <c r="G1087" s="134"/>
      <c r="H1087" s="134"/>
      <c r="I1087" s="134"/>
      <c r="J1087" s="134"/>
      <c r="K1087" s="134"/>
    </row>
    <row r="1088" spans="2:11">
      <c r="B1088" s="133"/>
      <c r="C1088" s="133"/>
      <c r="D1088" s="133"/>
      <c r="E1088" s="134"/>
      <c r="F1088" s="134"/>
      <c r="G1088" s="134"/>
      <c r="H1088" s="134"/>
      <c r="I1088" s="134"/>
      <c r="J1088" s="134"/>
      <c r="K1088" s="134"/>
    </row>
    <row r="1089" spans="2:11">
      <c r="B1089" s="133"/>
      <c r="C1089" s="133"/>
      <c r="D1089" s="133"/>
      <c r="E1089" s="134"/>
      <c r="F1089" s="134"/>
      <c r="G1089" s="134"/>
      <c r="H1089" s="134"/>
      <c r="I1089" s="134"/>
      <c r="J1089" s="134"/>
      <c r="K1089" s="134"/>
    </row>
    <row r="1090" spans="2:11">
      <c r="B1090" s="133"/>
      <c r="C1090" s="133"/>
      <c r="D1090" s="133"/>
      <c r="E1090" s="134"/>
      <c r="F1090" s="134"/>
      <c r="G1090" s="134"/>
      <c r="H1090" s="134"/>
      <c r="I1090" s="134"/>
      <c r="J1090" s="134"/>
      <c r="K1090" s="134"/>
    </row>
    <row r="1091" spans="2:11">
      <c r="B1091" s="133"/>
      <c r="C1091" s="133"/>
      <c r="D1091" s="133"/>
      <c r="E1091" s="134"/>
      <c r="F1091" s="134"/>
      <c r="G1091" s="134"/>
      <c r="H1091" s="134"/>
      <c r="I1091" s="134"/>
      <c r="J1091" s="134"/>
      <c r="K1091" s="134"/>
    </row>
    <row r="1092" spans="2:11">
      <c r="B1092" s="133"/>
      <c r="C1092" s="133"/>
      <c r="D1092" s="133"/>
      <c r="E1092" s="134"/>
      <c r="F1092" s="134"/>
      <c r="G1092" s="134"/>
      <c r="H1092" s="134"/>
      <c r="I1092" s="134"/>
      <c r="J1092" s="134"/>
      <c r="K1092" s="134"/>
    </row>
    <row r="1093" spans="2:11">
      <c r="B1093" s="133"/>
      <c r="C1093" s="133"/>
      <c r="D1093" s="133"/>
      <c r="E1093" s="134"/>
      <c r="F1093" s="134"/>
      <c r="G1093" s="134"/>
      <c r="H1093" s="134"/>
      <c r="I1093" s="134"/>
      <c r="J1093" s="134"/>
      <c r="K1093" s="134"/>
    </row>
    <row r="1094" spans="2:11">
      <c r="B1094" s="133"/>
      <c r="C1094" s="133"/>
      <c r="D1094" s="133"/>
      <c r="E1094" s="134"/>
      <c r="F1094" s="134"/>
      <c r="G1094" s="134"/>
      <c r="H1094" s="134"/>
      <c r="I1094" s="134"/>
      <c r="J1094" s="134"/>
      <c r="K1094" s="134"/>
    </row>
    <row r="1095" spans="2:11">
      <c r="B1095" s="133"/>
      <c r="C1095" s="133"/>
      <c r="D1095" s="133"/>
      <c r="E1095" s="134"/>
      <c r="F1095" s="134"/>
      <c r="G1095" s="134"/>
      <c r="H1095" s="134"/>
      <c r="I1095" s="134"/>
      <c r="J1095" s="134"/>
      <c r="K1095" s="134"/>
    </row>
    <row r="1096" spans="2:11">
      <c r="B1096" s="133"/>
      <c r="C1096" s="133"/>
      <c r="D1096" s="133"/>
      <c r="E1096" s="134"/>
      <c r="F1096" s="134"/>
      <c r="G1096" s="134"/>
      <c r="H1096" s="134"/>
      <c r="I1096" s="134"/>
      <c r="J1096" s="134"/>
      <c r="K1096" s="134"/>
    </row>
    <row r="1097" spans="2:11">
      <c r="B1097" s="133"/>
      <c r="C1097" s="133"/>
      <c r="D1097" s="133"/>
      <c r="E1097" s="134"/>
      <c r="F1097" s="134"/>
      <c r="G1097" s="134"/>
      <c r="H1097" s="134"/>
      <c r="I1097" s="134"/>
      <c r="J1097" s="134"/>
      <c r="K1097" s="134"/>
    </row>
    <row r="1098" spans="2:11">
      <c r="B1098" s="133"/>
      <c r="C1098" s="133"/>
      <c r="D1098" s="133"/>
      <c r="E1098" s="134"/>
      <c r="F1098" s="134"/>
      <c r="G1098" s="134"/>
      <c r="H1098" s="134"/>
      <c r="I1098" s="134"/>
      <c r="J1098" s="134"/>
      <c r="K1098" s="134"/>
    </row>
    <row r="1099" spans="2:11">
      <c r="B1099" s="133"/>
      <c r="C1099" s="133"/>
      <c r="D1099" s="133"/>
      <c r="E1099" s="134"/>
      <c r="F1099" s="134"/>
      <c r="G1099" s="134"/>
      <c r="H1099" s="134"/>
      <c r="I1099" s="134"/>
      <c r="J1099" s="134"/>
      <c r="K1099" s="134"/>
    </row>
    <row r="1100" spans="2:11">
      <c r="B1100" s="133"/>
      <c r="C1100" s="133"/>
      <c r="D1100" s="133"/>
      <c r="E1100" s="134"/>
      <c r="F1100" s="134"/>
      <c r="G1100" s="134"/>
      <c r="H1100" s="134"/>
      <c r="I1100" s="134"/>
      <c r="J1100" s="134"/>
      <c r="K1100" s="134"/>
    </row>
    <row r="1101" spans="2:11">
      <c r="B1101" s="133"/>
      <c r="C1101" s="133"/>
      <c r="D1101" s="133"/>
      <c r="E1101" s="134"/>
      <c r="F1101" s="134"/>
      <c r="G1101" s="134"/>
      <c r="H1101" s="134"/>
      <c r="I1101" s="134"/>
      <c r="J1101" s="134"/>
      <c r="K1101" s="134"/>
    </row>
    <row r="1102" spans="2:11">
      <c r="B1102" s="133"/>
      <c r="C1102" s="133"/>
      <c r="D1102" s="133"/>
      <c r="E1102" s="134"/>
      <c r="F1102" s="134"/>
      <c r="G1102" s="134"/>
      <c r="H1102" s="134"/>
      <c r="I1102" s="134"/>
      <c r="J1102" s="134"/>
      <c r="K1102" s="134"/>
    </row>
    <row r="1103" spans="2:11">
      <c r="B1103" s="133"/>
      <c r="C1103" s="133"/>
      <c r="D1103" s="133"/>
      <c r="E1103" s="134"/>
      <c r="F1103" s="134"/>
      <c r="G1103" s="134"/>
      <c r="H1103" s="134"/>
      <c r="I1103" s="134"/>
      <c r="J1103" s="134"/>
      <c r="K1103" s="134"/>
    </row>
    <row r="1104" spans="2:11">
      <c r="B1104" s="133"/>
      <c r="C1104" s="133"/>
      <c r="D1104" s="133"/>
      <c r="E1104" s="134"/>
      <c r="F1104" s="134"/>
      <c r="G1104" s="134"/>
      <c r="H1104" s="134"/>
      <c r="I1104" s="134"/>
      <c r="J1104" s="134"/>
      <c r="K1104" s="134"/>
    </row>
    <row r="1105" spans="2:11">
      <c r="B1105" s="133"/>
      <c r="C1105" s="133"/>
      <c r="D1105" s="133"/>
      <c r="E1105" s="134"/>
      <c r="F1105" s="134"/>
      <c r="G1105" s="134"/>
      <c r="H1105" s="134"/>
      <c r="I1105" s="134"/>
      <c r="J1105" s="134"/>
      <c r="K1105" s="134"/>
    </row>
    <row r="1106" spans="2:11">
      <c r="B1106" s="133"/>
      <c r="C1106" s="133"/>
      <c r="D1106" s="133"/>
      <c r="E1106" s="134"/>
      <c r="F1106" s="134"/>
      <c r="G1106" s="134"/>
      <c r="H1106" s="134"/>
      <c r="I1106" s="134"/>
      <c r="J1106" s="134"/>
      <c r="K1106" s="134"/>
    </row>
    <row r="1107" spans="2:11">
      <c r="B1107" s="133"/>
      <c r="C1107" s="133"/>
      <c r="D1107" s="133"/>
      <c r="E1107" s="134"/>
      <c r="F1107" s="134"/>
      <c r="G1107" s="134"/>
      <c r="H1107" s="134"/>
      <c r="I1107" s="134"/>
      <c r="J1107" s="134"/>
      <c r="K1107" s="134"/>
    </row>
    <row r="1108" spans="2:11">
      <c r="B1108" s="133"/>
      <c r="C1108" s="133"/>
      <c r="D1108" s="133"/>
      <c r="E1108" s="134"/>
      <c r="F1108" s="134"/>
      <c r="G1108" s="134"/>
      <c r="H1108" s="134"/>
      <c r="I1108" s="134"/>
      <c r="J1108" s="134"/>
      <c r="K1108" s="134"/>
    </row>
    <row r="1109" spans="2:11">
      <c r="B1109" s="133"/>
      <c r="C1109" s="133"/>
      <c r="D1109" s="133"/>
      <c r="E1109" s="134"/>
      <c r="F1109" s="134"/>
      <c r="G1109" s="134"/>
      <c r="H1109" s="134"/>
      <c r="I1109" s="134"/>
      <c r="J1109" s="134"/>
      <c r="K1109" s="134"/>
    </row>
    <row r="1110" spans="2:11">
      <c r="B1110" s="133"/>
      <c r="C1110" s="133"/>
      <c r="D1110" s="133"/>
      <c r="E1110" s="134"/>
      <c r="F1110" s="134"/>
      <c r="G1110" s="134"/>
      <c r="H1110" s="134"/>
      <c r="I1110" s="134"/>
      <c r="J1110" s="134"/>
      <c r="K1110" s="134"/>
    </row>
    <row r="1111" spans="2:11">
      <c r="B1111" s="133"/>
      <c r="C1111" s="133"/>
      <c r="D1111" s="133"/>
      <c r="E1111" s="134"/>
      <c r="F1111" s="134"/>
      <c r="G1111" s="134"/>
      <c r="H1111" s="134"/>
      <c r="I1111" s="134"/>
      <c r="J1111" s="134"/>
      <c r="K1111" s="134"/>
    </row>
    <row r="1112" spans="2:11">
      <c r="B1112" s="133"/>
      <c r="C1112" s="133"/>
      <c r="D1112" s="133"/>
      <c r="E1112" s="134"/>
      <c r="F1112" s="134"/>
      <c r="G1112" s="134"/>
      <c r="H1112" s="134"/>
      <c r="I1112" s="134"/>
      <c r="J1112" s="134"/>
      <c r="K1112" s="134"/>
    </row>
    <row r="1113" spans="2:11">
      <c r="B1113" s="133"/>
      <c r="C1113" s="133"/>
      <c r="D1113" s="133"/>
      <c r="E1113" s="134"/>
      <c r="F1113" s="134"/>
      <c r="G1113" s="134"/>
      <c r="H1113" s="134"/>
      <c r="I1113" s="134"/>
      <c r="J1113" s="134"/>
      <c r="K1113" s="134"/>
    </row>
    <row r="1114" spans="2:11">
      <c r="B1114" s="133"/>
      <c r="C1114" s="133"/>
      <c r="D1114" s="133"/>
      <c r="E1114" s="134"/>
      <c r="F1114" s="134"/>
      <c r="G1114" s="134"/>
      <c r="H1114" s="134"/>
      <c r="I1114" s="134"/>
      <c r="J1114" s="134"/>
      <c r="K1114" s="134"/>
    </row>
    <row r="1115" spans="2:11">
      <c r="B1115" s="133"/>
      <c r="C1115" s="133"/>
      <c r="D1115" s="133"/>
      <c r="E1115" s="134"/>
      <c r="F1115" s="134"/>
      <c r="G1115" s="134"/>
      <c r="H1115" s="134"/>
      <c r="I1115" s="134"/>
      <c r="J1115" s="134"/>
      <c r="K1115" s="134"/>
    </row>
    <row r="1116" spans="2:11">
      <c r="B1116" s="133"/>
      <c r="C1116" s="133"/>
      <c r="D1116" s="133"/>
      <c r="E1116" s="134"/>
      <c r="F1116" s="134"/>
      <c r="G1116" s="134"/>
      <c r="H1116" s="134"/>
      <c r="I1116" s="134"/>
      <c r="J1116" s="134"/>
      <c r="K1116" s="134"/>
    </row>
    <row r="1117" spans="2:11">
      <c r="B1117" s="133"/>
      <c r="C1117" s="133"/>
      <c r="D1117" s="133"/>
      <c r="E1117" s="134"/>
      <c r="F1117" s="134"/>
      <c r="G1117" s="134"/>
      <c r="H1117" s="134"/>
      <c r="I1117" s="134"/>
      <c r="J1117" s="134"/>
      <c r="K1117" s="134"/>
    </row>
    <row r="1118" spans="2:11">
      <c r="B1118" s="133"/>
      <c r="C1118" s="133"/>
      <c r="D1118" s="133"/>
      <c r="E1118" s="134"/>
      <c r="F1118" s="134"/>
      <c r="G1118" s="134"/>
      <c r="H1118" s="134"/>
      <c r="I1118" s="134"/>
      <c r="J1118" s="134"/>
      <c r="K1118" s="134"/>
    </row>
    <row r="1119" spans="2:11">
      <c r="B1119" s="133"/>
      <c r="C1119" s="133"/>
      <c r="D1119" s="133"/>
      <c r="E1119" s="134"/>
      <c r="F1119" s="134"/>
      <c r="G1119" s="134"/>
      <c r="H1119" s="134"/>
      <c r="I1119" s="134"/>
      <c r="J1119" s="134"/>
      <c r="K1119" s="134"/>
    </row>
    <row r="1120" spans="2:11">
      <c r="B1120" s="133"/>
      <c r="C1120" s="133"/>
      <c r="D1120" s="133"/>
      <c r="E1120" s="134"/>
      <c r="F1120" s="134"/>
      <c r="G1120" s="134"/>
      <c r="H1120" s="134"/>
      <c r="I1120" s="134"/>
      <c r="J1120" s="134"/>
      <c r="K1120" s="134"/>
    </row>
    <row r="1121" spans="2:11">
      <c r="B1121" s="133"/>
      <c r="C1121" s="133"/>
      <c r="D1121" s="133"/>
      <c r="E1121" s="134"/>
      <c r="F1121" s="134"/>
      <c r="G1121" s="134"/>
      <c r="H1121" s="134"/>
      <c r="I1121" s="134"/>
      <c r="J1121" s="134"/>
      <c r="K1121" s="134"/>
    </row>
    <row r="1122" spans="2:11">
      <c r="B1122" s="133"/>
      <c r="C1122" s="133"/>
      <c r="D1122" s="133"/>
      <c r="E1122" s="134"/>
      <c r="F1122" s="134"/>
      <c r="G1122" s="134"/>
      <c r="H1122" s="134"/>
      <c r="I1122" s="134"/>
      <c r="J1122" s="134"/>
      <c r="K1122" s="134"/>
    </row>
    <row r="1123" spans="2:11">
      <c r="B1123" s="133"/>
      <c r="C1123" s="133"/>
      <c r="D1123" s="133"/>
      <c r="E1123" s="134"/>
      <c r="F1123" s="134"/>
      <c r="G1123" s="134"/>
      <c r="H1123" s="134"/>
      <c r="I1123" s="134"/>
      <c r="J1123" s="134"/>
      <c r="K1123" s="134"/>
    </row>
    <row r="1124" spans="2:11">
      <c r="B1124" s="133"/>
      <c r="C1124" s="133"/>
      <c r="D1124" s="133"/>
      <c r="E1124" s="134"/>
      <c r="F1124" s="134"/>
      <c r="G1124" s="134"/>
      <c r="H1124" s="134"/>
      <c r="I1124" s="134"/>
      <c r="J1124" s="134"/>
      <c r="K1124" s="134"/>
    </row>
    <row r="1125" spans="2:11">
      <c r="B1125" s="133"/>
      <c r="C1125" s="133"/>
      <c r="D1125" s="133"/>
      <c r="E1125" s="134"/>
      <c r="F1125" s="134"/>
      <c r="G1125" s="134"/>
      <c r="H1125" s="134"/>
      <c r="I1125" s="134"/>
      <c r="J1125" s="134"/>
      <c r="K1125" s="134"/>
    </row>
    <row r="1126" spans="2:11">
      <c r="B1126" s="133"/>
      <c r="C1126" s="133"/>
      <c r="D1126" s="133"/>
      <c r="E1126" s="134"/>
      <c r="F1126" s="134"/>
      <c r="G1126" s="134"/>
      <c r="H1126" s="134"/>
      <c r="I1126" s="134"/>
      <c r="J1126" s="134"/>
      <c r="K1126" s="134"/>
    </row>
    <row r="1127" spans="2:11">
      <c r="B1127" s="133"/>
      <c r="C1127" s="133"/>
      <c r="D1127" s="133"/>
      <c r="E1127" s="134"/>
      <c r="F1127" s="134"/>
      <c r="G1127" s="134"/>
      <c r="H1127" s="134"/>
      <c r="I1127" s="134"/>
      <c r="J1127" s="134"/>
      <c r="K1127" s="134"/>
    </row>
    <row r="1128" spans="2:11">
      <c r="B1128" s="133"/>
      <c r="C1128" s="133"/>
      <c r="D1128" s="133"/>
      <c r="E1128" s="134"/>
      <c r="F1128" s="134"/>
      <c r="G1128" s="134"/>
      <c r="H1128" s="134"/>
      <c r="I1128" s="134"/>
      <c r="J1128" s="134"/>
      <c r="K1128" s="134"/>
    </row>
    <row r="1129" spans="2:11">
      <c r="B1129" s="133"/>
      <c r="C1129" s="133"/>
      <c r="D1129" s="133"/>
      <c r="E1129" s="134"/>
      <c r="F1129" s="134"/>
      <c r="G1129" s="134"/>
      <c r="H1129" s="134"/>
      <c r="I1129" s="134"/>
      <c r="J1129" s="134"/>
      <c r="K1129" s="134"/>
    </row>
    <row r="1130" spans="2:11">
      <c r="B1130" s="133"/>
      <c r="C1130" s="133"/>
      <c r="D1130" s="133"/>
      <c r="E1130" s="134"/>
      <c r="F1130" s="134"/>
      <c r="G1130" s="134"/>
      <c r="H1130" s="134"/>
      <c r="I1130" s="134"/>
      <c r="J1130" s="134"/>
      <c r="K1130" s="134"/>
    </row>
    <row r="1131" spans="2:11">
      <c r="B1131" s="133"/>
      <c r="C1131" s="133"/>
      <c r="D1131" s="133"/>
      <c r="E1131" s="134"/>
      <c r="F1131" s="134"/>
      <c r="G1131" s="134"/>
      <c r="H1131" s="134"/>
      <c r="I1131" s="134"/>
      <c r="J1131" s="134"/>
      <c r="K1131" s="134"/>
    </row>
    <row r="1132" spans="2:11">
      <c r="B1132" s="133"/>
      <c r="C1132" s="133"/>
      <c r="D1132" s="133"/>
      <c r="E1132" s="134"/>
      <c r="F1132" s="134"/>
      <c r="G1132" s="134"/>
      <c r="H1132" s="134"/>
      <c r="I1132" s="134"/>
      <c r="J1132" s="134"/>
      <c r="K1132" s="134"/>
    </row>
    <row r="1133" spans="2:11">
      <c r="B1133" s="133"/>
      <c r="C1133" s="133"/>
      <c r="D1133" s="133"/>
      <c r="E1133" s="134"/>
      <c r="F1133" s="134"/>
      <c r="G1133" s="134"/>
      <c r="H1133" s="134"/>
      <c r="I1133" s="134"/>
      <c r="J1133" s="134"/>
      <c r="K1133" s="134"/>
    </row>
    <row r="1134" spans="2:11">
      <c r="B1134" s="133"/>
      <c r="C1134" s="133"/>
      <c r="D1134" s="133"/>
      <c r="E1134" s="134"/>
      <c r="F1134" s="134"/>
      <c r="G1134" s="134"/>
      <c r="H1134" s="134"/>
      <c r="I1134" s="134"/>
      <c r="J1134" s="134"/>
      <c r="K1134" s="134"/>
    </row>
    <row r="1135" spans="2:11">
      <c r="B1135" s="133"/>
      <c r="C1135" s="133"/>
      <c r="D1135" s="133"/>
      <c r="E1135" s="134"/>
      <c r="F1135" s="134"/>
      <c r="G1135" s="134"/>
      <c r="H1135" s="134"/>
      <c r="I1135" s="134"/>
      <c r="J1135" s="134"/>
      <c r="K1135" s="134"/>
    </row>
    <row r="1136" spans="2:11">
      <c r="B1136" s="133"/>
      <c r="C1136" s="133"/>
      <c r="D1136" s="133"/>
      <c r="E1136" s="134"/>
      <c r="F1136" s="134"/>
      <c r="G1136" s="134"/>
      <c r="H1136" s="134"/>
      <c r="I1136" s="134"/>
      <c r="J1136" s="134"/>
      <c r="K1136" s="134"/>
    </row>
    <row r="1137" spans="2:11">
      <c r="B1137" s="133"/>
      <c r="C1137" s="133"/>
      <c r="D1137" s="133"/>
      <c r="E1137" s="134"/>
      <c r="F1137" s="134"/>
      <c r="G1137" s="134"/>
      <c r="H1137" s="134"/>
      <c r="I1137" s="134"/>
      <c r="J1137" s="134"/>
      <c r="K1137" s="134"/>
    </row>
    <row r="1138" spans="2:11">
      <c r="B1138" s="133"/>
      <c r="C1138" s="133"/>
      <c r="D1138" s="133"/>
      <c r="E1138" s="134"/>
      <c r="F1138" s="134"/>
      <c r="G1138" s="134"/>
      <c r="H1138" s="134"/>
      <c r="I1138" s="134"/>
      <c r="J1138" s="134"/>
      <c r="K1138" s="134"/>
    </row>
    <row r="1139" spans="2:11">
      <c r="B1139" s="133"/>
      <c r="C1139" s="133"/>
      <c r="D1139" s="133"/>
      <c r="E1139" s="134"/>
      <c r="F1139" s="134"/>
      <c r="G1139" s="134"/>
      <c r="H1139" s="134"/>
      <c r="I1139" s="134"/>
      <c r="J1139" s="134"/>
      <c r="K1139" s="134"/>
    </row>
    <row r="1140" spans="2:11">
      <c r="B1140" s="133"/>
      <c r="C1140" s="133"/>
      <c r="D1140" s="133"/>
      <c r="E1140" s="134"/>
      <c r="F1140" s="134"/>
      <c r="G1140" s="134"/>
      <c r="H1140" s="134"/>
      <c r="I1140" s="134"/>
      <c r="J1140" s="134"/>
      <c r="K1140" s="134"/>
    </row>
    <row r="1141" spans="2:11">
      <c r="B1141" s="133"/>
      <c r="C1141" s="133"/>
      <c r="D1141" s="133"/>
      <c r="E1141" s="134"/>
      <c r="F1141" s="134"/>
      <c r="G1141" s="134"/>
      <c r="H1141" s="134"/>
      <c r="I1141" s="134"/>
      <c r="J1141" s="134"/>
      <c r="K1141" s="134"/>
    </row>
    <row r="1142" spans="2:11">
      <c r="B1142" s="133"/>
      <c r="C1142" s="133"/>
      <c r="D1142" s="133"/>
      <c r="E1142" s="134"/>
      <c r="F1142" s="134"/>
      <c r="G1142" s="134"/>
      <c r="H1142" s="134"/>
      <c r="I1142" s="134"/>
      <c r="J1142" s="134"/>
      <c r="K1142" s="134"/>
    </row>
    <row r="1143" spans="2:11">
      <c r="B1143" s="133"/>
      <c r="C1143" s="133"/>
      <c r="D1143" s="133"/>
      <c r="E1143" s="134"/>
      <c r="F1143" s="134"/>
      <c r="G1143" s="134"/>
      <c r="H1143" s="134"/>
      <c r="I1143" s="134"/>
      <c r="J1143" s="134"/>
      <c r="K1143" s="134"/>
    </row>
    <row r="1144" spans="2:11">
      <c r="B1144" s="133"/>
      <c r="C1144" s="133"/>
      <c r="D1144" s="133"/>
      <c r="E1144" s="134"/>
      <c r="F1144" s="134"/>
      <c r="G1144" s="134"/>
      <c r="H1144" s="134"/>
      <c r="I1144" s="134"/>
      <c r="J1144" s="134"/>
      <c r="K1144" s="134"/>
    </row>
    <row r="1145" spans="2:11">
      <c r="B1145" s="133"/>
      <c r="C1145" s="133"/>
      <c r="D1145" s="133"/>
      <c r="E1145" s="134"/>
      <c r="F1145" s="134"/>
      <c r="G1145" s="134"/>
      <c r="H1145" s="134"/>
      <c r="I1145" s="134"/>
      <c r="J1145" s="134"/>
      <c r="K1145" s="134"/>
    </row>
    <row r="1146" spans="2:11">
      <c r="B1146" s="133"/>
      <c r="C1146" s="133"/>
      <c r="D1146" s="133"/>
      <c r="E1146" s="134"/>
      <c r="F1146" s="134"/>
      <c r="G1146" s="134"/>
      <c r="H1146" s="134"/>
      <c r="I1146" s="134"/>
      <c r="J1146" s="134"/>
      <c r="K1146" s="134"/>
    </row>
    <row r="1147" spans="2:11">
      <c r="B1147" s="133"/>
      <c r="C1147" s="133"/>
      <c r="D1147" s="133"/>
      <c r="E1147" s="134"/>
      <c r="F1147" s="134"/>
      <c r="G1147" s="134"/>
      <c r="H1147" s="134"/>
      <c r="I1147" s="134"/>
      <c r="J1147" s="134"/>
      <c r="K1147" s="134"/>
    </row>
    <row r="1148" spans="2:11">
      <c r="B1148" s="133"/>
      <c r="C1148" s="133"/>
      <c r="D1148" s="133"/>
      <c r="E1148" s="134"/>
      <c r="F1148" s="134"/>
      <c r="G1148" s="134"/>
      <c r="H1148" s="134"/>
      <c r="I1148" s="134"/>
      <c r="J1148" s="134"/>
      <c r="K1148" s="134"/>
    </row>
    <row r="1149" spans="2:11">
      <c r="B1149" s="133"/>
      <c r="C1149" s="133"/>
      <c r="D1149" s="133"/>
      <c r="E1149" s="134"/>
      <c r="F1149" s="134"/>
      <c r="G1149" s="134"/>
      <c r="H1149" s="134"/>
      <c r="I1149" s="134"/>
      <c r="J1149" s="134"/>
      <c r="K1149" s="134"/>
    </row>
    <row r="1150" spans="2:11">
      <c r="B1150" s="133"/>
      <c r="C1150" s="133"/>
      <c r="D1150" s="133"/>
      <c r="E1150" s="134"/>
      <c r="F1150" s="134"/>
      <c r="G1150" s="134"/>
      <c r="H1150" s="134"/>
      <c r="I1150" s="134"/>
      <c r="J1150" s="134"/>
      <c r="K1150" s="134"/>
    </row>
    <row r="1151" spans="2:11">
      <c r="B1151" s="133"/>
      <c r="C1151" s="133"/>
      <c r="D1151" s="133"/>
      <c r="E1151" s="134"/>
      <c r="F1151" s="134"/>
      <c r="G1151" s="134"/>
      <c r="H1151" s="134"/>
      <c r="I1151" s="134"/>
      <c r="J1151" s="134"/>
      <c r="K1151" s="134"/>
    </row>
    <row r="1152" spans="2:11">
      <c r="B1152" s="133"/>
      <c r="C1152" s="133"/>
      <c r="D1152" s="133"/>
      <c r="E1152" s="134"/>
      <c r="F1152" s="134"/>
      <c r="G1152" s="134"/>
      <c r="H1152" s="134"/>
      <c r="I1152" s="134"/>
      <c r="J1152" s="134"/>
      <c r="K1152" s="134"/>
    </row>
    <row r="1153" spans="2:11">
      <c r="B1153" s="133"/>
      <c r="C1153" s="133"/>
      <c r="D1153" s="133"/>
      <c r="E1153" s="134"/>
      <c r="F1153" s="134"/>
      <c r="G1153" s="134"/>
      <c r="H1153" s="134"/>
      <c r="I1153" s="134"/>
      <c r="J1153" s="134"/>
      <c r="K1153" s="134"/>
    </row>
    <row r="1154" spans="2:11">
      <c r="B1154" s="133"/>
      <c r="C1154" s="133"/>
      <c r="D1154" s="133"/>
      <c r="E1154" s="134"/>
      <c r="F1154" s="134"/>
      <c r="G1154" s="134"/>
      <c r="H1154" s="134"/>
      <c r="I1154" s="134"/>
      <c r="J1154" s="134"/>
      <c r="K1154" s="134"/>
    </row>
    <row r="1155" spans="2:11">
      <c r="B1155" s="133"/>
      <c r="C1155" s="133"/>
      <c r="D1155" s="133"/>
      <c r="E1155" s="134"/>
      <c r="F1155" s="134"/>
      <c r="G1155" s="134"/>
      <c r="H1155" s="134"/>
      <c r="I1155" s="134"/>
      <c r="J1155" s="134"/>
      <c r="K1155" s="134"/>
    </row>
    <row r="1156" spans="2:11">
      <c r="B1156" s="133"/>
      <c r="C1156" s="133"/>
      <c r="D1156" s="133"/>
      <c r="E1156" s="134"/>
      <c r="F1156" s="134"/>
      <c r="G1156" s="134"/>
      <c r="H1156" s="134"/>
      <c r="I1156" s="134"/>
      <c r="J1156" s="134"/>
      <c r="K1156" s="134"/>
    </row>
    <row r="1157" spans="2:11">
      <c r="B1157" s="133"/>
      <c r="C1157" s="133"/>
      <c r="D1157" s="133"/>
      <c r="E1157" s="134"/>
      <c r="F1157" s="134"/>
      <c r="G1157" s="134"/>
      <c r="H1157" s="134"/>
      <c r="I1157" s="134"/>
      <c r="J1157" s="134"/>
      <c r="K1157" s="134"/>
    </row>
    <row r="1158" spans="2:11">
      <c r="B1158" s="133"/>
      <c r="C1158" s="133"/>
      <c r="D1158" s="133"/>
      <c r="E1158" s="134"/>
      <c r="F1158" s="134"/>
      <c r="G1158" s="134"/>
      <c r="H1158" s="134"/>
      <c r="I1158" s="134"/>
      <c r="J1158" s="134"/>
      <c r="K1158" s="134"/>
    </row>
    <row r="1159" spans="2:11">
      <c r="B1159" s="133"/>
      <c r="C1159" s="133"/>
      <c r="D1159" s="133"/>
      <c r="E1159" s="134"/>
      <c r="F1159" s="134"/>
      <c r="G1159" s="134"/>
      <c r="H1159" s="134"/>
      <c r="I1159" s="134"/>
      <c r="J1159" s="134"/>
      <c r="K1159" s="134"/>
    </row>
    <row r="1160" spans="2:11">
      <c r="B1160" s="133"/>
      <c r="C1160" s="133"/>
      <c r="D1160" s="133"/>
      <c r="E1160" s="134"/>
      <c r="F1160" s="134"/>
      <c r="G1160" s="134"/>
      <c r="H1160" s="134"/>
      <c r="I1160" s="134"/>
      <c r="J1160" s="134"/>
      <c r="K1160" s="134"/>
    </row>
    <row r="1161" spans="2:11">
      <c r="B1161" s="133"/>
      <c r="C1161" s="133"/>
      <c r="D1161" s="133"/>
      <c r="E1161" s="134"/>
      <c r="F1161" s="134"/>
      <c r="G1161" s="134"/>
      <c r="H1161" s="134"/>
      <c r="I1161" s="134"/>
      <c r="J1161" s="134"/>
      <c r="K1161" s="134"/>
    </row>
    <row r="1162" spans="2:11">
      <c r="B1162" s="133"/>
      <c r="C1162" s="133"/>
      <c r="D1162" s="133"/>
      <c r="E1162" s="134"/>
      <c r="F1162" s="134"/>
      <c r="G1162" s="134"/>
      <c r="H1162" s="134"/>
      <c r="I1162" s="134"/>
      <c r="J1162" s="134"/>
      <c r="K1162" s="134"/>
    </row>
    <row r="1163" spans="2:11">
      <c r="B1163" s="133"/>
      <c r="C1163" s="133"/>
      <c r="D1163" s="133"/>
      <c r="E1163" s="134"/>
      <c r="F1163" s="134"/>
      <c r="G1163" s="134"/>
      <c r="H1163" s="134"/>
      <c r="I1163" s="134"/>
      <c r="J1163" s="134"/>
      <c r="K1163" s="134"/>
    </row>
    <row r="1164" spans="2:11">
      <c r="B1164" s="133"/>
      <c r="C1164" s="133"/>
      <c r="D1164" s="133"/>
      <c r="E1164" s="134"/>
      <c r="F1164" s="134"/>
      <c r="G1164" s="134"/>
      <c r="H1164" s="134"/>
      <c r="I1164" s="134"/>
      <c r="J1164" s="134"/>
      <c r="K1164" s="134"/>
    </row>
    <row r="1165" spans="2:11">
      <c r="B1165" s="133"/>
      <c r="C1165" s="133"/>
      <c r="D1165" s="133"/>
      <c r="E1165" s="134"/>
      <c r="F1165" s="134"/>
      <c r="G1165" s="134"/>
      <c r="H1165" s="134"/>
      <c r="I1165" s="134"/>
      <c r="J1165" s="134"/>
      <c r="K1165" s="134"/>
    </row>
    <row r="1166" spans="2:11">
      <c r="B1166" s="133"/>
      <c r="C1166" s="133"/>
      <c r="D1166" s="133"/>
      <c r="E1166" s="134"/>
      <c r="F1166" s="134"/>
      <c r="G1166" s="134"/>
      <c r="H1166" s="134"/>
      <c r="I1166" s="134"/>
      <c r="J1166" s="134"/>
      <c r="K1166" s="134"/>
    </row>
    <row r="1167" spans="2:11">
      <c r="B1167" s="133"/>
      <c r="C1167" s="133"/>
      <c r="D1167" s="133"/>
      <c r="E1167" s="134"/>
      <c r="F1167" s="134"/>
      <c r="G1167" s="134"/>
      <c r="H1167" s="134"/>
      <c r="I1167" s="134"/>
      <c r="J1167" s="134"/>
      <c r="K1167" s="134"/>
    </row>
    <row r="1168" spans="2:11">
      <c r="B1168" s="133"/>
      <c r="C1168" s="133"/>
      <c r="D1168" s="133"/>
      <c r="E1168" s="134"/>
      <c r="F1168" s="134"/>
      <c r="G1168" s="134"/>
      <c r="H1168" s="134"/>
      <c r="I1168" s="134"/>
      <c r="J1168" s="134"/>
      <c r="K1168" s="134"/>
    </row>
    <row r="1169" spans="2:11">
      <c r="B1169" s="133"/>
      <c r="C1169" s="133"/>
      <c r="D1169" s="133"/>
      <c r="E1169" s="134"/>
      <c r="F1169" s="134"/>
      <c r="G1169" s="134"/>
      <c r="H1169" s="134"/>
      <c r="I1169" s="134"/>
      <c r="J1169" s="134"/>
      <c r="K1169" s="134"/>
    </row>
    <row r="1170" spans="2:11">
      <c r="B1170" s="133"/>
      <c r="C1170" s="133"/>
      <c r="D1170" s="133"/>
      <c r="E1170" s="134"/>
      <c r="F1170" s="134"/>
      <c r="G1170" s="134"/>
      <c r="H1170" s="134"/>
      <c r="I1170" s="134"/>
      <c r="J1170" s="134"/>
      <c r="K1170" s="134"/>
    </row>
    <row r="1171" spans="2:11">
      <c r="B1171" s="133"/>
      <c r="C1171" s="133"/>
      <c r="D1171" s="133"/>
      <c r="E1171" s="134"/>
      <c r="F1171" s="134"/>
      <c r="G1171" s="134"/>
      <c r="H1171" s="134"/>
      <c r="I1171" s="134"/>
      <c r="J1171" s="134"/>
      <c r="K1171" s="134"/>
    </row>
    <row r="1172" spans="2:11">
      <c r="B1172" s="133"/>
      <c r="C1172" s="133"/>
      <c r="D1172" s="133"/>
      <c r="E1172" s="134"/>
      <c r="F1172" s="134"/>
      <c r="G1172" s="134"/>
      <c r="H1172" s="134"/>
      <c r="I1172" s="134"/>
      <c r="J1172" s="134"/>
      <c r="K1172" s="134"/>
    </row>
    <row r="1173" spans="2:11">
      <c r="B1173" s="133"/>
      <c r="C1173" s="133"/>
      <c r="D1173" s="133"/>
      <c r="E1173" s="134"/>
      <c r="F1173" s="134"/>
      <c r="G1173" s="134"/>
      <c r="H1173" s="134"/>
      <c r="I1173" s="134"/>
      <c r="J1173" s="134"/>
      <c r="K1173" s="134"/>
    </row>
    <row r="1174" spans="2:11">
      <c r="B1174" s="133"/>
      <c r="C1174" s="133"/>
      <c r="D1174" s="133"/>
      <c r="E1174" s="134"/>
      <c r="F1174" s="134"/>
      <c r="G1174" s="134"/>
      <c r="H1174" s="134"/>
      <c r="I1174" s="134"/>
      <c r="J1174" s="134"/>
      <c r="K1174" s="134"/>
    </row>
    <row r="1175" spans="2:11">
      <c r="B1175" s="133"/>
      <c r="C1175" s="133"/>
      <c r="D1175" s="133"/>
      <c r="E1175" s="134"/>
      <c r="F1175" s="134"/>
      <c r="G1175" s="134"/>
      <c r="H1175" s="134"/>
      <c r="I1175" s="134"/>
      <c r="J1175" s="134"/>
      <c r="K1175" s="134"/>
    </row>
    <row r="1176" spans="2:11">
      <c r="B1176" s="133"/>
      <c r="C1176" s="133"/>
      <c r="D1176" s="133"/>
      <c r="E1176" s="134"/>
      <c r="F1176" s="134"/>
      <c r="G1176" s="134"/>
      <c r="H1176" s="134"/>
      <c r="I1176" s="134"/>
      <c r="J1176" s="134"/>
      <c r="K1176" s="134"/>
    </row>
    <row r="1177" spans="2:11">
      <c r="B1177" s="133"/>
      <c r="C1177" s="133"/>
      <c r="D1177" s="133"/>
      <c r="E1177" s="134"/>
      <c r="F1177" s="134"/>
      <c r="G1177" s="134"/>
      <c r="H1177" s="134"/>
      <c r="I1177" s="134"/>
      <c r="J1177" s="134"/>
      <c r="K1177" s="134"/>
    </row>
    <row r="1178" spans="2:11">
      <c r="B1178" s="133"/>
      <c r="C1178" s="133"/>
      <c r="D1178" s="133"/>
      <c r="E1178" s="134"/>
      <c r="F1178" s="134"/>
      <c r="G1178" s="134"/>
      <c r="H1178" s="134"/>
      <c r="I1178" s="134"/>
      <c r="J1178" s="134"/>
      <c r="K1178" s="134"/>
    </row>
    <row r="1179" spans="2:11">
      <c r="B1179" s="133"/>
      <c r="C1179" s="133"/>
      <c r="D1179" s="133"/>
      <c r="E1179" s="134"/>
      <c r="F1179" s="134"/>
      <c r="G1179" s="134"/>
      <c r="H1179" s="134"/>
      <c r="I1179" s="134"/>
      <c r="J1179" s="134"/>
      <c r="K1179" s="134"/>
    </row>
    <row r="1180" spans="2:11">
      <c r="B1180" s="133"/>
      <c r="C1180" s="133"/>
      <c r="D1180" s="133"/>
      <c r="E1180" s="134"/>
      <c r="F1180" s="134"/>
      <c r="G1180" s="134"/>
      <c r="H1180" s="134"/>
      <c r="I1180" s="134"/>
      <c r="J1180" s="134"/>
      <c r="K1180" s="134"/>
    </row>
    <row r="1181" spans="2:11">
      <c r="B1181" s="133"/>
      <c r="C1181" s="133"/>
      <c r="D1181" s="133"/>
      <c r="E1181" s="134"/>
      <c r="F1181" s="134"/>
      <c r="G1181" s="134"/>
      <c r="H1181" s="134"/>
      <c r="I1181" s="134"/>
      <c r="J1181" s="134"/>
      <c r="K1181" s="134"/>
    </row>
    <row r="1182" spans="2:11">
      <c r="B1182" s="133"/>
      <c r="C1182" s="133"/>
      <c r="D1182" s="133"/>
      <c r="E1182" s="134"/>
      <c r="F1182" s="134"/>
      <c r="G1182" s="134"/>
      <c r="H1182" s="134"/>
      <c r="I1182" s="134"/>
      <c r="J1182" s="134"/>
      <c r="K1182" s="134"/>
    </row>
    <row r="1183" spans="2:11">
      <c r="B1183" s="133"/>
      <c r="C1183" s="133"/>
      <c r="D1183" s="133"/>
      <c r="E1183" s="134"/>
      <c r="F1183" s="134"/>
      <c r="G1183" s="134"/>
      <c r="H1183" s="134"/>
      <c r="I1183" s="134"/>
      <c r="J1183" s="134"/>
      <c r="K1183" s="134"/>
    </row>
    <row r="1184" spans="2:11">
      <c r="B1184" s="133"/>
      <c r="C1184" s="133"/>
      <c r="D1184" s="133"/>
      <c r="E1184" s="134"/>
      <c r="F1184" s="134"/>
      <c r="G1184" s="134"/>
      <c r="H1184" s="134"/>
      <c r="I1184" s="134"/>
      <c r="J1184" s="134"/>
      <c r="K1184" s="134"/>
    </row>
    <row r="1185" spans="2:11">
      <c r="B1185" s="133"/>
      <c r="C1185" s="133"/>
      <c r="D1185" s="133"/>
      <c r="E1185" s="134"/>
      <c r="F1185" s="134"/>
      <c r="G1185" s="134"/>
      <c r="H1185" s="134"/>
      <c r="I1185" s="134"/>
      <c r="J1185" s="134"/>
      <c r="K1185" s="134"/>
    </row>
    <row r="1186" spans="2:11">
      <c r="B1186" s="133"/>
      <c r="C1186" s="133"/>
      <c r="D1186" s="133"/>
      <c r="E1186" s="134"/>
      <c r="F1186" s="134"/>
      <c r="G1186" s="134"/>
      <c r="H1186" s="134"/>
      <c r="I1186" s="134"/>
      <c r="J1186" s="134"/>
      <c r="K1186" s="134"/>
    </row>
    <row r="1187" spans="2:11">
      <c r="B1187" s="133"/>
      <c r="C1187" s="133"/>
      <c r="D1187" s="133"/>
      <c r="E1187" s="134"/>
      <c r="F1187" s="134"/>
      <c r="G1187" s="134"/>
      <c r="H1187" s="134"/>
      <c r="I1187" s="134"/>
      <c r="J1187" s="134"/>
      <c r="K1187" s="134"/>
    </row>
    <row r="1188" spans="2:11">
      <c r="B1188" s="133"/>
      <c r="C1188" s="133"/>
      <c r="D1188" s="133"/>
      <c r="E1188" s="134"/>
      <c r="F1188" s="134"/>
      <c r="G1188" s="134"/>
      <c r="H1188" s="134"/>
      <c r="I1188" s="134"/>
      <c r="J1188" s="134"/>
      <c r="K1188" s="134"/>
    </row>
    <row r="1189" spans="2:11">
      <c r="B1189" s="133"/>
      <c r="C1189" s="133"/>
      <c r="D1189" s="133"/>
      <c r="E1189" s="134"/>
      <c r="F1189" s="134"/>
      <c r="G1189" s="134"/>
      <c r="H1189" s="134"/>
      <c r="I1189" s="134"/>
      <c r="J1189" s="134"/>
      <c r="K1189" s="134"/>
    </row>
    <row r="1190" spans="2:11">
      <c r="B1190" s="133"/>
      <c r="C1190" s="133"/>
      <c r="D1190" s="133"/>
      <c r="E1190" s="134"/>
      <c r="F1190" s="134"/>
      <c r="G1190" s="134"/>
      <c r="H1190" s="134"/>
      <c r="I1190" s="134"/>
      <c r="J1190" s="134"/>
      <c r="K1190" s="134"/>
    </row>
    <row r="1191" spans="2:11">
      <c r="B1191" s="133"/>
      <c r="C1191" s="133"/>
      <c r="D1191" s="133"/>
      <c r="E1191" s="134"/>
      <c r="F1191" s="134"/>
      <c r="G1191" s="134"/>
      <c r="H1191" s="134"/>
      <c r="I1191" s="134"/>
      <c r="J1191" s="134"/>
      <c r="K1191" s="134"/>
    </row>
    <row r="1192" spans="2:11">
      <c r="B1192" s="133"/>
      <c r="C1192" s="133"/>
      <c r="D1192" s="133"/>
      <c r="E1192" s="134"/>
      <c r="F1192" s="134"/>
      <c r="G1192" s="134"/>
      <c r="H1192" s="134"/>
      <c r="I1192" s="134"/>
      <c r="J1192" s="134"/>
      <c r="K1192" s="134"/>
    </row>
    <row r="1193" spans="2:11">
      <c r="B1193" s="133"/>
      <c r="C1193" s="133"/>
      <c r="D1193" s="133"/>
      <c r="E1193" s="134"/>
      <c r="F1193" s="134"/>
      <c r="G1193" s="134"/>
      <c r="H1193" s="134"/>
      <c r="I1193" s="134"/>
      <c r="J1193" s="134"/>
      <c r="K1193" s="134"/>
    </row>
    <row r="1194" spans="2:11">
      <c r="B1194" s="133"/>
      <c r="C1194" s="133"/>
      <c r="D1194" s="133"/>
      <c r="E1194" s="134"/>
      <c r="F1194" s="134"/>
      <c r="G1194" s="134"/>
      <c r="H1194" s="134"/>
      <c r="I1194" s="134"/>
      <c r="J1194" s="134"/>
      <c r="K1194" s="134"/>
    </row>
    <row r="1195" spans="2:11">
      <c r="B1195" s="133"/>
      <c r="C1195" s="133"/>
      <c r="D1195" s="133"/>
      <c r="E1195" s="134"/>
      <c r="F1195" s="134"/>
      <c r="G1195" s="134"/>
      <c r="H1195" s="134"/>
      <c r="I1195" s="134"/>
      <c r="J1195" s="134"/>
      <c r="K1195" s="134"/>
    </row>
    <row r="1196" spans="2:11">
      <c r="B1196" s="133"/>
      <c r="C1196" s="133"/>
      <c r="D1196" s="133"/>
      <c r="E1196" s="134"/>
      <c r="F1196" s="134"/>
      <c r="G1196" s="134"/>
      <c r="H1196" s="134"/>
      <c r="I1196" s="134"/>
      <c r="J1196" s="134"/>
      <c r="K1196" s="134"/>
    </row>
    <row r="1197" spans="2:11">
      <c r="B1197" s="133"/>
      <c r="C1197" s="133"/>
      <c r="D1197" s="133"/>
      <c r="E1197" s="134"/>
      <c r="F1197" s="134"/>
      <c r="G1197" s="134"/>
      <c r="H1197" s="134"/>
      <c r="I1197" s="134"/>
      <c r="J1197" s="134"/>
      <c r="K1197" s="134"/>
    </row>
    <row r="1198" spans="2:11">
      <c r="B1198" s="133"/>
      <c r="C1198" s="133"/>
      <c r="D1198" s="133"/>
      <c r="E1198" s="134"/>
      <c r="F1198" s="134"/>
      <c r="G1198" s="134"/>
      <c r="H1198" s="134"/>
      <c r="I1198" s="134"/>
      <c r="J1198" s="134"/>
      <c r="K1198" s="134"/>
    </row>
    <row r="1199" spans="2:11">
      <c r="B1199" s="133"/>
      <c r="C1199" s="133"/>
      <c r="D1199" s="133"/>
      <c r="E1199" s="134"/>
      <c r="F1199" s="134"/>
      <c r="G1199" s="134"/>
      <c r="H1199" s="134"/>
      <c r="I1199" s="134"/>
      <c r="J1199" s="134"/>
      <c r="K1199" s="134"/>
    </row>
    <row r="1200" spans="2:11">
      <c r="B1200" s="133"/>
      <c r="C1200" s="133"/>
      <c r="D1200" s="133"/>
      <c r="E1200" s="134"/>
      <c r="F1200" s="134"/>
      <c r="G1200" s="134"/>
      <c r="H1200" s="134"/>
      <c r="I1200" s="134"/>
      <c r="J1200" s="134"/>
      <c r="K1200" s="134"/>
    </row>
    <row r="1201" spans="2:11">
      <c r="B1201" s="133"/>
      <c r="C1201" s="133"/>
      <c r="D1201" s="133"/>
      <c r="E1201" s="134"/>
      <c r="F1201" s="134"/>
      <c r="G1201" s="134"/>
      <c r="H1201" s="134"/>
      <c r="I1201" s="134"/>
      <c r="J1201" s="134"/>
      <c r="K1201" s="134"/>
    </row>
    <row r="1202" spans="2:11">
      <c r="B1202" s="133"/>
      <c r="C1202" s="133"/>
      <c r="D1202" s="133"/>
      <c r="E1202" s="134"/>
      <c r="F1202" s="134"/>
      <c r="G1202" s="134"/>
      <c r="H1202" s="134"/>
      <c r="I1202" s="134"/>
      <c r="J1202" s="134"/>
      <c r="K1202" s="134"/>
    </row>
    <row r="1203" spans="2:11">
      <c r="B1203" s="133"/>
      <c r="C1203" s="133"/>
      <c r="D1203" s="133"/>
      <c r="E1203" s="134"/>
      <c r="F1203" s="134"/>
      <c r="G1203" s="134"/>
      <c r="H1203" s="134"/>
      <c r="I1203" s="134"/>
      <c r="J1203" s="134"/>
      <c r="K1203" s="134"/>
    </row>
    <row r="1204" spans="2:11">
      <c r="B1204" s="133"/>
      <c r="C1204" s="133"/>
      <c r="D1204" s="133"/>
      <c r="E1204" s="134"/>
      <c r="F1204" s="134"/>
      <c r="G1204" s="134"/>
      <c r="H1204" s="134"/>
      <c r="I1204" s="134"/>
      <c r="J1204" s="134"/>
      <c r="K1204" s="134"/>
    </row>
    <row r="1205" spans="2:11">
      <c r="B1205" s="133"/>
      <c r="C1205" s="133"/>
      <c r="D1205" s="133"/>
      <c r="E1205" s="134"/>
      <c r="F1205" s="134"/>
      <c r="G1205" s="134"/>
      <c r="H1205" s="134"/>
      <c r="I1205" s="134"/>
      <c r="J1205" s="134"/>
      <c r="K1205" s="134"/>
    </row>
    <row r="1206" spans="2:11">
      <c r="B1206" s="133"/>
      <c r="C1206" s="133"/>
      <c r="D1206" s="133"/>
      <c r="E1206" s="134"/>
      <c r="F1206" s="134"/>
      <c r="G1206" s="134"/>
      <c r="H1206" s="134"/>
      <c r="I1206" s="134"/>
      <c r="J1206" s="134"/>
      <c r="K1206" s="134"/>
    </row>
    <row r="1207" spans="2:11">
      <c r="B1207" s="133"/>
      <c r="C1207" s="133"/>
      <c r="D1207" s="133"/>
      <c r="E1207" s="134"/>
      <c r="F1207" s="134"/>
      <c r="G1207" s="134"/>
      <c r="H1207" s="134"/>
      <c r="I1207" s="134"/>
      <c r="J1207" s="134"/>
      <c r="K1207" s="134"/>
    </row>
    <row r="1208" spans="2:11">
      <c r="B1208" s="133"/>
      <c r="C1208" s="133"/>
      <c r="D1208" s="133"/>
      <c r="E1208" s="134"/>
      <c r="F1208" s="134"/>
      <c r="G1208" s="134"/>
      <c r="H1208" s="134"/>
      <c r="I1208" s="134"/>
      <c r="J1208" s="134"/>
      <c r="K1208" s="134"/>
    </row>
    <row r="1209" spans="2:11">
      <c r="B1209" s="133"/>
      <c r="C1209" s="133"/>
      <c r="D1209" s="133"/>
      <c r="E1209" s="134"/>
      <c r="F1209" s="134"/>
      <c r="G1209" s="134"/>
      <c r="H1209" s="134"/>
      <c r="I1209" s="134"/>
      <c r="J1209" s="134"/>
      <c r="K1209" s="134"/>
    </row>
    <row r="1210" spans="2:11">
      <c r="B1210" s="133"/>
      <c r="C1210" s="133"/>
      <c r="D1210" s="133"/>
      <c r="E1210" s="134"/>
      <c r="F1210" s="134"/>
      <c r="G1210" s="134"/>
      <c r="H1210" s="134"/>
      <c r="I1210" s="134"/>
      <c r="J1210" s="134"/>
      <c r="K1210" s="134"/>
    </row>
    <row r="1211" spans="2:11">
      <c r="B1211" s="133"/>
      <c r="C1211" s="133"/>
      <c r="D1211" s="133"/>
      <c r="E1211" s="134"/>
      <c r="F1211" s="134"/>
      <c r="G1211" s="134"/>
      <c r="H1211" s="134"/>
      <c r="I1211" s="134"/>
      <c r="J1211" s="134"/>
      <c r="K1211" s="134"/>
    </row>
    <row r="1212" spans="2:11">
      <c r="B1212" s="133"/>
      <c r="C1212" s="133"/>
      <c r="D1212" s="133"/>
      <c r="E1212" s="134"/>
      <c r="F1212" s="134"/>
      <c r="G1212" s="134"/>
      <c r="H1212" s="134"/>
      <c r="I1212" s="134"/>
      <c r="J1212" s="134"/>
      <c r="K1212" s="134"/>
    </row>
    <row r="1213" spans="2:11">
      <c r="B1213" s="133"/>
      <c r="C1213" s="133"/>
      <c r="D1213" s="133"/>
      <c r="E1213" s="134"/>
      <c r="F1213" s="134"/>
      <c r="G1213" s="134"/>
      <c r="H1213" s="134"/>
      <c r="I1213" s="134"/>
      <c r="J1213" s="134"/>
      <c r="K1213" s="134"/>
    </row>
    <row r="1214" spans="2:11">
      <c r="B1214" s="133"/>
      <c r="C1214" s="133"/>
      <c r="D1214" s="133"/>
      <c r="E1214" s="134"/>
      <c r="F1214" s="134"/>
      <c r="G1214" s="134"/>
      <c r="H1214" s="134"/>
      <c r="I1214" s="134"/>
      <c r="J1214" s="134"/>
      <c r="K1214" s="134"/>
    </row>
    <row r="1215" spans="2:11">
      <c r="B1215" s="133"/>
      <c r="C1215" s="133"/>
      <c r="D1215" s="133"/>
      <c r="E1215" s="134"/>
      <c r="F1215" s="134"/>
      <c r="G1215" s="134"/>
      <c r="H1215" s="134"/>
      <c r="I1215" s="134"/>
      <c r="J1215" s="134"/>
      <c r="K1215" s="134"/>
    </row>
    <row r="1216" spans="2:11">
      <c r="B1216" s="133"/>
      <c r="C1216" s="133"/>
      <c r="D1216" s="133"/>
      <c r="E1216" s="134"/>
      <c r="F1216" s="134"/>
      <c r="G1216" s="134"/>
      <c r="H1216" s="134"/>
      <c r="I1216" s="134"/>
      <c r="J1216" s="134"/>
      <c r="K1216" s="134"/>
    </row>
    <row r="1217" spans="2:11">
      <c r="B1217" s="133"/>
      <c r="C1217" s="133"/>
      <c r="D1217" s="133"/>
      <c r="E1217" s="134"/>
      <c r="F1217" s="134"/>
      <c r="G1217" s="134"/>
      <c r="H1217" s="134"/>
      <c r="I1217" s="134"/>
      <c r="J1217" s="134"/>
      <c r="K1217" s="134"/>
    </row>
    <row r="1218" spans="2:11">
      <c r="B1218" s="133"/>
      <c r="C1218" s="133"/>
      <c r="D1218" s="133"/>
      <c r="E1218" s="134"/>
      <c r="F1218" s="134"/>
      <c r="G1218" s="134"/>
      <c r="H1218" s="134"/>
      <c r="I1218" s="134"/>
      <c r="J1218" s="134"/>
      <c r="K1218" s="134"/>
    </row>
    <row r="1219" spans="2:11">
      <c r="B1219" s="133"/>
      <c r="C1219" s="133"/>
      <c r="D1219" s="133"/>
      <c r="E1219" s="134"/>
      <c r="F1219" s="134"/>
      <c r="G1219" s="134"/>
      <c r="H1219" s="134"/>
      <c r="I1219" s="134"/>
      <c r="J1219" s="134"/>
      <c r="K1219" s="134"/>
    </row>
    <row r="1220" spans="2:11">
      <c r="B1220" s="133"/>
      <c r="C1220" s="133"/>
      <c r="D1220" s="133"/>
      <c r="E1220" s="134"/>
      <c r="F1220" s="134"/>
      <c r="G1220" s="134"/>
      <c r="H1220" s="134"/>
      <c r="I1220" s="134"/>
      <c r="J1220" s="134"/>
      <c r="K1220" s="134"/>
    </row>
    <row r="1221" spans="2:11">
      <c r="B1221" s="133"/>
      <c r="C1221" s="133"/>
      <c r="D1221" s="133"/>
      <c r="E1221" s="134"/>
      <c r="F1221" s="134"/>
      <c r="G1221" s="134"/>
      <c r="H1221" s="134"/>
      <c r="I1221" s="134"/>
      <c r="J1221" s="134"/>
      <c r="K1221" s="134"/>
    </row>
    <row r="1222" spans="2:11">
      <c r="B1222" s="133"/>
      <c r="C1222" s="133"/>
      <c r="D1222" s="133"/>
      <c r="E1222" s="134"/>
      <c r="F1222" s="134"/>
      <c r="G1222" s="134"/>
      <c r="H1222" s="134"/>
      <c r="I1222" s="134"/>
      <c r="J1222" s="134"/>
      <c r="K1222" s="134"/>
    </row>
    <row r="1223" spans="2:11">
      <c r="B1223" s="133"/>
      <c r="C1223" s="133"/>
      <c r="D1223" s="133"/>
      <c r="E1223" s="134"/>
      <c r="F1223" s="134"/>
      <c r="G1223" s="134"/>
      <c r="H1223" s="134"/>
      <c r="I1223" s="134"/>
      <c r="J1223" s="134"/>
      <c r="K1223" s="134"/>
    </row>
    <row r="1224" spans="2:11">
      <c r="B1224" s="133"/>
      <c r="C1224" s="133"/>
      <c r="D1224" s="133"/>
      <c r="E1224" s="134"/>
      <c r="F1224" s="134"/>
      <c r="G1224" s="134"/>
      <c r="H1224" s="134"/>
      <c r="I1224" s="134"/>
      <c r="J1224" s="134"/>
      <c r="K1224" s="134"/>
    </row>
    <row r="1225" spans="2:11">
      <c r="B1225" s="133"/>
      <c r="C1225" s="133"/>
      <c r="D1225" s="133"/>
      <c r="E1225" s="134"/>
      <c r="F1225" s="134"/>
      <c r="G1225" s="134"/>
      <c r="H1225" s="134"/>
      <c r="I1225" s="134"/>
      <c r="J1225" s="134"/>
      <c r="K1225" s="134"/>
    </row>
    <row r="1226" spans="2:11">
      <c r="B1226" s="133"/>
      <c r="C1226" s="133"/>
      <c r="D1226" s="133"/>
      <c r="E1226" s="134"/>
      <c r="F1226" s="134"/>
      <c r="G1226" s="134"/>
      <c r="H1226" s="134"/>
      <c r="I1226" s="134"/>
      <c r="J1226" s="134"/>
      <c r="K1226" s="134"/>
    </row>
    <row r="1227" spans="2:11">
      <c r="B1227" s="133"/>
      <c r="C1227" s="133"/>
      <c r="D1227" s="133"/>
      <c r="E1227" s="134"/>
      <c r="F1227" s="134"/>
      <c r="G1227" s="134"/>
      <c r="H1227" s="134"/>
      <c r="I1227" s="134"/>
      <c r="J1227" s="134"/>
      <c r="K1227" s="134"/>
    </row>
    <row r="1228" spans="2:11">
      <c r="B1228" s="133"/>
      <c r="C1228" s="133"/>
      <c r="D1228" s="133"/>
      <c r="E1228" s="134"/>
      <c r="F1228" s="134"/>
      <c r="G1228" s="134"/>
      <c r="H1228" s="134"/>
      <c r="I1228" s="134"/>
      <c r="J1228" s="134"/>
      <c r="K1228" s="134"/>
    </row>
    <row r="1229" spans="2:11">
      <c r="B1229" s="133"/>
      <c r="C1229" s="133"/>
      <c r="D1229" s="133"/>
      <c r="E1229" s="134"/>
      <c r="F1229" s="134"/>
      <c r="G1229" s="134"/>
      <c r="H1229" s="134"/>
      <c r="I1229" s="134"/>
      <c r="J1229" s="134"/>
      <c r="K1229" s="134"/>
    </row>
    <row r="1230" spans="2:11">
      <c r="B1230" s="133"/>
      <c r="C1230" s="133"/>
      <c r="D1230" s="133"/>
      <c r="E1230" s="134"/>
      <c r="F1230" s="134"/>
      <c r="G1230" s="134"/>
      <c r="H1230" s="134"/>
      <c r="I1230" s="134"/>
      <c r="J1230" s="134"/>
      <c r="K1230" s="134"/>
    </row>
    <row r="1231" spans="2:11">
      <c r="B1231" s="133"/>
      <c r="C1231" s="133"/>
      <c r="D1231" s="133"/>
      <c r="E1231" s="134"/>
      <c r="F1231" s="134"/>
      <c r="G1231" s="134"/>
      <c r="H1231" s="134"/>
      <c r="I1231" s="134"/>
      <c r="J1231" s="134"/>
      <c r="K1231" s="134"/>
    </row>
    <row r="1232" spans="2:11">
      <c r="B1232" s="133"/>
      <c r="C1232" s="133"/>
      <c r="D1232" s="133"/>
      <c r="E1232" s="134"/>
      <c r="F1232" s="134"/>
      <c r="G1232" s="134"/>
      <c r="H1232" s="134"/>
      <c r="I1232" s="134"/>
      <c r="J1232" s="134"/>
      <c r="K1232" s="134"/>
    </row>
    <row r="1233" spans="2:11">
      <c r="B1233" s="133"/>
      <c r="C1233" s="133"/>
      <c r="D1233" s="133"/>
      <c r="E1233" s="134"/>
      <c r="F1233" s="134"/>
      <c r="G1233" s="134"/>
      <c r="H1233" s="134"/>
      <c r="I1233" s="134"/>
      <c r="J1233" s="134"/>
      <c r="K1233" s="134"/>
    </row>
    <row r="1234" spans="2:11">
      <c r="B1234" s="133"/>
      <c r="C1234" s="133"/>
      <c r="D1234" s="133"/>
      <c r="E1234" s="134"/>
      <c r="F1234" s="134"/>
      <c r="G1234" s="134"/>
      <c r="H1234" s="134"/>
      <c r="I1234" s="134"/>
      <c r="J1234" s="134"/>
      <c r="K1234" s="134"/>
    </row>
    <row r="1235" spans="2:11">
      <c r="B1235" s="133"/>
      <c r="C1235" s="133"/>
      <c r="D1235" s="133"/>
      <c r="E1235" s="134"/>
      <c r="F1235" s="134"/>
      <c r="G1235" s="134"/>
      <c r="H1235" s="134"/>
      <c r="I1235" s="134"/>
      <c r="J1235" s="134"/>
      <c r="K1235" s="134"/>
    </row>
    <row r="1236" spans="2:11">
      <c r="B1236" s="133"/>
      <c r="C1236" s="133"/>
      <c r="D1236" s="133"/>
      <c r="E1236" s="134"/>
      <c r="F1236" s="134"/>
      <c r="G1236" s="134"/>
      <c r="H1236" s="134"/>
      <c r="I1236" s="134"/>
      <c r="J1236" s="134"/>
      <c r="K1236" s="134"/>
    </row>
    <row r="1237" spans="2:11">
      <c r="B1237" s="133"/>
      <c r="C1237" s="133"/>
      <c r="D1237" s="133"/>
      <c r="E1237" s="134"/>
      <c r="F1237" s="134"/>
      <c r="G1237" s="134"/>
      <c r="H1237" s="134"/>
      <c r="I1237" s="134"/>
      <c r="J1237" s="134"/>
      <c r="K1237" s="134"/>
    </row>
    <row r="1238" spans="2:11">
      <c r="B1238" s="133"/>
      <c r="C1238" s="133"/>
      <c r="D1238" s="133"/>
      <c r="E1238" s="134"/>
      <c r="F1238" s="134"/>
      <c r="G1238" s="134"/>
      <c r="H1238" s="134"/>
      <c r="I1238" s="134"/>
      <c r="J1238" s="134"/>
      <c r="K1238" s="134"/>
    </row>
    <row r="1239" spans="2:11">
      <c r="B1239" s="133"/>
      <c r="C1239" s="133"/>
      <c r="D1239" s="133"/>
      <c r="E1239" s="134"/>
      <c r="F1239" s="134"/>
      <c r="G1239" s="134"/>
      <c r="H1239" s="134"/>
      <c r="I1239" s="134"/>
      <c r="J1239" s="134"/>
      <c r="K1239" s="134"/>
    </row>
    <row r="1240" spans="2:11">
      <c r="B1240" s="133"/>
      <c r="C1240" s="133"/>
      <c r="D1240" s="133"/>
      <c r="E1240" s="134"/>
      <c r="F1240" s="134"/>
      <c r="G1240" s="134"/>
      <c r="H1240" s="134"/>
      <c r="I1240" s="134"/>
      <c r="J1240" s="134"/>
      <c r="K1240" s="134"/>
    </row>
    <row r="1241" spans="2:11">
      <c r="B1241" s="133"/>
      <c r="C1241" s="133"/>
      <c r="D1241" s="133"/>
      <c r="E1241" s="134"/>
      <c r="F1241" s="134"/>
      <c r="G1241" s="134"/>
      <c r="H1241" s="134"/>
      <c r="I1241" s="134"/>
      <c r="J1241" s="134"/>
      <c r="K1241" s="134"/>
    </row>
    <row r="1242" spans="2:11">
      <c r="B1242" s="133"/>
      <c r="C1242" s="133"/>
      <c r="D1242" s="133"/>
      <c r="E1242" s="134"/>
      <c r="F1242" s="134"/>
      <c r="G1242" s="134"/>
      <c r="H1242" s="134"/>
      <c r="I1242" s="134"/>
      <c r="J1242" s="134"/>
      <c r="K1242" s="134"/>
    </row>
    <row r="1243" spans="2:11">
      <c r="B1243" s="133"/>
      <c r="C1243" s="133"/>
      <c r="D1243" s="133"/>
      <c r="E1243" s="134"/>
      <c r="F1243" s="134"/>
      <c r="G1243" s="134"/>
      <c r="H1243" s="134"/>
      <c r="I1243" s="134"/>
      <c r="J1243" s="134"/>
      <c r="K1243" s="134"/>
    </row>
    <row r="1244" spans="2:11">
      <c r="B1244" s="133"/>
      <c r="C1244" s="133"/>
      <c r="D1244" s="133"/>
      <c r="E1244" s="134"/>
      <c r="F1244" s="134"/>
      <c r="G1244" s="134"/>
      <c r="H1244" s="134"/>
      <c r="I1244" s="134"/>
      <c r="J1244" s="134"/>
      <c r="K1244" s="134"/>
    </row>
    <row r="1245" spans="2:11">
      <c r="B1245" s="133"/>
      <c r="C1245" s="133"/>
      <c r="D1245" s="133"/>
      <c r="E1245" s="134"/>
      <c r="F1245" s="134"/>
      <c r="G1245" s="134"/>
      <c r="H1245" s="134"/>
      <c r="I1245" s="134"/>
      <c r="J1245" s="134"/>
      <c r="K1245" s="134"/>
    </row>
    <row r="1246" spans="2:11">
      <c r="B1246" s="133"/>
      <c r="C1246" s="133"/>
      <c r="D1246" s="133"/>
      <c r="E1246" s="134"/>
      <c r="F1246" s="134"/>
      <c r="G1246" s="134"/>
      <c r="H1246" s="134"/>
      <c r="I1246" s="134"/>
      <c r="J1246" s="134"/>
      <c r="K1246" s="134"/>
    </row>
    <row r="1247" spans="2:11">
      <c r="B1247" s="133"/>
      <c r="C1247" s="133"/>
      <c r="D1247" s="133"/>
      <c r="E1247" s="134"/>
      <c r="F1247" s="134"/>
      <c r="G1247" s="134"/>
      <c r="H1247" s="134"/>
      <c r="I1247" s="134"/>
      <c r="J1247" s="134"/>
      <c r="K1247" s="134"/>
    </row>
    <row r="1248" spans="2:11">
      <c r="B1248" s="133"/>
      <c r="C1248" s="133"/>
      <c r="D1248" s="133"/>
      <c r="E1248" s="134"/>
      <c r="F1248" s="134"/>
      <c r="G1248" s="134"/>
      <c r="H1248" s="134"/>
      <c r="I1248" s="134"/>
      <c r="J1248" s="134"/>
      <c r="K1248" s="134"/>
    </row>
    <row r="1249" spans="2:11">
      <c r="B1249" s="133"/>
      <c r="C1249" s="133"/>
      <c r="D1249" s="133"/>
      <c r="E1249" s="134"/>
      <c r="F1249" s="134"/>
      <c r="G1249" s="134"/>
      <c r="H1249" s="134"/>
      <c r="I1249" s="134"/>
      <c r="J1249" s="134"/>
      <c r="K1249" s="134"/>
    </row>
    <row r="1250" spans="2:11">
      <c r="B1250" s="133"/>
      <c r="C1250" s="133"/>
      <c r="D1250" s="133"/>
      <c r="E1250" s="134"/>
      <c r="F1250" s="134"/>
      <c r="G1250" s="134"/>
      <c r="H1250" s="134"/>
      <c r="I1250" s="134"/>
      <c r="J1250" s="134"/>
      <c r="K1250" s="134"/>
    </row>
    <row r="1251" spans="2:11">
      <c r="B1251" s="133"/>
      <c r="C1251" s="133"/>
      <c r="D1251" s="133"/>
      <c r="E1251" s="134"/>
      <c r="F1251" s="134"/>
      <c r="G1251" s="134"/>
      <c r="H1251" s="134"/>
      <c r="I1251" s="134"/>
      <c r="J1251" s="134"/>
      <c r="K1251" s="134"/>
    </row>
    <row r="1252" spans="2:11">
      <c r="B1252" s="133"/>
      <c r="C1252" s="133"/>
      <c r="D1252" s="133"/>
      <c r="E1252" s="134"/>
      <c r="F1252" s="134"/>
      <c r="G1252" s="134"/>
      <c r="H1252" s="134"/>
      <c r="I1252" s="134"/>
      <c r="J1252" s="134"/>
      <c r="K1252" s="134"/>
    </row>
    <row r="1253" spans="2:11">
      <c r="B1253" s="133"/>
      <c r="C1253" s="133"/>
      <c r="D1253" s="133"/>
      <c r="E1253" s="134"/>
      <c r="F1253" s="134"/>
      <c r="G1253" s="134"/>
      <c r="H1253" s="134"/>
      <c r="I1253" s="134"/>
      <c r="J1253" s="134"/>
      <c r="K1253" s="134"/>
    </row>
    <row r="1254" spans="2:11">
      <c r="B1254" s="133"/>
      <c r="C1254" s="133"/>
      <c r="D1254" s="133"/>
      <c r="E1254" s="134"/>
      <c r="F1254" s="134"/>
      <c r="G1254" s="134"/>
      <c r="H1254" s="134"/>
      <c r="I1254" s="134"/>
      <c r="J1254" s="134"/>
      <c r="K1254" s="134"/>
    </row>
    <row r="1255" spans="2:11">
      <c r="B1255" s="133"/>
      <c r="C1255" s="133"/>
      <c r="D1255" s="133"/>
      <c r="E1255" s="134"/>
      <c r="F1255" s="134"/>
      <c r="G1255" s="134"/>
      <c r="H1255" s="134"/>
      <c r="I1255" s="134"/>
      <c r="J1255" s="134"/>
      <c r="K1255" s="134"/>
    </row>
    <row r="1256" spans="2:11">
      <c r="B1256" s="133"/>
      <c r="C1256" s="133"/>
      <c r="D1256" s="133"/>
      <c r="E1256" s="134"/>
      <c r="F1256" s="134"/>
      <c r="G1256" s="134"/>
      <c r="H1256" s="134"/>
      <c r="I1256" s="134"/>
      <c r="J1256" s="134"/>
      <c r="K1256" s="134"/>
    </row>
    <row r="1257" spans="2:11">
      <c r="B1257" s="133"/>
      <c r="C1257" s="133"/>
      <c r="D1257" s="133"/>
      <c r="E1257" s="134"/>
      <c r="F1257" s="134"/>
      <c r="G1257" s="134"/>
      <c r="H1257" s="134"/>
      <c r="I1257" s="134"/>
      <c r="J1257" s="134"/>
      <c r="K1257" s="134"/>
    </row>
    <row r="1258" spans="2:11">
      <c r="B1258" s="133"/>
      <c r="C1258" s="133"/>
      <c r="D1258" s="133"/>
      <c r="E1258" s="134"/>
      <c r="F1258" s="134"/>
      <c r="G1258" s="134"/>
      <c r="H1258" s="134"/>
      <c r="I1258" s="134"/>
      <c r="J1258" s="134"/>
      <c r="K1258" s="134"/>
    </row>
    <row r="1259" spans="2:11">
      <c r="B1259" s="133"/>
      <c r="C1259" s="133"/>
      <c r="D1259" s="133"/>
      <c r="E1259" s="134"/>
      <c r="F1259" s="134"/>
      <c r="G1259" s="134"/>
      <c r="H1259" s="134"/>
      <c r="I1259" s="134"/>
      <c r="J1259" s="134"/>
      <c r="K1259" s="134"/>
    </row>
    <row r="1260" spans="2:11">
      <c r="B1260" s="133"/>
      <c r="C1260" s="133"/>
      <c r="D1260" s="133"/>
      <c r="E1260" s="134"/>
      <c r="F1260" s="134"/>
      <c r="G1260" s="134"/>
      <c r="H1260" s="134"/>
      <c r="I1260" s="134"/>
      <c r="J1260" s="134"/>
      <c r="K1260" s="134"/>
    </row>
    <row r="1261" spans="2:11">
      <c r="B1261" s="133"/>
      <c r="C1261" s="133"/>
      <c r="D1261" s="133"/>
      <c r="E1261" s="134"/>
      <c r="F1261" s="134"/>
      <c r="G1261" s="134"/>
      <c r="H1261" s="134"/>
      <c r="I1261" s="134"/>
      <c r="J1261" s="134"/>
      <c r="K1261" s="134"/>
    </row>
    <row r="1262" spans="2:11">
      <c r="B1262" s="133"/>
      <c r="C1262" s="133"/>
      <c r="D1262" s="133"/>
      <c r="E1262" s="134"/>
      <c r="F1262" s="134"/>
      <c r="G1262" s="134"/>
      <c r="H1262" s="134"/>
      <c r="I1262" s="134"/>
      <c r="J1262" s="134"/>
      <c r="K1262" s="134"/>
    </row>
    <row r="1263" spans="2:11">
      <c r="B1263" s="133"/>
      <c r="C1263" s="133"/>
      <c r="D1263" s="133"/>
      <c r="E1263" s="134"/>
      <c r="F1263" s="134"/>
      <c r="G1263" s="134"/>
      <c r="H1263" s="134"/>
      <c r="I1263" s="134"/>
      <c r="J1263" s="134"/>
      <c r="K1263" s="134"/>
    </row>
    <row r="1264" spans="2:11">
      <c r="B1264" s="133"/>
      <c r="C1264" s="133"/>
      <c r="D1264" s="133"/>
      <c r="E1264" s="134"/>
      <c r="F1264" s="134"/>
      <c r="G1264" s="134"/>
      <c r="H1264" s="134"/>
      <c r="I1264" s="134"/>
      <c r="J1264" s="134"/>
      <c r="K1264" s="134"/>
    </row>
    <row r="1265" spans="2:11">
      <c r="B1265" s="133"/>
      <c r="C1265" s="133"/>
      <c r="D1265" s="133"/>
      <c r="E1265" s="134"/>
      <c r="F1265" s="134"/>
      <c r="G1265" s="134"/>
      <c r="H1265" s="134"/>
      <c r="I1265" s="134"/>
      <c r="J1265" s="134"/>
      <c r="K1265" s="134"/>
    </row>
    <row r="1266" spans="2:11">
      <c r="B1266" s="133"/>
      <c r="C1266" s="133"/>
      <c r="D1266" s="133"/>
      <c r="E1266" s="134"/>
      <c r="F1266" s="134"/>
      <c r="G1266" s="134"/>
      <c r="H1266" s="134"/>
      <c r="I1266" s="134"/>
      <c r="J1266" s="134"/>
      <c r="K1266" s="134"/>
    </row>
    <row r="1267" spans="2:11">
      <c r="B1267" s="133"/>
      <c r="C1267" s="133"/>
      <c r="D1267" s="133"/>
      <c r="E1267" s="134"/>
      <c r="F1267" s="134"/>
      <c r="G1267" s="134"/>
      <c r="H1267" s="134"/>
      <c r="I1267" s="134"/>
      <c r="J1267" s="134"/>
      <c r="K1267" s="134"/>
    </row>
    <row r="1268" spans="2:11">
      <c r="B1268" s="133"/>
      <c r="C1268" s="133"/>
      <c r="D1268" s="133"/>
      <c r="E1268" s="134"/>
      <c r="F1268" s="134"/>
      <c r="G1268" s="134"/>
      <c r="H1268" s="134"/>
      <c r="I1268" s="134"/>
      <c r="J1268" s="134"/>
      <c r="K1268" s="134"/>
    </row>
    <row r="1269" spans="2:11">
      <c r="B1269" s="133"/>
      <c r="C1269" s="133"/>
      <c r="D1269" s="133"/>
      <c r="E1269" s="134"/>
      <c r="F1269" s="134"/>
      <c r="G1269" s="134"/>
      <c r="H1269" s="134"/>
      <c r="I1269" s="134"/>
      <c r="J1269" s="134"/>
      <c r="K1269" s="134"/>
    </row>
    <row r="1270" spans="2:11">
      <c r="B1270" s="133"/>
      <c r="C1270" s="133"/>
      <c r="D1270" s="133"/>
      <c r="E1270" s="134"/>
      <c r="F1270" s="134"/>
      <c r="G1270" s="134"/>
      <c r="H1270" s="134"/>
      <c r="I1270" s="134"/>
      <c r="J1270" s="134"/>
      <c r="K1270" s="134"/>
    </row>
    <row r="1271" spans="2:11">
      <c r="B1271" s="133"/>
      <c r="C1271" s="133"/>
      <c r="D1271" s="133"/>
      <c r="E1271" s="134"/>
      <c r="F1271" s="134"/>
      <c r="G1271" s="134"/>
      <c r="H1271" s="134"/>
      <c r="I1271" s="134"/>
      <c r="J1271" s="134"/>
      <c r="K1271" s="134"/>
    </row>
    <row r="1272" spans="2:11">
      <c r="B1272" s="133"/>
      <c r="C1272" s="133"/>
      <c r="D1272" s="133"/>
      <c r="E1272" s="134"/>
      <c r="F1272" s="134"/>
      <c r="G1272" s="134"/>
      <c r="H1272" s="134"/>
      <c r="I1272" s="134"/>
      <c r="J1272" s="134"/>
      <c r="K1272" s="134"/>
    </row>
    <row r="1273" spans="2:11">
      <c r="B1273" s="133"/>
      <c r="C1273" s="133"/>
      <c r="D1273" s="133"/>
      <c r="E1273" s="134"/>
      <c r="F1273" s="134"/>
      <c r="G1273" s="134"/>
      <c r="H1273" s="134"/>
      <c r="I1273" s="134"/>
      <c r="J1273" s="134"/>
      <c r="K1273" s="134"/>
    </row>
    <row r="1274" spans="2:11">
      <c r="B1274" s="133"/>
      <c r="C1274" s="133"/>
      <c r="D1274" s="133"/>
      <c r="E1274" s="134"/>
      <c r="F1274" s="134"/>
      <c r="G1274" s="134"/>
      <c r="H1274" s="134"/>
      <c r="I1274" s="134"/>
      <c r="J1274" s="134"/>
      <c r="K1274" s="134"/>
    </row>
    <row r="1275" spans="2:11">
      <c r="B1275" s="133"/>
      <c r="C1275" s="133"/>
      <c r="D1275" s="133"/>
      <c r="E1275" s="134"/>
      <c r="F1275" s="134"/>
      <c r="G1275" s="134"/>
      <c r="H1275" s="134"/>
      <c r="I1275" s="134"/>
      <c r="J1275" s="134"/>
      <c r="K1275" s="134"/>
    </row>
    <row r="1276" spans="2:11">
      <c r="B1276" s="133"/>
      <c r="C1276" s="133"/>
      <c r="D1276" s="133"/>
      <c r="E1276" s="134"/>
      <c r="F1276" s="134"/>
      <c r="G1276" s="134"/>
      <c r="H1276" s="134"/>
      <c r="I1276" s="134"/>
      <c r="J1276" s="134"/>
      <c r="K1276" s="134"/>
    </row>
    <row r="1277" spans="2:11">
      <c r="B1277" s="133"/>
      <c r="C1277" s="133"/>
      <c r="D1277" s="133"/>
      <c r="E1277" s="134"/>
      <c r="F1277" s="134"/>
      <c r="G1277" s="134"/>
      <c r="H1277" s="134"/>
      <c r="I1277" s="134"/>
      <c r="J1277" s="134"/>
      <c r="K1277" s="134"/>
    </row>
    <row r="1278" spans="2:11">
      <c r="B1278" s="133"/>
      <c r="C1278" s="133"/>
      <c r="D1278" s="133"/>
      <c r="E1278" s="134"/>
      <c r="F1278" s="134"/>
      <c r="G1278" s="134"/>
      <c r="H1278" s="134"/>
      <c r="I1278" s="134"/>
      <c r="J1278" s="134"/>
      <c r="K1278" s="134"/>
    </row>
    <row r="1279" spans="2:11">
      <c r="B1279" s="133"/>
      <c r="C1279" s="133"/>
      <c r="D1279" s="133"/>
      <c r="E1279" s="134"/>
      <c r="F1279" s="134"/>
      <c r="G1279" s="134"/>
      <c r="H1279" s="134"/>
      <c r="I1279" s="134"/>
      <c r="J1279" s="134"/>
      <c r="K1279" s="134"/>
    </row>
    <row r="1280" spans="2:11">
      <c r="B1280" s="133"/>
      <c r="C1280" s="133"/>
      <c r="D1280" s="133"/>
      <c r="E1280" s="134"/>
      <c r="F1280" s="134"/>
      <c r="G1280" s="134"/>
      <c r="H1280" s="134"/>
      <c r="I1280" s="134"/>
      <c r="J1280" s="134"/>
      <c r="K1280" s="134"/>
    </row>
    <row r="1281" spans="2:11">
      <c r="B1281" s="133"/>
      <c r="C1281" s="133"/>
      <c r="D1281" s="133"/>
      <c r="E1281" s="134"/>
      <c r="F1281" s="134"/>
      <c r="G1281" s="134"/>
      <c r="H1281" s="134"/>
      <c r="I1281" s="134"/>
      <c r="J1281" s="134"/>
      <c r="K1281" s="134"/>
    </row>
    <row r="1282" spans="2:11">
      <c r="B1282" s="133"/>
      <c r="C1282" s="133"/>
      <c r="D1282" s="133"/>
      <c r="E1282" s="134"/>
      <c r="F1282" s="134"/>
      <c r="G1282" s="134"/>
      <c r="H1282" s="134"/>
      <c r="I1282" s="134"/>
      <c r="J1282" s="134"/>
      <c r="K1282" s="134"/>
    </row>
    <row r="1283" spans="2:11">
      <c r="B1283" s="133"/>
      <c r="C1283" s="133"/>
      <c r="D1283" s="133"/>
      <c r="E1283" s="134"/>
      <c r="F1283" s="134"/>
      <c r="G1283" s="134"/>
      <c r="H1283" s="134"/>
      <c r="I1283" s="134"/>
      <c r="J1283" s="134"/>
      <c r="K1283" s="134"/>
    </row>
    <row r="1284" spans="2:11">
      <c r="B1284" s="133"/>
      <c r="C1284" s="133"/>
      <c r="D1284" s="133"/>
      <c r="E1284" s="134"/>
      <c r="F1284" s="134"/>
      <c r="G1284" s="134"/>
      <c r="H1284" s="134"/>
      <c r="I1284" s="134"/>
      <c r="J1284" s="134"/>
      <c r="K1284" s="134"/>
    </row>
    <row r="1285" spans="2:11">
      <c r="B1285" s="133"/>
      <c r="C1285" s="133"/>
      <c r="D1285" s="133"/>
      <c r="E1285" s="134"/>
      <c r="F1285" s="134"/>
      <c r="G1285" s="134"/>
      <c r="H1285" s="134"/>
      <c r="I1285" s="134"/>
      <c r="J1285" s="134"/>
      <c r="K1285" s="134"/>
    </row>
    <row r="1286" spans="2:11">
      <c r="B1286" s="133"/>
      <c r="C1286" s="133"/>
      <c r="D1286" s="133"/>
      <c r="E1286" s="134"/>
      <c r="F1286" s="134"/>
      <c r="G1286" s="134"/>
      <c r="H1286" s="134"/>
      <c r="I1286" s="134"/>
      <c r="J1286" s="134"/>
      <c r="K1286" s="134"/>
    </row>
    <row r="1287" spans="2:11">
      <c r="B1287" s="133"/>
      <c r="C1287" s="133"/>
      <c r="D1287" s="133"/>
      <c r="E1287" s="134"/>
      <c r="F1287" s="134"/>
      <c r="G1287" s="134"/>
      <c r="H1287" s="134"/>
      <c r="I1287" s="134"/>
      <c r="J1287" s="134"/>
      <c r="K1287" s="134"/>
    </row>
    <row r="1288" spans="2:11">
      <c r="B1288" s="133"/>
      <c r="C1288" s="133"/>
      <c r="D1288" s="133"/>
      <c r="E1288" s="134"/>
      <c r="F1288" s="134"/>
      <c r="G1288" s="134"/>
      <c r="H1288" s="134"/>
      <c r="I1288" s="134"/>
      <c r="J1288" s="134"/>
      <c r="K1288" s="134"/>
    </row>
    <row r="1289" spans="2:11">
      <c r="B1289" s="133"/>
      <c r="C1289" s="133"/>
      <c r="D1289" s="133"/>
      <c r="E1289" s="134"/>
      <c r="F1289" s="134"/>
      <c r="G1289" s="134"/>
      <c r="H1289" s="134"/>
      <c r="I1289" s="134"/>
      <c r="J1289" s="134"/>
      <c r="K1289" s="134"/>
    </row>
    <row r="1290" spans="2:11">
      <c r="B1290" s="133"/>
      <c r="C1290" s="133"/>
      <c r="D1290" s="133"/>
      <c r="E1290" s="134"/>
      <c r="F1290" s="134"/>
      <c r="G1290" s="134"/>
      <c r="H1290" s="134"/>
      <c r="I1290" s="134"/>
      <c r="J1290" s="134"/>
      <c r="K1290" s="134"/>
    </row>
    <row r="1291" spans="2:11">
      <c r="B1291" s="133"/>
      <c r="C1291" s="133"/>
      <c r="D1291" s="133"/>
      <c r="E1291" s="134"/>
      <c r="F1291" s="134"/>
      <c r="G1291" s="134"/>
      <c r="H1291" s="134"/>
      <c r="I1291" s="134"/>
      <c r="J1291" s="134"/>
      <c r="K1291" s="134"/>
    </row>
    <row r="1292" spans="2:11">
      <c r="B1292" s="133"/>
      <c r="C1292" s="133"/>
      <c r="D1292" s="133"/>
      <c r="E1292" s="134"/>
      <c r="F1292" s="134"/>
      <c r="G1292" s="134"/>
      <c r="H1292" s="134"/>
      <c r="I1292" s="134"/>
      <c r="J1292" s="134"/>
      <c r="K1292" s="134"/>
    </row>
    <row r="1293" spans="2:11">
      <c r="B1293" s="133"/>
      <c r="C1293" s="133"/>
      <c r="D1293" s="133"/>
      <c r="E1293" s="134"/>
      <c r="F1293" s="134"/>
      <c r="G1293" s="134"/>
      <c r="H1293" s="134"/>
      <c r="I1293" s="134"/>
      <c r="J1293" s="134"/>
      <c r="K1293" s="134"/>
    </row>
    <row r="1294" spans="2:11">
      <c r="B1294" s="133"/>
      <c r="C1294" s="133"/>
      <c r="D1294" s="133"/>
      <c r="E1294" s="134"/>
      <c r="F1294" s="134"/>
      <c r="G1294" s="134"/>
      <c r="H1294" s="134"/>
      <c r="I1294" s="134"/>
      <c r="J1294" s="134"/>
      <c r="K1294" s="134"/>
    </row>
    <row r="1295" spans="2:11">
      <c r="B1295" s="133"/>
      <c r="C1295" s="133"/>
      <c r="D1295" s="133"/>
      <c r="E1295" s="134"/>
      <c r="F1295" s="134"/>
      <c r="G1295" s="134"/>
      <c r="H1295" s="134"/>
      <c r="I1295" s="134"/>
      <c r="J1295" s="134"/>
      <c r="K1295" s="134"/>
    </row>
    <row r="1296" spans="2:11">
      <c r="B1296" s="133"/>
      <c r="C1296" s="133"/>
      <c r="D1296" s="133"/>
      <c r="E1296" s="134"/>
      <c r="F1296" s="134"/>
      <c r="G1296" s="134"/>
      <c r="H1296" s="134"/>
      <c r="I1296" s="134"/>
      <c r="J1296" s="134"/>
      <c r="K1296" s="134"/>
    </row>
    <row r="1297" spans="2:11">
      <c r="B1297" s="133"/>
      <c r="C1297" s="133"/>
      <c r="D1297" s="133"/>
      <c r="E1297" s="134"/>
      <c r="F1297" s="134"/>
      <c r="G1297" s="134"/>
      <c r="H1297" s="134"/>
      <c r="I1297" s="134"/>
      <c r="J1297" s="134"/>
      <c r="K1297" s="134"/>
    </row>
    <row r="1298" spans="2:11">
      <c r="B1298" s="133"/>
      <c r="C1298" s="133"/>
      <c r="D1298" s="133"/>
      <c r="E1298" s="134"/>
      <c r="F1298" s="134"/>
      <c r="G1298" s="134"/>
      <c r="H1298" s="134"/>
      <c r="I1298" s="134"/>
      <c r="J1298" s="134"/>
      <c r="K1298" s="134"/>
    </row>
    <row r="1299" spans="2:11">
      <c r="B1299" s="133"/>
      <c r="C1299" s="133"/>
      <c r="D1299" s="133"/>
      <c r="E1299" s="134"/>
      <c r="F1299" s="134"/>
      <c r="G1299" s="134"/>
      <c r="H1299" s="134"/>
      <c r="I1299" s="134"/>
      <c r="J1299" s="134"/>
      <c r="K1299" s="134"/>
    </row>
    <row r="1300" spans="2:11">
      <c r="B1300" s="133"/>
      <c r="C1300" s="133"/>
      <c r="D1300" s="133"/>
      <c r="E1300" s="134"/>
      <c r="F1300" s="134"/>
      <c r="G1300" s="134"/>
      <c r="H1300" s="134"/>
      <c r="I1300" s="134"/>
      <c r="J1300" s="134"/>
      <c r="K1300" s="134"/>
    </row>
    <row r="1301" spans="2:11">
      <c r="B1301" s="133"/>
      <c r="C1301" s="133"/>
      <c r="D1301" s="133"/>
      <c r="E1301" s="134"/>
      <c r="F1301" s="134"/>
      <c r="G1301" s="134"/>
      <c r="H1301" s="134"/>
      <c r="I1301" s="134"/>
      <c r="J1301" s="134"/>
      <c r="K1301" s="134"/>
    </row>
    <row r="1302" spans="2:11">
      <c r="B1302" s="133"/>
      <c r="C1302" s="133"/>
      <c r="D1302" s="133"/>
      <c r="E1302" s="134"/>
      <c r="F1302" s="134"/>
      <c r="G1302" s="134"/>
      <c r="H1302" s="134"/>
      <c r="I1302" s="134"/>
      <c r="J1302" s="134"/>
      <c r="K1302" s="134"/>
    </row>
    <row r="1303" spans="2:11">
      <c r="B1303" s="133"/>
      <c r="C1303" s="133"/>
      <c r="D1303" s="133"/>
      <c r="E1303" s="134"/>
      <c r="F1303" s="134"/>
      <c r="G1303" s="134"/>
      <c r="H1303" s="134"/>
      <c r="I1303" s="134"/>
      <c r="J1303" s="134"/>
      <c r="K1303" s="134"/>
    </row>
    <row r="1304" spans="2:11">
      <c r="B1304" s="133"/>
      <c r="C1304" s="133"/>
      <c r="D1304" s="133"/>
      <c r="E1304" s="134"/>
      <c r="F1304" s="134"/>
      <c r="G1304" s="134"/>
      <c r="H1304" s="134"/>
      <c r="I1304" s="134"/>
      <c r="J1304" s="134"/>
      <c r="K1304" s="134"/>
    </row>
    <row r="1305" spans="2:11">
      <c r="B1305" s="133"/>
      <c r="C1305" s="133"/>
      <c r="D1305" s="133"/>
      <c r="E1305" s="134"/>
      <c r="F1305" s="134"/>
      <c r="G1305" s="134"/>
      <c r="H1305" s="134"/>
      <c r="I1305" s="134"/>
      <c r="J1305" s="134"/>
      <c r="K1305" s="134"/>
    </row>
    <row r="1306" spans="2:11">
      <c r="B1306" s="133"/>
      <c r="C1306" s="133"/>
      <c r="D1306" s="133"/>
      <c r="E1306" s="134"/>
      <c r="F1306" s="134"/>
      <c r="G1306" s="134"/>
      <c r="H1306" s="134"/>
      <c r="I1306" s="134"/>
      <c r="J1306" s="134"/>
      <c r="K1306" s="134"/>
    </row>
    <row r="1307" spans="2:11">
      <c r="B1307" s="133"/>
      <c r="C1307" s="133"/>
      <c r="D1307" s="133"/>
      <c r="E1307" s="134"/>
      <c r="F1307" s="134"/>
      <c r="G1307" s="134"/>
      <c r="H1307" s="134"/>
      <c r="I1307" s="134"/>
      <c r="J1307" s="134"/>
      <c r="K1307" s="134"/>
    </row>
    <row r="1308" spans="2:11">
      <c r="B1308" s="133"/>
      <c r="C1308" s="133"/>
      <c r="D1308" s="133"/>
      <c r="E1308" s="134"/>
      <c r="F1308" s="134"/>
      <c r="G1308" s="134"/>
      <c r="H1308" s="134"/>
      <c r="I1308" s="134"/>
      <c r="J1308" s="134"/>
      <c r="K1308" s="134"/>
    </row>
    <row r="1309" spans="2:11">
      <c r="B1309" s="133"/>
      <c r="C1309" s="133"/>
      <c r="D1309" s="133"/>
      <c r="E1309" s="134"/>
      <c r="F1309" s="134"/>
      <c r="G1309" s="134"/>
      <c r="H1309" s="134"/>
      <c r="I1309" s="134"/>
      <c r="J1309" s="134"/>
      <c r="K1309" s="134"/>
    </row>
    <row r="1310" spans="2:11">
      <c r="B1310" s="133"/>
      <c r="C1310" s="133"/>
      <c r="D1310" s="133"/>
      <c r="E1310" s="134"/>
      <c r="F1310" s="134"/>
      <c r="G1310" s="134"/>
      <c r="H1310" s="134"/>
      <c r="I1310" s="134"/>
      <c r="J1310" s="134"/>
      <c r="K1310" s="134"/>
    </row>
    <row r="1311" spans="2:11">
      <c r="B1311" s="133"/>
      <c r="C1311" s="133"/>
      <c r="D1311" s="133"/>
      <c r="E1311" s="134"/>
      <c r="F1311" s="134"/>
      <c r="G1311" s="134"/>
      <c r="H1311" s="134"/>
      <c r="I1311" s="134"/>
      <c r="J1311" s="134"/>
      <c r="K1311" s="134"/>
    </row>
    <row r="1312" spans="2:11">
      <c r="B1312" s="133"/>
      <c r="C1312" s="133"/>
      <c r="D1312" s="133"/>
      <c r="E1312" s="134"/>
      <c r="F1312" s="134"/>
      <c r="G1312" s="134"/>
      <c r="H1312" s="134"/>
      <c r="I1312" s="134"/>
      <c r="J1312" s="134"/>
      <c r="K1312" s="134"/>
    </row>
    <row r="1313" spans="2:11">
      <c r="B1313" s="133"/>
      <c r="C1313" s="133"/>
      <c r="D1313" s="133"/>
      <c r="E1313" s="134"/>
      <c r="F1313" s="134"/>
      <c r="G1313" s="134"/>
      <c r="H1313" s="134"/>
      <c r="I1313" s="134"/>
      <c r="J1313" s="134"/>
      <c r="K1313" s="134"/>
    </row>
    <row r="1314" spans="2:11">
      <c r="B1314" s="133"/>
      <c r="C1314" s="133"/>
      <c r="D1314" s="133"/>
      <c r="E1314" s="134"/>
      <c r="F1314" s="134"/>
      <c r="G1314" s="134"/>
      <c r="H1314" s="134"/>
      <c r="I1314" s="134"/>
      <c r="J1314" s="134"/>
      <c r="K1314" s="134"/>
    </row>
    <row r="1315" spans="2:11">
      <c r="B1315" s="133"/>
      <c r="C1315" s="133"/>
      <c r="D1315" s="133"/>
      <c r="E1315" s="134"/>
      <c r="F1315" s="134"/>
      <c r="G1315" s="134"/>
      <c r="H1315" s="134"/>
      <c r="I1315" s="134"/>
      <c r="J1315" s="134"/>
      <c r="K1315" s="134"/>
    </row>
    <row r="1316" spans="2:11">
      <c r="B1316" s="133"/>
      <c r="C1316" s="133"/>
      <c r="D1316" s="133"/>
      <c r="E1316" s="134"/>
      <c r="F1316" s="134"/>
      <c r="G1316" s="134"/>
      <c r="H1316" s="134"/>
      <c r="I1316" s="134"/>
      <c r="J1316" s="134"/>
      <c r="K1316" s="134"/>
    </row>
    <row r="1317" spans="2:11">
      <c r="B1317" s="133"/>
      <c r="C1317" s="133"/>
      <c r="D1317" s="133"/>
      <c r="E1317" s="134"/>
      <c r="F1317" s="134"/>
      <c r="G1317" s="134"/>
      <c r="H1317" s="134"/>
      <c r="I1317" s="134"/>
      <c r="J1317" s="134"/>
      <c r="K1317" s="134"/>
    </row>
    <row r="1318" spans="2:11">
      <c r="B1318" s="133"/>
      <c r="C1318" s="133"/>
      <c r="D1318" s="133"/>
      <c r="E1318" s="134"/>
      <c r="F1318" s="134"/>
      <c r="G1318" s="134"/>
      <c r="H1318" s="134"/>
      <c r="I1318" s="134"/>
      <c r="J1318" s="134"/>
      <c r="K1318" s="134"/>
    </row>
    <row r="1319" spans="2:11">
      <c r="B1319" s="133"/>
      <c r="C1319" s="133"/>
      <c r="D1319" s="133"/>
      <c r="E1319" s="134"/>
      <c r="F1319" s="134"/>
      <c r="G1319" s="134"/>
      <c r="H1319" s="134"/>
      <c r="I1319" s="134"/>
      <c r="J1319" s="134"/>
      <c r="K1319" s="134"/>
    </row>
    <row r="1320" spans="2:11">
      <c r="B1320" s="133"/>
      <c r="C1320" s="133"/>
      <c r="D1320" s="133"/>
      <c r="E1320" s="134"/>
      <c r="F1320" s="134"/>
      <c r="G1320" s="134"/>
      <c r="H1320" s="134"/>
      <c r="I1320" s="134"/>
      <c r="J1320" s="134"/>
      <c r="K1320" s="134"/>
    </row>
    <row r="1321" spans="2:11">
      <c r="B1321" s="133"/>
      <c r="C1321" s="133"/>
      <c r="D1321" s="133"/>
      <c r="E1321" s="134"/>
      <c r="F1321" s="134"/>
      <c r="G1321" s="134"/>
      <c r="H1321" s="134"/>
      <c r="I1321" s="134"/>
      <c r="J1321" s="134"/>
      <c r="K1321" s="134"/>
    </row>
    <row r="1322" spans="2:11">
      <c r="B1322" s="133"/>
      <c r="C1322" s="133"/>
      <c r="D1322" s="133"/>
      <c r="E1322" s="134"/>
      <c r="F1322" s="134"/>
      <c r="G1322" s="134"/>
      <c r="H1322" s="134"/>
      <c r="I1322" s="134"/>
      <c r="J1322" s="134"/>
      <c r="K1322" s="134"/>
    </row>
    <row r="1323" spans="2:11">
      <c r="B1323" s="133"/>
      <c r="C1323" s="133"/>
      <c r="D1323" s="133"/>
      <c r="E1323" s="134"/>
      <c r="F1323" s="134"/>
      <c r="G1323" s="134"/>
      <c r="H1323" s="134"/>
      <c r="I1323" s="134"/>
      <c r="J1323" s="134"/>
      <c r="K1323" s="134"/>
    </row>
    <row r="1324" spans="2:11">
      <c r="B1324" s="133"/>
      <c r="C1324" s="133"/>
      <c r="D1324" s="133"/>
      <c r="E1324" s="134"/>
      <c r="F1324" s="134"/>
      <c r="G1324" s="134"/>
      <c r="H1324" s="134"/>
      <c r="I1324" s="134"/>
      <c r="J1324" s="134"/>
      <c r="K1324" s="134"/>
    </row>
    <row r="1325" spans="2:11">
      <c r="B1325" s="133"/>
      <c r="C1325" s="133"/>
      <c r="D1325" s="133"/>
      <c r="E1325" s="134"/>
      <c r="F1325" s="134"/>
      <c r="G1325" s="134"/>
      <c r="H1325" s="134"/>
      <c r="I1325" s="134"/>
      <c r="J1325" s="134"/>
      <c r="K1325" s="134"/>
    </row>
    <row r="1326" spans="2:11">
      <c r="B1326" s="133"/>
      <c r="C1326" s="133"/>
      <c r="D1326" s="133"/>
      <c r="E1326" s="134"/>
      <c r="F1326" s="134"/>
      <c r="G1326" s="134"/>
      <c r="H1326" s="134"/>
      <c r="I1326" s="134"/>
      <c r="J1326" s="134"/>
      <c r="K1326" s="134"/>
    </row>
    <row r="1327" spans="2:11">
      <c r="B1327" s="133"/>
      <c r="C1327" s="133"/>
      <c r="D1327" s="133"/>
      <c r="E1327" s="134"/>
      <c r="F1327" s="134"/>
      <c r="G1327" s="134"/>
      <c r="H1327" s="134"/>
      <c r="I1327" s="134"/>
      <c r="J1327" s="134"/>
      <c r="K1327" s="134"/>
    </row>
    <row r="1328" spans="2:11">
      <c r="B1328" s="133"/>
      <c r="C1328" s="133"/>
      <c r="D1328" s="133"/>
      <c r="E1328" s="134"/>
      <c r="F1328" s="134"/>
      <c r="G1328" s="134"/>
      <c r="H1328" s="134"/>
      <c r="I1328" s="134"/>
      <c r="J1328" s="134"/>
      <c r="K1328" s="134"/>
    </row>
    <row r="1329" spans="2:11">
      <c r="B1329" s="133"/>
      <c r="C1329" s="133"/>
      <c r="D1329" s="133"/>
      <c r="E1329" s="134"/>
      <c r="F1329" s="134"/>
      <c r="G1329" s="134"/>
      <c r="H1329" s="134"/>
      <c r="I1329" s="134"/>
      <c r="J1329" s="134"/>
      <c r="K1329" s="134"/>
    </row>
    <row r="1330" spans="2:11">
      <c r="B1330" s="133"/>
      <c r="C1330" s="133"/>
      <c r="D1330" s="133"/>
      <c r="E1330" s="134"/>
      <c r="F1330" s="134"/>
      <c r="G1330" s="134"/>
      <c r="H1330" s="134"/>
      <c r="I1330" s="134"/>
      <c r="J1330" s="134"/>
      <c r="K1330" s="134"/>
    </row>
    <row r="1331" spans="2:11">
      <c r="B1331" s="133"/>
      <c r="C1331" s="133"/>
      <c r="D1331" s="133"/>
      <c r="E1331" s="134"/>
      <c r="F1331" s="134"/>
      <c r="G1331" s="134"/>
      <c r="H1331" s="134"/>
      <c r="I1331" s="134"/>
      <c r="J1331" s="134"/>
      <c r="K1331" s="134"/>
    </row>
    <row r="1332" spans="2:11">
      <c r="B1332" s="133"/>
      <c r="C1332" s="133"/>
      <c r="D1332" s="133"/>
      <c r="E1332" s="134"/>
      <c r="F1332" s="134"/>
      <c r="G1332" s="134"/>
      <c r="H1332" s="134"/>
      <c r="I1332" s="134"/>
      <c r="J1332" s="134"/>
      <c r="K1332" s="134"/>
    </row>
    <row r="1333" spans="2:11">
      <c r="B1333" s="133"/>
      <c r="C1333" s="133"/>
      <c r="D1333" s="133"/>
      <c r="E1333" s="134"/>
      <c r="F1333" s="134"/>
      <c r="G1333" s="134"/>
      <c r="H1333" s="134"/>
      <c r="I1333" s="134"/>
      <c r="J1333" s="134"/>
      <c r="K1333" s="134"/>
    </row>
    <row r="1334" spans="2:11">
      <c r="B1334" s="133"/>
      <c r="C1334" s="133"/>
      <c r="D1334" s="133"/>
      <c r="E1334" s="134"/>
      <c r="F1334" s="134"/>
      <c r="G1334" s="134"/>
      <c r="H1334" s="134"/>
      <c r="I1334" s="134"/>
      <c r="J1334" s="134"/>
      <c r="K1334" s="134"/>
    </row>
    <row r="1335" spans="2:11">
      <c r="B1335" s="133"/>
      <c r="C1335" s="133"/>
      <c r="D1335" s="133"/>
      <c r="E1335" s="134"/>
      <c r="F1335" s="134"/>
      <c r="G1335" s="134"/>
      <c r="H1335" s="134"/>
      <c r="I1335" s="134"/>
      <c r="J1335" s="134"/>
      <c r="K1335" s="134"/>
    </row>
    <row r="1336" spans="2:11">
      <c r="B1336" s="133"/>
      <c r="C1336" s="133"/>
      <c r="D1336" s="133"/>
      <c r="E1336" s="134"/>
      <c r="F1336" s="134"/>
      <c r="G1336" s="134"/>
      <c r="H1336" s="134"/>
      <c r="I1336" s="134"/>
      <c r="J1336" s="134"/>
      <c r="K1336" s="134"/>
    </row>
    <row r="1337" spans="2:11">
      <c r="B1337" s="133"/>
      <c r="C1337" s="133"/>
      <c r="D1337" s="133"/>
      <c r="E1337" s="134"/>
      <c r="F1337" s="134"/>
      <c r="G1337" s="134"/>
      <c r="H1337" s="134"/>
      <c r="I1337" s="134"/>
      <c r="J1337" s="134"/>
      <c r="K1337" s="134"/>
    </row>
    <row r="1338" spans="2:11">
      <c r="B1338" s="133"/>
      <c r="C1338" s="133"/>
      <c r="D1338" s="133"/>
      <c r="E1338" s="134"/>
      <c r="F1338" s="134"/>
      <c r="G1338" s="134"/>
      <c r="H1338" s="134"/>
      <c r="I1338" s="134"/>
      <c r="J1338" s="134"/>
      <c r="K1338" s="134"/>
    </row>
    <row r="1339" spans="2:11">
      <c r="B1339" s="133"/>
      <c r="C1339" s="133"/>
      <c r="D1339" s="133"/>
      <c r="E1339" s="134"/>
      <c r="F1339" s="134"/>
      <c r="G1339" s="134"/>
      <c r="H1339" s="134"/>
      <c r="I1339" s="134"/>
      <c r="J1339" s="134"/>
      <c r="K1339" s="134"/>
    </row>
    <row r="1340" spans="2:11">
      <c r="B1340" s="133"/>
      <c r="C1340" s="133"/>
      <c r="D1340" s="133"/>
      <c r="E1340" s="134"/>
      <c r="F1340" s="134"/>
      <c r="G1340" s="134"/>
      <c r="H1340" s="134"/>
      <c r="I1340" s="134"/>
      <c r="J1340" s="134"/>
      <c r="K1340" s="134"/>
    </row>
    <row r="1341" spans="2:11">
      <c r="B1341" s="133"/>
      <c r="C1341" s="133"/>
      <c r="D1341" s="133"/>
      <c r="E1341" s="134"/>
      <c r="F1341" s="134"/>
      <c r="G1341" s="134"/>
      <c r="H1341" s="134"/>
      <c r="I1341" s="134"/>
      <c r="J1341" s="134"/>
      <c r="K1341" s="134"/>
    </row>
    <row r="1342" spans="2:11">
      <c r="B1342" s="133"/>
      <c r="C1342" s="133"/>
      <c r="D1342" s="133"/>
      <c r="E1342" s="134"/>
      <c r="F1342" s="134"/>
      <c r="G1342" s="134"/>
      <c r="H1342" s="134"/>
      <c r="I1342" s="134"/>
      <c r="J1342" s="134"/>
      <c r="K1342" s="134"/>
    </row>
    <row r="1343" spans="2:11">
      <c r="B1343" s="133"/>
      <c r="C1343" s="133"/>
      <c r="D1343" s="133"/>
      <c r="E1343" s="134"/>
      <c r="F1343" s="134"/>
      <c r="G1343" s="134"/>
      <c r="H1343" s="134"/>
      <c r="I1343" s="134"/>
      <c r="J1343" s="134"/>
      <c r="K1343" s="134"/>
    </row>
    <row r="1344" spans="2:11">
      <c r="B1344" s="133"/>
      <c r="C1344" s="133"/>
      <c r="D1344" s="133"/>
      <c r="E1344" s="134"/>
      <c r="F1344" s="134"/>
      <c r="G1344" s="134"/>
      <c r="H1344" s="134"/>
      <c r="I1344" s="134"/>
      <c r="J1344" s="134"/>
      <c r="K1344" s="134"/>
    </row>
    <row r="1345" spans="2:11">
      <c r="B1345" s="133"/>
      <c r="C1345" s="133"/>
      <c r="D1345" s="133"/>
      <c r="E1345" s="134"/>
      <c r="F1345" s="134"/>
      <c r="G1345" s="134"/>
      <c r="H1345" s="134"/>
      <c r="I1345" s="134"/>
      <c r="J1345" s="134"/>
      <c r="K1345" s="134"/>
    </row>
    <row r="1346" spans="2:11">
      <c r="B1346" s="133"/>
      <c r="C1346" s="133"/>
      <c r="D1346" s="133"/>
      <c r="E1346" s="134"/>
      <c r="F1346" s="134"/>
      <c r="G1346" s="134"/>
      <c r="H1346" s="134"/>
      <c r="I1346" s="134"/>
      <c r="J1346" s="134"/>
      <c r="K1346" s="134"/>
    </row>
    <row r="1347" spans="2:11">
      <c r="B1347" s="133"/>
      <c r="C1347" s="133"/>
      <c r="D1347" s="133"/>
      <c r="E1347" s="134"/>
      <c r="F1347" s="134"/>
      <c r="G1347" s="134"/>
      <c r="H1347" s="134"/>
      <c r="I1347" s="134"/>
      <c r="J1347" s="134"/>
      <c r="K1347" s="134"/>
    </row>
    <row r="1348" spans="2:11">
      <c r="B1348" s="133"/>
      <c r="C1348" s="133"/>
      <c r="D1348" s="133"/>
      <c r="E1348" s="134"/>
      <c r="F1348" s="134"/>
      <c r="G1348" s="134"/>
      <c r="H1348" s="134"/>
      <c r="I1348" s="134"/>
      <c r="J1348" s="134"/>
      <c r="K1348" s="134"/>
    </row>
    <row r="1349" spans="2:11">
      <c r="B1349" s="133"/>
      <c r="C1349" s="133"/>
      <c r="D1349" s="133"/>
      <c r="E1349" s="134"/>
      <c r="F1349" s="134"/>
      <c r="G1349" s="134"/>
      <c r="H1349" s="134"/>
      <c r="I1349" s="134"/>
      <c r="J1349" s="134"/>
      <c r="K1349" s="134"/>
    </row>
    <row r="1350" spans="2:11">
      <c r="B1350" s="133"/>
      <c r="C1350" s="133"/>
      <c r="D1350" s="133"/>
      <c r="E1350" s="134"/>
      <c r="F1350" s="134"/>
      <c r="G1350" s="134"/>
      <c r="H1350" s="134"/>
      <c r="I1350" s="134"/>
      <c r="J1350" s="134"/>
      <c r="K1350" s="134"/>
    </row>
    <row r="1351" spans="2:11">
      <c r="B1351" s="133"/>
      <c r="C1351" s="133"/>
      <c r="D1351" s="133"/>
      <c r="E1351" s="134"/>
      <c r="F1351" s="134"/>
      <c r="G1351" s="134"/>
      <c r="H1351" s="134"/>
      <c r="I1351" s="134"/>
      <c r="J1351" s="134"/>
      <c r="K1351" s="134"/>
    </row>
    <row r="1352" spans="2:11">
      <c r="B1352" s="133"/>
      <c r="C1352" s="133"/>
      <c r="D1352" s="133"/>
      <c r="E1352" s="134"/>
      <c r="F1352" s="134"/>
      <c r="G1352" s="134"/>
      <c r="H1352" s="134"/>
      <c r="I1352" s="134"/>
      <c r="J1352" s="134"/>
      <c r="K1352" s="134"/>
    </row>
    <row r="1353" spans="2:11">
      <c r="B1353" s="133"/>
      <c r="C1353" s="133"/>
      <c r="D1353" s="133"/>
      <c r="E1353" s="134"/>
      <c r="F1353" s="134"/>
      <c r="G1353" s="134"/>
      <c r="H1353" s="134"/>
      <c r="I1353" s="134"/>
      <c r="J1353" s="134"/>
      <c r="K1353" s="134"/>
    </row>
    <row r="1354" spans="2:11">
      <c r="B1354" s="133"/>
      <c r="C1354" s="133"/>
      <c r="D1354" s="133"/>
      <c r="E1354" s="134"/>
      <c r="F1354" s="134"/>
      <c r="G1354" s="134"/>
      <c r="H1354" s="134"/>
      <c r="I1354" s="134"/>
      <c r="J1354" s="134"/>
      <c r="K1354" s="134"/>
    </row>
    <row r="1355" spans="2:11">
      <c r="B1355" s="133"/>
      <c r="C1355" s="133"/>
      <c r="D1355" s="133"/>
      <c r="E1355" s="134"/>
      <c r="F1355" s="134"/>
      <c r="G1355" s="134"/>
      <c r="H1355" s="134"/>
      <c r="I1355" s="134"/>
      <c r="J1355" s="134"/>
      <c r="K1355" s="134"/>
    </row>
    <row r="1356" spans="2:11">
      <c r="B1356" s="133"/>
      <c r="C1356" s="133"/>
      <c r="D1356" s="133"/>
      <c r="E1356" s="134"/>
      <c r="F1356" s="134"/>
      <c r="G1356" s="134"/>
      <c r="H1356" s="134"/>
      <c r="I1356" s="134"/>
      <c r="J1356" s="134"/>
      <c r="K1356" s="134"/>
    </row>
    <row r="1357" spans="2:11">
      <c r="B1357" s="133"/>
      <c r="C1357" s="133"/>
      <c r="D1357" s="133"/>
      <c r="E1357" s="134"/>
      <c r="F1357" s="134"/>
      <c r="G1357" s="134"/>
      <c r="H1357" s="134"/>
      <c r="I1357" s="134"/>
      <c r="J1357" s="134"/>
      <c r="K1357" s="134"/>
    </row>
    <row r="1358" spans="2:11">
      <c r="B1358" s="133"/>
      <c r="C1358" s="133"/>
      <c r="D1358" s="133"/>
      <c r="E1358" s="134"/>
      <c r="F1358" s="134"/>
      <c r="G1358" s="134"/>
      <c r="H1358" s="134"/>
      <c r="I1358" s="134"/>
      <c r="J1358" s="134"/>
      <c r="K1358" s="134"/>
    </row>
    <row r="1359" spans="2:11">
      <c r="B1359" s="133"/>
      <c r="C1359" s="133"/>
      <c r="D1359" s="133"/>
      <c r="E1359" s="134"/>
      <c r="F1359" s="134"/>
      <c r="G1359" s="134"/>
      <c r="H1359" s="134"/>
      <c r="I1359" s="134"/>
      <c r="J1359" s="134"/>
      <c r="K1359" s="134"/>
    </row>
    <row r="1360" spans="2:11">
      <c r="B1360" s="133"/>
      <c r="C1360" s="133"/>
      <c r="D1360" s="133"/>
      <c r="E1360" s="134"/>
      <c r="F1360" s="134"/>
      <c r="G1360" s="134"/>
      <c r="H1360" s="134"/>
      <c r="I1360" s="134"/>
      <c r="J1360" s="134"/>
      <c r="K1360" s="134"/>
    </row>
    <row r="1361" spans="2:11">
      <c r="B1361" s="133"/>
      <c r="C1361" s="133"/>
      <c r="D1361" s="133"/>
      <c r="E1361" s="134"/>
      <c r="F1361" s="134"/>
      <c r="G1361" s="134"/>
      <c r="H1361" s="134"/>
      <c r="I1361" s="134"/>
      <c r="J1361" s="134"/>
      <c r="K1361" s="134"/>
    </row>
    <row r="1362" spans="2:11">
      <c r="B1362" s="133"/>
      <c r="C1362" s="133"/>
      <c r="D1362" s="133"/>
      <c r="E1362" s="134"/>
      <c r="F1362" s="134"/>
      <c r="G1362" s="134"/>
      <c r="H1362" s="134"/>
      <c r="I1362" s="134"/>
      <c r="J1362" s="134"/>
      <c r="K1362" s="134"/>
    </row>
    <row r="1363" spans="2:11">
      <c r="B1363" s="133"/>
      <c r="C1363" s="133"/>
      <c r="D1363" s="133"/>
      <c r="E1363" s="134"/>
      <c r="F1363" s="134"/>
      <c r="G1363" s="134"/>
      <c r="H1363" s="134"/>
      <c r="I1363" s="134"/>
      <c r="J1363" s="134"/>
      <c r="K1363" s="134"/>
    </row>
    <row r="1364" spans="2:11">
      <c r="B1364" s="133"/>
      <c r="C1364" s="133"/>
      <c r="D1364" s="133"/>
      <c r="E1364" s="134"/>
      <c r="F1364" s="134"/>
      <c r="G1364" s="134"/>
      <c r="H1364" s="134"/>
      <c r="I1364" s="134"/>
      <c r="J1364" s="134"/>
      <c r="K1364" s="134"/>
    </row>
    <row r="1365" spans="2:11">
      <c r="B1365" s="133"/>
      <c r="C1365" s="133"/>
      <c r="D1365" s="133"/>
      <c r="E1365" s="134"/>
      <c r="F1365" s="134"/>
      <c r="G1365" s="134"/>
      <c r="H1365" s="134"/>
      <c r="I1365" s="134"/>
      <c r="J1365" s="134"/>
      <c r="K1365" s="134"/>
    </row>
    <row r="1366" spans="2:11">
      <c r="B1366" s="133"/>
      <c r="C1366" s="133"/>
      <c r="D1366" s="133"/>
      <c r="E1366" s="134"/>
      <c r="F1366" s="134"/>
      <c r="G1366" s="134"/>
      <c r="H1366" s="134"/>
      <c r="I1366" s="134"/>
      <c r="J1366" s="134"/>
      <c r="K1366" s="134"/>
    </row>
    <row r="1367" spans="2:11">
      <c r="B1367" s="133"/>
      <c r="C1367" s="133"/>
      <c r="D1367" s="133"/>
      <c r="E1367" s="134"/>
      <c r="F1367" s="134"/>
      <c r="G1367" s="134"/>
      <c r="H1367" s="134"/>
      <c r="I1367" s="134"/>
      <c r="J1367" s="134"/>
      <c r="K1367" s="134"/>
    </row>
    <row r="1368" spans="2:11">
      <c r="B1368" s="133"/>
      <c r="C1368" s="133"/>
      <c r="D1368" s="133"/>
      <c r="E1368" s="134"/>
      <c r="F1368" s="134"/>
      <c r="G1368" s="134"/>
      <c r="H1368" s="134"/>
      <c r="I1368" s="134"/>
      <c r="J1368" s="134"/>
      <c r="K1368" s="134"/>
    </row>
    <row r="1369" spans="2:11">
      <c r="B1369" s="133"/>
      <c r="C1369" s="133"/>
      <c r="D1369" s="133"/>
      <c r="E1369" s="134"/>
      <c r="F1369" s="134"/>
      <c r="G1369" s="134"/>
      <c r="H1369" s="134"/>
      <c r="I1369" s="134"/>
      <c r="J1369" s="134"/>
      <c r="K1369" s="134"/>
    </row>
    <row r="1370" spans="2:11">
      <c r="B1370" s="133"/>
      <c r="C1370" s="133"/>
      <c r="D1370" s="133"/>
      <c r="E1370" s="134"/>
      <c r="F1370" s="134"/>
      <c r="G1370" s="134"/>
      <c r="H1370" s="134"/>
      <c r="I1370" s="134"/>
      <c r="J1370" s="134"/>
      <c r="K1370" s="134"/>
    </row>
    <row r="1371" spans="2:11">
      <c r="B1371" s="133"/>
      <c r="C1371" s="133"/>
      <c r="D1371" s="133"/>
      <c r="E1371" s="134"/>
      <c r="F1371" s="134"/>
      <c r="G1371" s="134"/>
      <c r="H1371" s="134"/>
      <c r="I1371" s="134"/>
      <c r="J1371" s="134"/>
      <c r="K1371" s="134"/>
    </row>
    <row r="1372" spans="2:11">
      <c r="B1372" s="133"/>
      <c r="C1372" s="133"/>
      <c r="D1372" s="133"/>
      <c r="E1372" s="134"/>
      <c r="F1372" s="134"/>
      <c r="G1372" s="134"/>
      <c r="H1372" s="134"/>
      <c r="I1372" s="134"/>
      <c r="J1372" s="134"/>
      <c r="K1372" s="134"/>
    </row>
    <row r="1373" spans="2:11">
      <c r="B1373" s="133"/>
      <c r="C1373" s="133"/>
      <c r="D1373" s="133"/>
      <c r="E1373" s="134"/>
      <c r="F1373" s="134"/>
      <c r="G1373" s="134"/>
      <c r="H1373" s="134"/>
      <c r="I1373" s="134"/>
      <c r="J1373" s="134"/>
      <c r="K1373" s="134"/>
    </row>
    <row r="1374" spans="2:11">
      <c r="B1374" s="133"/>
      <c r="C1374" s="133"/>
      <c r="D1374" s="133"/>
      <c r="E1374" s="134"/>
      <c r="F1374" s="134"/>
      <c r="G1374" s="134"/>
      <c r="H1374" s="134"/>
      <c r="I1374" s="134"/>
      <c r="J1374" s="134"/>
      <c r="K1374" s="134"/>
    </row>
    <row r="1375" spans="2:11">
      <c r="B1375" s="133"/>
      <c r="C1375" s="133"/>
      <c r="D1375" s="133"/>
      <c r="E1375" s="134"/>
      <c r="F1375" s="134"/>
      <c r="G1375" s="134"/>
      <c r="H1375" s="134"/>
      <c r="I1375" s="134"/>
      <c r="J1375" s="134"/>
      <c r="K1375" s="134"/>
    </row>
    <row r="1376" spans="2:11">
      <c r="B1376" s="133"/>
      <c r="C1376" s="133"/>
      <c r="D1376" s="133"/>
      <c r="E1376" s="134"/>
      <c r="F1376" s="134"/>
      <c r="G1376" s="134"/>
      <c r="H1376" s="134"/>
      <c r="I1376" s="134"/>
      <c r="J1376" s="134"/>
      <c r="K1376" s="134"/>
    </row>
    <row r="1377" spans="2:11">
      <c r="B1377" s="133"/>
      <c r="C1377" s="133"/>
      <c r="D1377" s="133"/>
      <c r="E1377" s="134"/>
      <c r="F1377" s="134"/>
      <c r="G1377" s="134"/>
      <c r="H1377" s="134"/>
      <c r="I1377" s="134"/>
      <c r="J1377" s="134"/>
      <c r="K1377" s="134"/>
    </row>
    <row r="1378" spans="2:11">
      <c r="B1378" s="133"/>
      <c r="C1378" s="133"/>
      <c r="D1378" s="133"/>
      <c r="E1378" s="134"/>
      <c r="F1378" s="134"/>
      <c r="G1378" s="134"/>
      <c r="H1378" s="134"/>
      <c r="I1378" s="134"/>
      <c r="J1378" s="134"/>
      <c r="K1378" s="134"/>
    </row>
    <row r="1379" spans="2:11">
      <c r="B1379" s="133"/>
      <c r="C1379" s="133"/>
      <c r="D1379" s="133"/>
      <c r="E1379" s="134"/>
      <c r="F1379" s="134"/>
      <c r="G1379" s="134"/>
      <c r="H1379" s="134"/>
      <c r="I1379" s="134"/>
      <c r="J1379" s="134"/>
      <c r="K1379" s="134"/>
    </row>
    <row r="1380" spans="2:11">
      <c r="B1380" s="133"/>
      <c r="C1380" s="133"/>
      <c r="D1380" s="133"/>
      <c r="E1380" s="134"/>
      <c r="F1380" s="134"/>
      <c r="G1380" s="134"/>
      <c r="H1380" s="134"/>
      <c r="I1380" s="134"/>
      <c r="J1380" s="134"/>
      <c r="K1380" s="134"/>
    </row>
    <row r="1381" spans="2:11">
      <c r="B1381" s="133"/>
      <c r="C1381" s="133"/>
      <c r="D1381" s="133"/>
      <c r="E1381" s="134"/>
      <c r="F1381" s="134"/>
      <c r="G1381" s="134"/>
      <c r="H1381" s="134"/>
      <c r="I1381" s="134"/>
      <c r="J1381" s="134"/>
      <c r="K1381" s="134"/>
    </row>
    <row r="1382" spans="2:11">
      <c r="B1382" s="133"/>
      <c r="C1382" s="133"/>
      <c r="D1382" s="133"/>
      <c r="E1382" s="134"/>
      <c r="F1382" s="134"/>
      <c r="G1382" s="134"/>
      <c r="H1382" s="134"/>
      <c r="I1382" s="134"/>
      <c r="J1382" s="134"/>
      <c r="K1382" s="134"/>
    </row>
    <row r="1383" spans="2:11">
      <c r="B1383" s="133"/>
      <c r="C1383" s="133"/>
      <c r="D1383" s="133"/>
      <c r="E1383" s="134"/>
      <c r="F1383" s="134"/>
      <c r="G1383" s="134"/>
      <c r="H1383" s="134"/>
      <c r="I1383" s="134"/>
      <c r="J1383" s="134"/>
      <c r="K1383" s="134"/>
    </row>
    <row r="1384" spans="2:11">
      <c r="B1384" s="133"/>
      <c r="C1384" s="133"/>
      <c r="D1384" s="133"/>
      <c r="E1384" s="134"/>
      <c r="F1384" s="134"/>
      <c r="G1384" s="134"/>
      <c r="H1384" s="134"/>
      <c r="I1384" s="134"/>
      <c r="J1384" s="134"/>
      <c r="K1384" s="134"/>
    </row>
    <row r="1385" spans="2:11">
      <c r="B1385" s="133"/>
      <c r="C1385" s="133"/>
      <c r="D1385" s="133"/>
      <c r="E1385" s="134"/>
      <c r="F1385" s="134"/>
      <c r="G1385" s="134"/>
      <c r="H1385" s="134"/>
      <c r="I1385" s="134"/>
      <c r="J1385" s="134"/>
      <c r="K1385" s="134"/>
    </row>
    <row r="1386" spans="2:11">
      <c r="B1386" s="133"/>
      <c r="C1386" s="133"/>
      <c r="D1386" s="133"/>
      <c r="E1386" s="134"/>
      <c r="F1386" s="134"/>
      <c r="G1386" s="134"/>
      <c r="H1386" s="134"/>
      <c r="I1386" s="134"/>
      <c r="J1386" s="134"/>
      <c r="K1386" s="134"/>
    </row>
    <row r="1387" spans="2:11">
      <c r="B1387" s="133"/>
      <c r="C1387" s="133"/>
      <c r="D1387" s="133"/>
      <c r="E1387" s="134"/>
      <c r="F1387" s="134"/>
      <c r="G1387" s="134"/>
      <c r="H1387" s="134"/>
      <c r="I1387" s="134"/>
      <c r="J1387" s="134"/>
      <c r="K1387" s="134"/>
    </row>
    <row r="1388" spans="2:11">
      <c r="B1388" s="133"/>
      <c r="C1388" s="133"/>
      <c r="D1388" s="133"/>
      <c r="E1388" s="134"/>
      <c r="F1388" s="134"/>
      <c r="G1388" s="134"/>
      <c r="H1388" s="134"/>
      <c r="I1388" s="134"/>
      <c r="J1388" s="134"/>
      <c r="K1388" s="134"/>
    </row>
    <row r="1389" spans="2:11">
      <c r="B1389" s="133"/>
      <c r="C1389" s="133"/>
      <c r="D1389" s="133"/>
      <c r="E1389" s="134"/>
      <c r="F1389" s="134"/>
      <c r="G1389" s="134"/>
      <c r="H1389" s="134"/>
      <c r="I1389" s="134"/>
      <c r="J1389" s="134"/>
      <c r="K1389" s="134"/>
    </row>
    <row r="1390" spans="2:11">
      <c r="B1390" s="133"/>
      <c r="C1390" s="133"/>
      <c r="D1390" s="133"/>
      <c r="E1390" s="134"/>
      <c r="F1390" s="134"/>
      <c r="G1390" s="134"/>
      <c r="H1390" s="134"/>
      <c r="I1390" s="134"/>
      <c r="J1390" s="134"/>
      <c r="K1390" s="134"/>
    </row>
    <row r="1391" spans="2:11">
      <c r="B1391" s="133"/>
      <c r="C1391" s="133"/>
      <c r="D1391" s="133"/>
      <c r="E1391" s="134"/>
      <c r="F1391" s="134"/>
      <c r="G1391" s="134"/>
      <c r="H1391" s="134"/>
      <c r="I1391" s="134"/>
      <c r="J1391" s="134"/>
      <c r="K1391" s="134"/>
    </row>
    <row r="1392" spans="2:11">
      <c r="B1392" s="133"/>
      <c r="C1392" s="133"/>
      <c r="D1392" s="133"/>
      <c r="E1392" s="134"/>
      <c r="F1392" s="134"/>
      <c r="G1392" s="134"/>
      <c r="H1392" s="134"/>
      <c r="I1392" s="134"/>
      <c r="J1392" s="134"/>
      <c r="K1392" s="134"/>
    </row>
    <row r="1393" spans="2:11">
      <c r="B1393" s="133"/>
      <c r="C1393" s="133"/>
      <c r="D1393" s="133"/>
      <c r="E1393" s="134"/>
      <c r="F1393" s="134"/>
      <c r="G1393" s="134"/>
      <c r="H1393" s="134"/>
      <c r="I1393" s="134"/>
      <c r="J1393" s="134"/>
      <c r="K1393" s="134"/>
    </row>
    <row r="1394" spans="2:11">
      <c r="B1394" s="133"/>
      <c r="C1394" s="133"/>
      <c r="D1394" s="133"/>
      <c r="E1394" s="134"/>
      <c r="F1394" s="134"/>
      <c r="G1394" s="134"/>
      <c r="H1394" s="134"/>
      <c r="I1394" s="134"/>
      <c r="J1394" s="134"/>
      <c r="K1394" s="134"/>
    </row>
    <row r="1395" spans="2:11">
      <c r="B1395" s="133"/>
      <c r="C1395" s="133"/>
      <c r="D1395" s="133"/>
      <c r="E1395" s="134"/>
      <c r="F1395" s="134"/>
      <c r="G1395" s="134"/>
      <c r="H1395" s="134"/>
      <c r="I1395" s="134"/>
      <c r="J1395" s="134"/>
      <c r="K1395" s="134"/>
    </row>
    <row r="1396" spans="2:11">
      <c r="B1396" s="133"/>
      <c r="C1396" s="133"/>
      <c r="D1396" s="133"/>
      <c r="E1396" s="134"/>
      <c r="F1396" s="134"/>
      <c r="G1396" s="134"/>
      <c r="H1396" s="134"/>
      <c r="I1396" s="134"/>
      <c r="J1396" s="134"/>
      <c r="K1396" s="134"/>
    </row>
    <row r="1397" spans="2:11">
      <c r="B1397" s="133"/>
      <c r="C1397" s="133"/>
      <c r="D1397" s="133"/>
      <c r="E1397" s="134"/>
      <c r="F1397" s="134"/>
      <c r="G1397" s="134"/>
      <c r="H1397" s="134"/>
      <c r="I1397" s="134"/>
      <c r="J1397" s="134"/>
      <c r="K1397" s="134"/>
    </row>
    <row r="1398" spans="2:11">
      <c r="B1398" s="133"/>
      <c r="C1398" s="133"/>
      <c r="D1398" s="133"/>
      <c r="E1398" s="134"/>
      <c r="F1398" s="134"/>
      <c r="G1398" s="134"/>
      <c r="H1398" s="134"/>
      <c r="I1398" s="134"/>
      <c r="J1398" s="134"/>
      <c r="K1398" s="134"/>
    </row>
    <row r="1399" spans="2:11">
      <c r="B1399" s="133"/>
      <c r="C1399" s="133"/>
      <c r="D1399" s="133"/>
      <c r="E1399" s="134"/>
      <c r="F1399" s="134"/>
      <c r="G1399" s="134"/>
      <c r="H1399" s="134"/>
      <c r="I1399" s="134"/>
      <c r="J1399" s="134"/>
      <c r="K1399" s="134"/>
    </row>
    <row r="1400" spans="2:11">
      <c r="B1400" s="133"/>
      <c r="C1400" s="133"/>
      <c r="D1400" s="133"/>
      <c r="E1400" s="134"/>
      <c r="F1400" s="134"/>
      <c r="G1400" s="134"/>
      <c r="H1400" s="134"/>
      <c r="I1400" s="134"/>
      <c r="J1400" s="134"/>
      <c r="K1400" s="134"/>
    </row>
    <row r="1401" spans="2:11">
      <c r="B1401" s="133"/>
      <c r="C1401" s="133"/>
      <c r="D1401" s="133"/>
      <c r="E1401" s="134"/>
      <c r="F1401" s="134"/>
      <c r="G1401" s="134"/>
      <c r="H1401" s="134"/>
      <c r="I1401" s="134"/>
      <c r="J1401" s="134"/>
      <c r="K1401" s="134"/>
    </row>
    <row r="1402" spans="2:11">
      <c r="B1402" s="133"/>
      <c r="C1402" s="133"/>
      <c r="D1402" s="133"/>
      <c r="E1402" s="134"/>
      <c r="F1402" s="134"/>
      <c r="G1402" s="134"/>
      <c r="H1402" s="134"/>
      <c r="I1402" s="134"/>
      <c r="J1402" s="134"/>
      <c r="K1402" s="134"/>
    </row>
    <row r="1403" spans="2:11">
      <c r="B1403" s="133"/>
      <c r="C1403" s="133"/>
      <c r="D1403" s="133"/>
      <c r="E1403" s="134"/>
      <c r="F1403" s="134"/>
      <c r="G1403" s="134"/>
      <c r="H1403" s="134"/>
      <c r="I1403" s="134"/>
      <c r="J1403" s="134"/>
      <c r="K1403" s="134"/>
    </row>
    <row r="1404" spans="2:11">
      <c r="B1404" s="133"/>
      <c r="C1404" s="133"/>
      <c r="D1404" s="133"/>
      <c r="E1404" s="134"/>
      <c r="F1404" s="134"/>
      <c r="G1404" s="134"/>
      <c r="H1404" s="134"/>
      <c r="I1404" s="134"/>
      <c r="J1404" s="134"/>
      <c r="K1404" s="134"/>
    </row>
    <row r="1405" spans="2:11">
      <c r="B1405" s="133"/>
      <c r="C1405" s="133"/>
      <c r="D1405" s="133"/>
      <c r="E1405" s="134"/>
      <c r="F1405" s="134"/>
      <c r="G1405" s="134"/>
      <c r="H1405" s="134"/>
      <c r="I1405" s="134"/>
      <c r="J1405" s="134"/>
      <c r="K1405" s="134"/>
    </row>
    <row r="1406" spans="2:11">
      <c r="B1406" s="133"/>
      <c r="C1406" s="133"/>
      <c r="D1406" s="133"/>
      <c r="E1406" s="134"/>
      <c r="F1406" s="134"/>
      <c r="G1406" s="134"/>
      <c r="H1406" s="134"/>
      <c r="I1406" s="134"/>
      <c r="J1406" s="134"/>
      <c r="K1406" s="134"/>
    </row>
    <row r="1407" spans="2:11">
      <c r="B1407" s="133"/>
      <c r="C1407" s="133"/>
      <c r="D1407" s="133"/>
      <c r="E1407" s="134"/>
      <c r="F1407" s="134"/>
      <c r="G1407" s="134"/>
      <c r="H1407" s="134"/>
      <c r="I1407" s="134"/>
      <c r="J1407" s="134"/>
      <c r="K1407" s="134"/>
    </row>
    <row r="1408" spans="2:11">
      <c r="B1408" s="133"/>
      <c r="C1408" s="133"/>
      <c r="D1408" s="133"/>
      <c r="E1408" s="134"/>
      <c r="F1408" s="134"/>
      <c r="G1408" s="134"/>
      <c r="H1408" s="134"/>
      <c r="I1408" s="134"/>
      <c r="J1408" s="134"/>
      <c r="K1408" s="134"/>
    </row>
    <row r="1409" spans="2:11">
      <c r="B1409" s="133"/>
      <c r="C1409" s="133"/>
      <c r="D1409" s="133"/>
      <c r="E1409" s="134"/>
      <c r="F1409" s="134"/>
      <c r="G1409" s="134"/>
      <c r="H1409" s="134"/>
      <c r="I1409" s="134"/>
      <c r="J1409" s="134"/>
      <c r="K1409" s="134"/>
    </row>
    <row r="1410" spans="2:11">
      <c r="B1410" s="133"/>
      <c r="C1410" s="133"/>
      <c r="D1410" s="133"/>
      <c r="E1410" s="134"/>
      <c r="F1410" s="134"/>
      <c r="G1410" s="134"/>
      <c r="H1410" s="134"/>
      <c r="I1410" s="134"/>
      <c r="J1410" s="134"/>
      <c r="K1410" s="134"/>
    </row>
    <row r="1411" spans="2:11">
      <c r="B1411" s="133"/>
      <c r="C1411" s="133"/>
      <c r="D1411" s="133"/>
      <c r="E1411" s="134"/>
      <c r="F1411" s="134"/>
      <c r="G1411" s="134"/>
      <c r="H1411" s="134"/>
      <c r="I1411" s="134"/>
      <c r="J1411" s="134"/>
      <c r="K1411" s="134"/>
    </row>
    <row r="1412" spans="2:11">
      <c r="B1412" s="133"/>
      <c r="C1412" s="133"/>
      <c r="D1412" s="133"/>
      <c r="E1412" s="134"/>
      <c r="F1412" s="134"/>
      <c r="G1412" s="134"/>
      <c r="H1412" s="134"/>
      <c r="I1412" s="134"/>
      <c r="J1412" s="134"/>
      <c r="K1412" s="134"/>
    </row>
    <row r="1413" spans="2:11">
      <c r="B1413" s="133"/>
      <c r="C1413" s="133"/>
      <c r="D1413" s="133"/>
      <c r="E1413" s="134"/>
      <c r="F1413" s="134"/>
      <c r="G1413" s="134"/>
      <c r="H1413" s="134"/>
      <c r="I1413" s="134"/>
      <c r="J1413" s="134"/>
      <c r="K1413" s="134"/>
    </row>
    <row r="1414" spans="2:11">
      <c r="B1414" s="133"/>
      <c r="C1414" s="133"/>
      <c r="D1414" s="133"/>
      <c r="E1414" s="134"/>
      <c r="F1414" s="134"/>
      <c r="G1414" s="134"/>
      <c r="H1414" s="134"/>
      <c r="I1414" s="134"/>
      <c r="J1414" s="134"/>
      <c r="K1414" s="134"/>
    </row>
    <row r="1415" spans="2:11">
      <c r="B1415" s="133"/>
      <c r="C1415" s="133"/>
      <c r="D1415" s="133"/>
      <c r="E1415" s="134"/>
      <c r="F1415" s="134"/>
      <c r="G1415" s="134"/>
      <c r="H1415" s="134"/>
      <c r="I1415" s="134"/>
      <c r="J1415" s="134"/>
      <c r="K1415" s="134"/>
    </row>
    <row r="1416" spans="2:11">
      <c r="B1416" s="133"/>
      <c r="C1416" s="133"/>
      <c r="D1416" s="133"/>
      <c r="E1416" s="134"/>
      <c r="F1416" s="134"/>
      <c r="G1416" s="134"/>
      <c r="H1416" s="134"/>
      <c r="I1416" s="134"/>
      <c r="J1416" s="134"/>
      <c r="K1416" s="13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159</v>
      </c>
      <c r="C1" s="75" t="s" vm="1">
        <v>237</v>
      </c>
    </row>
    <row r="2" spans="2:52">
      <c r="B2" s="56" t="s">
        <v>158</v>
      </c>
      <c r="C2" s="75" t="s">
        <v>238</v>
      </c>
    </row>
    <row r="3" spans="2:52">
      <c r="B3" s="56" t="s">
        <v>160</v>
      </c>
      <c r="C3" s="75" t="s">
        <v>239</v>
      </c>
    </row>
    <row r="4" spans="2:52">
      <c r="B4" s="56" t="s">
        <v>161</v>
      </c>
      <c r="C4" s="75">
        <v>17013</v>
      </c>
    </row>
    <row r="6" spans="2:52" ht="26.25" customHeight="1">
      <c r="B6" s="159" t="s">
        <v>188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52" ht="26.25" customHeight="1">
      <c r="B7" s="159" t="s">
        <v>113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52" s="3" customFormat="1" ht="47.25">
      <c r="B8" s="22" t="s">
        <v>129</v>
      </c>
      <c r="C8" s="30" t="s">
        <v>49</v>
      </c>
      <c r="D8" s="30" t="s">
        <v>55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220</v>
      </c>
      <c r="M8" s="30" t="s">
        <v>219</v>
      </c>
      <c r="N8" s="30" t="s">
        <v>123</v>
      </c>
      <c r="O8" s="30" t="s">
        <v>64</v>
      </c>
      <c r="P8" s="30" t="s">
        <v>162</v>
      </c>
      <c r="Q8" s="31" t="s">
        <v>164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227</v>
      </c>
      <c r="M9" s="16"/>
      <c r="N9" s="16" t="s">
        <v>223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126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35" t="s">
        <v>236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3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35" t="s">
        <v>218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35" t="s">
        <v>226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  <row r="252" spans="2:17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</row>
    <row r="253" spans="2:17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</row>
    <row r="254" spans="2:17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</row>
    <row r="255" spans="2:17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</row>
    <row r="256" spans="2:17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</row>
    <row r="257" spans="2:17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</row>
    <row r="258" spans="2:17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</row>
    <row r="259" spans="2:17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</row>
    <row r="260" spans="2:17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</row>
    <row r="261" spans="2:17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</row>
    <row r="262" spans="2:17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</row>
    <row r="263" spans="2:17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</row>
    <row r="264" spans="2:17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</row>
    <row r="265" spans="2:17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</row>
    <row r="266" spans="2:17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</row>
    <row r="267" spans="2:17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</row>
    <row r="268" spans="2:17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</row>
    <row r="269" spans="2:17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</row>
    <row r="270" spans="2:17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</row>
    <row r="271" spans="2:17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</row>
    <row r="272" spans="2:17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</row>
    <row r="273" spans="2:17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</row>
    <row r="274" spans="2:17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</row>
    <row r="275" spans="2:17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</row>
    <row r="276" spans="2:17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</row>
    <row r="277" spans="2:17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</row>
    <row r="278" spans="2:17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</row>
    <row r="279" spans="2:17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</row>
    <row r="280" spans="2:17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</row>
    <row r="281" spans="2:17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</row>
    <row r="282" spans="2:17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</row>
    <row r="283" spans="2:17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</row>
    <row r="284" spans="2:17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</row>
    <row r="285" spans="2:17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</row>
    <row r="286" spans="2:17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</row>
    <row r="287" spans="2:17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</row>
    <row r="288" spans="2:17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</row>
    <row r="289" spans="2:17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</row>
    <row r="290" spans="2:17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</row>
    <row r="291" spans="2:17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</row>
    <row r="292" spans="2:17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</row>
    <row r="293" spans="2:17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</row>
    <row r="294" spans="2:17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</row>
    <row r="295" spans="2:17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</row>
    <row r="296" spans="2:17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</row>
    <row r="297" spans="2:17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</row>
    <row r="298" spans="2:17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</row>
    <row r="299" spans="2:17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</row>
    <row r="300" spans="2:17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</row>
    <row r="301" spans="2:17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</row>
    <row r="302" spans="2:17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</row>
    <row r="303" spans="2:17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</row>
    <row r="304" spans="2:17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</row>
    <row r="305" spans="2:17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</row>
    <row r="306" spans="2:17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</row>
    <row r="307" spans="2:17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</row>
    <row r="308" spans="2:17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</row>
    <row r="309" spans="2:17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</row>
    <row r="310" spans="2:17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</row>
    <row r="311" spans="2:17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</row>
    <row r="312" spans="2:17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</row>
    <row r="313" spans="2:17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</row>
    <row r="314" spans="2:17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</row>
    <row r="315" spans="2:17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</row>
    <row r="316" spans="2:17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</row>
    <row r="317" spans="2:17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</row>
    <row r="318" spans="2:17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</row>
    <row r="319" spans="2:17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</row>
    <row r="320" spans="2:17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</row>
    <row r="321" spans="2:17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</row>
    <row r="322" spans="2:17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</row>
    <row r="323" spans="2:17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</row>
    <row r="324" spans="2:17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</row>
    <row r="325" spans="2:17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</row>
    <row r="326" spans="2:17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</row>
    <row r="327" spans="2:17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</row>
    <row r="328" spans="2:17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</row>
    <row r="329" spans="2:17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</row>
    <row r="330" spans="2:17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</row>
    <row r="331" spans="2:17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</row>
    <row r="332" spans="2:17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</row>
    <row r="333" spans="2:17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</row>
    <row r="334" spans="2:17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</row>
    <row r="335" spans="2:17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</row>
    <row r="336" spans="2:17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</row>
    <row r="337" spans="2:17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</row>
    <row r="338" spans="2:17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</row>
    <row r="339" spans="2:17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</row>
    <row r="340" spans="2:17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</row>
    <row r="341" spans="2:17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</row>
    <row r="342" spans="2:17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2:17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</row>
    <row r="344" spans="2:17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</row>
    <row r="345" spans="2:17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</row>
    <row r="346" spans="2:17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</row>
    <row r="347" spans="2:17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</row>
    <row r="348" spans="2:17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</row>
    <row r="349" spans="2:17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</row>
    <row r="350" spans="2:17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2:17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</row>
    <row r="352" spans="2:17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</row>
    <row r="353" spans="2:17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</row>
    <row r="354" spans="2:17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55" spans="2:17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</row>
    <row r="356" spans="2:17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</row>
    <row r="357" spans="2:17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</row>
    <row r="358" spans="2:17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</row>
    <row r="359" spans="2:17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</row>
    <row r="360" spans="2:17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</row>
    <row r="361" spans="2:17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</row>
    <row r="362" spans="2:17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</row>
    <row r="363" spans="2:17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</row>
    <row r="364" spans="2:17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65" spans="2:17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</row>
    <row r="366" spans="2:17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</row>
    <row r="367" spans="2:17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</row>
    <row r="368" spans="2:17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</row>
    <row r="369" spans="2:17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</row>
    <row r="370" spans="2:17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</row>
    <row r="371" spans="2:17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</row>
    <row r="372" spans="2:17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2:17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</row>
    <row r="374" spans="2:17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</row>
    <row r="375" spans="2:17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</row>
    <row r="376" spans="2:17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</row>
    <row r="377" spans="2:17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</row>
    <row r="378" spans="2:17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</row>
    <row r="379" spans="2:17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</row>
    <row r="380" spans="2:17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</row>
    <row r="381" spans="2:17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</row>
    <row r="382" spans="2:17">
      <c r="B382" s="133"/>
      <c r="C382" s="133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</row>
    <row r="383" spans="2:17">
      <c r="B383" s="133"/>
      <c r="C383" s="133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</row>
    <row r="384" spans="2:17">
      <c r="B384" s="133"/>
      <c r="C384" s="133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</row>
    <row r="385" spans="2:17">
      <c r="B385" s="133"/>
      <c r="C385" s="133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</row>
    <row r="386" spans="2:17">
      <c r="B386" s="133"/>
      <c r="C386" s="133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</row>
    <row r="387" spans="2:17">
      <c r="B387" s="133"/>
      <c r="C387" s="133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</row>
    <row r="388" spans="2:17">
      <c r="B388" s="133"/>
      <c r="C388" s="133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</row>
    <row r="389" spans="2:17">
      <c r="B389" s="133"/>
      <c r="C389" s="133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</row>
    <row r="390" spans="2:17">
      <c r="B390" s="133"/>
      <c r="C390" s="133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</row>
    <row r="391" spans="2:17">
      <c r="B391" s="133"/>
      <c r="C391" s="133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</row>
    <row r="392" spans="2:17">
      <c r="B392" s="133"/>
      <c r="C392" s="133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</row>
    <row r="393" spans="2:17">
      <c r="B393" s="133"/>
      <c r="C393" s="133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</row>
    <row r="394" spans="2:17">
      <c r="B394" s="133"/>
      <c r="C394" s="133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</row>
    <row r="395" spans="2:17">
      <c r="B395" s="133"/>
      <c r="C395" s="133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</row>
    <row r="396" spans="2:17">
      <c r="B396" s="133"/>
      <c r="C396" s="133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</row>
    <row r="397" spans="2:17">
      <c r="B397" s="133"/>
      <c r="C397" s="133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</row>
    <row r="398" spans="2:17">
      <c r="B398" s="133"/>
      <c r="C398" s="133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</row>
    <row r="399" spans="2:17">
      <c r="B399" s="133"/>
      <c r="C399" s="133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</row>
    <row r="400" spans="2:17">
      <c r="B400" s="133"/>
      <c r="C400" s="133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</row>
    <row r="401" spans="2:17">
      <c r="B401" s="133"/>
      <c r="C401" s="133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</row>
    <row r="402" spans="2:17">
      <c r="B402" s="133"/>
      <c r="C402" s="133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</row>
    <row r="403" spans="2:17">
      <c r="B403" s="133"/>
      <c r="C403" s="133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</row>
    <row r="404" spans="2:17">
      <c r="B404" s="133"/>
      <c r="C404" s="133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</row>
    <row r="405" spans="2:17">
      <c r="B405" s="133"/>
      <c r="C405" s="133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</row>
    <row r="406" spans="2:17">
      <c r="B406" s="133"/>
      <c r="C406" s="133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</row>
    <row r="407" spans="2:17">
      <c r="B407" s="133"/>
      <c r="C407" s="133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</row>
    <row r="408" spans="2:17">
      <c r="B408" s="133"/>
      <c r="C408" s="133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</row>
    <row r="409" spans="2:17">
      <c r="B409" s="133"/>
      <c r="C409" s="133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</row>
    <row r="410" spans="2:17">
      <c r="B410" s="133"/>
      <c r="C410" s="133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</row>
    <row r="411" spans="2:17">
      <c r="B411" s="133"/>
      <c r="C411" s="133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</row>
    <row r="412" spans="2:17">
      <c r="B412" s="133"/>
      <c r="C412" s="133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</row>
    <row r="413" spans="2:17">
      <c r="B413" s="133"/>
      <c r="C413" s="133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</row>
    <row r="414" spans="2:17">
      <c r="B414" s="133"/>
      <c r="C414" s="133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</row>
    <row r="415" spans="2:17">
      <c r="B415" s="133"/>
      <c r="C415" s="133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</row>
    <row r="416" spans="2:17">
      <c r="B416" s="133"/>
      <c r="C416" s="133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</row>
    <row r="417" spans="2:17">
      <c r="B417" s="133"/>
      <c r="C417" s="133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</row>
    <row r="418" spans="2:17">
      <c r="B418" s="133"/>
      <c r="C418" s="133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</row>
    <row r="419" spans="2:17">
      <c r="B419" s="133"/>
      <c r="C419" s="133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</row>
    <row r="420" spans="2:17">
      <c r="B420" s="133"/>
      <c r="C420" s="133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</row>
    <row r="421" spans="2:17">
      <c r="B421" s="133"/>
      <c r="C421" s="133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</row>
    <row r="422" spans="2:17">
      <c r="B422" s="133"/>
      <c r="C422" s="133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</row>
    <row r="423" spans="2:17">
      <c r="B423" s="133"/>
      <c r="C423" s="133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4" spans="2:17">
      <c r="B424" s="133"/>
      <c r="C424" s="133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.7109375" style="2" customWidth="1"/>
    <col min="4" max="4" width="11.28515625" style="2" bestFit="1" customWidth="1"/>
    <col min="5" max="5" width="12.42578125" style="2" customWidth="1"/>
    <col min="6" max="6" width="7.28515625" style="1" customWidth="1"/>
    <col min="7" max="7" width="11.28515625" style="1" customWidth="1"/>
    <col min="8" max="8" width="11.140625" style="1" customWidth="1"/>
    <col min="9" max="9" width="6.85546875" style="1" customWidth="1"/>
    <col min="10" max="10" width="12.28515625" style="1" customWidth="1"/>
    <col min="11" max="11" width="6.85546875" style="1" customWidth="1"/>
    <col min="12" max="12" width="8" style="1" customWidth="1"/>
    <col min="13" max="13" width="14.28515625" style="1" bestFit="1" customWidth="1"/>
    <col min="14" max="14" width="7.28515625" style="1" bestFit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159</v>
      </c>
      <c r="C1" s="75" t="s" vm="1">
        <v>237</v>
      </c>
    </row>
    <row r="2" spans="2:17">
      <c r="B2" s="56" t="s">
        <v>158</v>
      </c>
      <c r="C2" s="75" t="s">
        <v>238</v>
      </c>
    </row>
    <row r="3" spans="2:17">
      <c r="B3" s="56" t="s">
        <v>160</v>
      </c>
      <c r="C3" s="75" t="s">
        <v>239</v>
      </c>
    </row>
    <row r="4" spans="2:17">
      <c r="B4" s="56" t="s">
        <v>161</v>
      </c>
      <c r="C4" s="75">
        <v>17013</v>
      </c>
    </row>
    <row r="6" spans="2:17" ht="26.25" customHeight="1">
      <c r="B6" s="159" t="s">
        <v>189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17" s="3" customFormat="1" ht="63">
      <c r="B7" s="22" t="s">
        <v>129</v>
      </c>
      <c r="C7" s="30" t="s">
        <v>203</v>
      </c>
      <c r="D7" s="30" t="s">
        <v>49</v>
      </c>
      <c r="E7" s="30" t="s">
        <v>130</v>
      </c>
      <c r="F7" s="30" t="s">
        <v>15</v>
      </c>
      <c r="G7" s="30" t="s">
        <v>115</v>
      </c>
      <c r="H7" s="30" t="s">
        <v>71</v>
      </c>
      <c r="I7" s="30" t="s">
        <v>18</v>
      </c>
      <c r="J7" s="30" t="s">
        <v>114</v>
      </c>
      <c r="K7" s="13" t="s">
        <v>39</v>
      </c>
      <c r="L7" s="68" t="s">
        <v>19</v>
      </c>
      <c r="M7" s="30" t="s">
        <v>220</v>
      </c>
      <c r="N7" s="30" t="s">
        <v>219</v>
      </c>
      <c r="O7" s="30" t="s">
        <v>123</v>
      </c>
      <c r="P7" s="30" t="s">
        <v>162</v>
      </c>
      <c r="Q7" s="31" t="s">
        <v>164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227</v>
      </c>
      <c r="N8" s="16"/>
      <c r="O8" s="16" t="s">
        <v>223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126</v>
      </c>
    </row>
    <row r="10" spans="2:17" s="4" customFormat="1" ht="18" customHeight="1">
      <c r="B10" s="76" t="s">
        <v>44</v>
      </c>
      <c r="C10" s="77"/>
      <c r="D10" s="77"/>
      <c r="E10" s="77"/>
      <c r="F10" s="77"/>
      <c r="G10" s="77"/>
      <c r="H10" s="77"/>
      <c r="I10" s="85">
        <v>5.2863602666368363</v>
      </c>
      <c r="J10" s="77"/>
      <c r="K10" s="77"/>
      <c r="L10" s="98">
        <v>2.9311159118221394E-2</v>
      </c>
      <c r="M10" s="85"/>
      <c r="N10" s="87"/>
      <c r="O10" s="85">
        <v>2463568.6366599994</v>
      </c>
      <c r="P10" s="86">
        <v>1</v>
      </c>
      <c r="Q10" s="86">
        <v>8.4437514465481006E-2</v>
      </c>
    </row>
    <row r="11" spans="2:17" ht="21.75" customHeight="1">
      <c r="B11" s="78" t="s">
        <v>42</v>
      </c>
      <c r="C11" s="79"/>
      <c r="D11" s="79"/>
      <c r="E11" s="79"/>
      <c r="F11" s="79"/>
      <c r="G11" s="79"/>
      <c r="H11" s="79"/>
      <c r="I11" s="88">
        <v>5.9488416093143357</v>
      </c>
      <c r="J11" s="79"/>
      <c r="K11" s="79"/>
      <c r="L11" s="99">
        <v>1.8238697868405734E-2</v>
      </c>
      <c r="M11" s="88"/>
      <c r="N11" s="90"/>
      <c r="O11" s="88">
        <v>1465384.4361</v>
      </c>
      <c r="P11" s="89">
        <v>0.59482184270973082</v>
      </c>
      <c r="Q11" s="89">
        <v>5.0225277948186965E-2</v>
      </c>
    </row>
    <row r="12" spans="2:17">
      <c r="B12" s="97" t="s">
        <v>95</v>
      </c>
      <c r="C12" s="79"/>
      <c r="D12" s="79"/>
      <c r="E12" s="79"/>
      <c r="F12" s="79"/>
      <c r="G12" s="79"/>
      <c r="H12" s="79"/>
      <c r="I12" s="88">
        <v>3.1066831339140806</v>
      </c>
      <c r="J12" s="79"/>
      <c r="K12" s="79"/>
      <c r="L12" s="99">
        <v>1.8066863866389525E-2</v>
      </c>
      <c r="M12" s="88"/>
      <c r="N12" s="90"/>
      <c r="O12" s="88">
        <v>4188.9494299999997</v>
      </c>
      <c r="P12" s="89">
        <v>1.7003583207160801E-3</v>
      </c>
      <c r="Q12" s="89">
        <v>1.4357403030196503E-4</v>
      </c>
    </row>
    <row r="13" spans="2:17">
      <c r="B13" s="84" t="s">
        <v>2864</v>
      </c>
      <c r="C13" s="94" t="s">
        <v>2403</v>
      </c>
      <c r="D13" s="81" t="s">
        <v>2404</v>
      </c>
      <c r="E13" s="81"/>
      <c r="F13" s="81" t="s">
        <v>2405</v>
      </c>
      <c r="G13" s="107"/>
      <c r="H13" s="81" t="s">
        <v>2402</v>
      </c>
      <c r="I13" s="91">
        <v>3.84</v>
      </c>
      <c r="J13" s="94" t="s">
        <v>146</v>
      </c>
      <c r="K13" s="81"/>
      <c r="L13" s="95">
        <v>1.26E-2</v>
      </c>
      <c r="M13" s="91">
        <v>350000</v>
      </c>
      <c r="N13" s="93">
        <v>99.999999999999986</v>
      </c>
      <c r="O13" s="91">
        <v>349.99999999999994</v>
      </c>
      <c r="P13" s="92">
        <v>1.4207032627047684E-4</v>
      </c>
      <c r="Q13" s="92">
        <v>1.1996065229578996E-5</v>
      </c>
    </row>
    <row r="14" spans="2:17">
      <c r="B14" s="84" t="s">
        <v>2865</v>
      </c>
      <c r="C14" s="94" t="s">
        <v>2403</v>
      </c>
      <c r="D14" s="81" t="s">
        <v>2406</v>
      </c>
      <c r="E14" s="81"/>
      <c r="F14" s="81" t="s">
        <v>2405</v>
      </c>
      <c r="G14" s="107"/>
      <c r="H14" s="81" t="s">
        <v>2402</v>
      </c>
      <c r="I14" s="91">
        <v>4.45</v>
      </c>
      <c r="J14" s="94" t="s">
        <v>146</v>
      </c>
      <c r="K14" s="81"/>
      <c r="L14" s="95">
        <v>1.26E-2</v>
      </c>
      <c r="M14" s="91">
        <v>222000</v>
      </c>
      <c r="N14" s="93">
        <v>99.999999999999986</v>
      </c>
      <c r="O14" s="91">
        <v>221.99999999999997</v>
      </c>
      <c r="P14" s="92">
        <v>9.0113178377273885E-5</v>
      </c>
      <c r="Q14" s="92">
        <v>7.6089328027615346E-6</v>
      </c>
    </row>
    <row r="15" spans="2:17">
      <c r="B15" s="84" t="s">
        <v>2863</v>
      </c>
      <c r="C15" s="94" t="s">
        <v>2403</v>
      </c>
      <c r="D15" s="81" t="s">
        <v>2407</v>
      </c>
      <c r="E15" s="81"/>
      <c r="F15" s="81" t="s">
        <v>2405</v>
      </c>
      <c r="G15" s="107"/>
      <c r="H15" s="81" t="s">
        <v>2402</v>
      </c>
      <c r="I15" s="91">
        <v>4.0199999999999996</v>
      </c>
      <c r="J15" s="94" t="s">
        <v>146</v>
      </c>
      <c r="K15" s="81"/>
      <c r="L15" s="95">
        <v>1.2599999999999998E-2</v>
      </c>
      <c r="M15" s="91">
        <v>702832.96</v>
      </c>
      <c r="N15" s="93">
        <v>100.06944466577094</v>
      </c>
      <c r="O15" s="91">
        <v>703.32104000000004</v>
      </c>
      <c r="P15" s="92">
        <v>2.8548871321626033E-4</v>
      </c>
      <c r="Q15" s="92">
        <v>2.4105957351929543E-5</v>
      </c>
    </row>
    <row r="16" spans="2:17">
      <c r="B16" s="84" t="s">
        <v>2408</v>
      </c>
      <c r="C16" s="94" t="s">
        <v>2403</v>
      </c>
      <c r="D16" s="81" t="s">
        <v>2409</v>
      </c>
      <c r="E16" s="81"/>
      <c r="F16" s="81" t="s">
        <v>2405</v>
      </c>
      <c r="G16" s="107"/>
      <c r="H16" s="81" t="s">
        <v>2402</v>
      </c>
      <c r="I16" s="91">
        <v>3.38</v>
      </c>
      <c r="J16" s="94" t="s">
        <v>146</v>
      </c>
      <c r="K16" s="81"/>
      <c r="L16" s="95">
        <v>1.5100000000000001E-2</v>
      </c>
      <c r="M16" s="91">
        <v>1251925.8999999999</v>
      </c>
      <c r="N16" s="93">
        <v>100.0310849068623</v>
      </c>
      <c r="O16" s="91">
        <v>1252.3150599999999</v>
      </c>
      <c r="P16" s="92">
        <v>5.0833374047894804E-4</v>
      </c>
      <c r="Q16" s="92">
        <v>4.2922437564983243E-5</v>
      </c>
    </row>
    <row r="17" spans="2:17">
      <c r="B17" s="84" t="s">
        <v>2410</v>
      </c>
      <c r="C17" s="94" t="s">
        <v>2403</v>
      </c>
      <c r="D17" s="81" t="s">
        <v>2411</v>
      </c>
      <c r="E17" s="81"/>
      <c r="F17" s="81" t="s">
        <v>2405</v>
      </c>
      <c r="G17" s="107"/>
      <c r="H17" s="81" t="s">
        <v>2402</v>
      </c>
      <c r="I17" s="91">
        <v>2.1800000000000002</v>
      </c>
      <c r="J17" s="94" t="s">
        <v>146</v>
      </c>
      <c r="K17" s="81"/>
      <c r="L17" s="95">
        <v>2.4500000000000001E-2</v>
      </c>
      <c r="M17" s="91">
        <v>1632771.0500000003</v>
      </c>
      <c r="N17" s="93">
        <v>101.74808831893482</v>
      </c>
      <c r="O17" s="91">
        <v>1661.3133299999995</v>
      </c>
      <c r="P17" s="92">
        <v>6.7435236237312101E-4</v>
      </c>
      <c r="Q17" s="92">
        <v>5.6940637352711691E-5</v>
      </c>
    </row>
    <row r="18" spans="2:17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91"/>
      <c r="N18" s="93"/>
      <c r="O18" s="81"/>
      <c r="P18" s="92"/>
      <c r="Q18" s="81"/>
    </row>
    <row r="19" spans="2:17">
      <c r="B19" s="97" t="s">
        <v>40</v>
      </c>
      <c r="C19" s="79"/>
      <c r="D19" s="79"/>
      <c r="E19" s="79"/>
      <c r="F19" s="79"/>
      <c r="G19" s="79"/>
      <c r="H19" s="79"/>
      <c r="I19" s="88">
        <v>8.2161222606161104</v>
      </c>
      <c r="J19" s="79"/>
      <c r="K19" s="79"/>
      <c r="L19" s="99">
        <v>2.0539613442067849E-2</v>
      </c>
      <c r="M19" s="88"/>
      <c r="N19" s="90"/>
      <c r="O19" s="88">
        <v>344075.88543999998</v>
      </c>
      <c r="P19" s="89">
        <v>0.13966563801789719</v>
      </c>
      <c r="Q19" s="89">
        <v>1.1793019330466829E-2</v>
      </c>
    </row>
    <row r="20" spans="2:17">
      <c r="B20" s="84" t="s">
        <v>2763</v>
      </c>
      <c r="C20" s="94" t="s">
        <v>2403</v>
      </c>
      <c r="D20" s="81">
        <v>6028</v>
      </c>
      <c r="E20" s="81"/>
      <c r="F20" s="81" t="s">
        <v>1145</v>
      </c>
      <c r="G20" s="107">
        <v>43100</v>
      </c>
      <c r="H20" s="81"/>
      <c r="I20" s="91">
        <v>10</v>
      </c>
      <c r="J20" s="94" t="s">
        <v>146</v>
      </c>
      <c r="K20" s="95">
        <v>2.8500000000000001E-2</v>
      </c>
      <c r="L20" s="95">
        <v>2.8500000000000001E-2</v>
      </c>
      <c r="M20" s="91">
        <v>8895532.2100000009</v>
      </c>
      <c r="N20" s="93">
        <v>102.45</v>
      </c>
      <c r="O20" s="91">
        <v>9111.9318099999982</v>
      </c>
      <c r="P20" s="92">
        <v>3.6986717862886763E-3</v>
      </c>
      <c r="Q20" s="92">
        <v>3.1230665245781655E-4</v>
      </c>
    </row>
    <row r="21" spans="2:17">
      <c r="B21" s="84" t="s">
        <v>2763</v>
      </c>
      <c r="C21" s="94" t="s">
        <v>2403</v>
      </c>
      <c r="D21" s="81">
        <v>6869</v>
      </c>
      <c r="E21" s="81"/>
      <c r="F21" s="81" t="s">
        <v>1145</v>
      </c>
      <c r="G21" s="107">
        <v>43555</v>
      </c>
      <c r="H21" s="81"/>
      <c r="I21" s="91">
        <v>4.9899999999999993</v>
      </c>
      <c r="J21" s="94" t="s">
        <v>146</v>
      </c>
      <c r="K21" s="95">
        <v>3.6199999999999996E-2</v>
      </c>
      <c r="L21" s="95">
        <v>3.6199999999999996E-2</v>
      </c>
      <c r="M21" s="91">
        <v>2657516.5999999996</v>
      </c>
      <c r="N21" s="93">
        <v>110.78</v>
      </c>
      <c r="O21" s="91">
        <v>2943.9968900000003</v>
      </c>
      <c r="P21" s="92">
        <v>1.1950131391473408E-3</v>
      </c>
      <c r="Q21" s="92">
        <v>1.0090393922319346E-4</v>
      </c>
    </row>
    <row r="22" spans="2:17">
      <c r="B22" s="84" t="s">
        <v>2763</v>
      </c>
      <c r="C22" s="94" t="s">
        <v>2403</v>
      </c>
      <c r="D22" s="81">
        <v>6870</v>
      </c>
      <c r="E22" s="81"/>
      <c r="F22" s="81" t="s">
        <v>1145</v>
      </c>
      <c r="G22" s="107">
        <v>43555</v>
      </c>
      <c r="H22" s="81"/>
      <c r="I22" s="91">
        <v>6.9599999999999991</v>
      </c>
      <c r="J22" s="94" t="s">
        <v>146</v>
      </c>
      <c r="K22" s="95">
        <v>1.5499999999999998E-2</v>
      </c>
      <c r="L22" s="95">
        <v>1.5499999999999998E-2</v>
      </c>
      <c r="M22" s="91">
        <v>24822373.409999996</v>
      </c>
      <c r="N22" s="93">
        <v>101.44</v>
      </c>
      <c r="O22" s="91">
        <v>25179.815589999995</v>
      </c>
      <c r="P22" s="92">
        <v>1.0220870332290685E-2</v>
      </c>
      <c r="Q22" s="92">
        <v>8.6302488653260036E-4</v>
      </c>
    </row>
    <row r="23" spans="2:17">
      <c r="B23" s="84" t="s">
        <v>2763</v>
      </c>
      <c r="C23" s="94" t="s">
        <v>2403</v>
      </c>
      <c r="D23" s="81">
        <v>6868</v>
      </c>
      <c r="E23" s="81"/>
      <c r="F23" s="81" t="s">
        <v>1145</v>
      </c>
      <c r="G23" s="107">
        <v>43555</v>
      </c>
      <c r="H23" s="81"/>
      <c r="I23" s="91">
        <v>7.07</v>
      </c>
      <c r="J23" s="94" t="s">
        <v>146</v>
      </c>
      <c r="K23" s="95">
        <v>1.7299999999999999E-2</v>
      </c>
      <c r="L23" s="95">
        <v>1.7299999999999999E-2</v>
      </c>
      <c r="M23" s="91">
        <v>4597390.5599999987</v>
      </c>
      <c r="N23" s="93">
        <v>110.56</v>
      </c>
      <c r="O23" s="91">
        <v>5082.8743699999995</v>
      </c>
      <c r="P23" s="92">
        <v>2.0632160575364128E-3</v>
      </c>
      <c r="Q23" s="92">
        <v>1.7421283570364355E-4</v>
      </c>
    </row>
    <row r="24" spans="2:17">
      <c r="B24" s="84" t="s">
        <v>2763</v>
      </c>
      <c r="C24" s="94" t="s">
        <v>2403</v>
      </c>
      <c r="D24" s="81">
        <v>6867</v>
      </c>
      <c r="E24" s="81"/>
      <c r="F24" s="81" t="s">
        <v>1145</v>
      </c>
      <c r="G24" s="107">
        <v>43555</v>
      </c>
      <c r="H24" s="81"/>
      <c r="I24" s="91">
        <v>7.0000000000000018</v>
      </c>
      <c r="J24" s="94" t="s">
        <v>146</v>
      </c>
      <c r="K24" s="95">
        <v>1.0799999999999999E-2</v>
      </c>
      <c r="L24" s="95">
        <v>1.0799999999999999E-2</v>
      </c>
      <c r="M24" s="91">
        <v>11475158.069999998</v>
      </c>
      <c r="N24" s="93">
        <v>108.73</v>
      </c>
      <c r="O24" s="91">
        <v>12476.937949999998</v>
      </c>
      <c r="P24" s="92">
        <v>5.0645789868942704E-3</v>
      </c>
      <c r="Q24" s="92">
        <v>4.2764046146745606E-4</v>
      </c>
    </row>
    <row r="25" spans="2:17">
      <c r="B25" s="84" t="s">
        <v>2763</v>
      </c>
      <c r="C25" s="94" t="s">
        <v>2403</v>
      </c>
      <c r="D25" s="81">
        <v>6866</v>
      </c>
      <c r="E25" s="81"/>
      <c r="F25" s="81" t="s">
        <v>1145</v>
      </c>
      <c r="G25" s="107">
        <v>43555</v>
      </c>
      <c r="H25" s="81"/>
      <c r="I25" s="91">
        <v>7.6300000000000017</v>
      </c>
      <c r="J25" s="94" t="s">
        <v>146</v>
      </c>
      <c r="K25" s="95">
        <v>4.6000000000000008E-3</v>
      </c>
      <c r="L25" s="95">
        <v>4.6000000000000008E-3</v>
      </c>
      <c r="M25" s="91">
        <v>15972212.089999998</v>
      </c>
      <c r="N25" s="93">
        <v>108.11</v>
      </c>
      <c r="O25" s="91">
        <v>17267.556489999995</v>
      </c>
      <c r="P25" s="92">
        <v>7.0091639555091134E-3</v>
      </c>
      <c r="Q25" s="92">
        <v>5.9183638288422887E-4</v>
      </c>
    </row>
    <row r="26" spans="2:17">
      <c r="B26" s="84" t="s">
        <v>2763</v>
      </c>
      <c r="C26" s="94" t="s">
        <v>2403</v>
      </c>
      <c r="D26" s="81">
        <v>6865</v>
      </c>
      <c r="E26" s="81"/>
      <c r="F26" s="81" t="s">
        <v>1145</v>
      </c>
      <c r="G26" s="107">
        <v>43555</v>
      </c>
      <c r="H26" s="81"/>
      <c r="I26" s="91">
        <v>5.0200000000000005</v>
      </c>
      <c r="J26" s="94" t="s">
        <v>146</v>
      </c>
      <c r="K26" s="95">
        <v>1.9000000000000003E-2</v>
      </c>
      <c r="L26" s="95">
        <v>1.9000000000000003E-2</v>
      </c>
      <c r="M26" s="91">
        <v>11494800.779999997</v>
      </c>
      <c r="N26" s="93">
        <v>116.02</v>
      </c>
      <c r="O26" s="91">
        <v>13336.269089999998</v>
      </c>
      <c r="P26" s="92">
        <v>5.4133945738490726E-3</v>
      </c>
      <c r="Q26" s="92">
        <v>4.5709358263673746E-4</v>
      </c>
    </row>
    <row r="27" spans="2:17">
      <c r="B27" s="84" t="s">
        <v>2763</v>
      </c>
      <c r="C27" s="94" t="s">
        <v>2403</v>
      </c>
      <c r="D27" s="81">
        <v>5212</v>
      </c>
      <c r="E27" s="81"/>
      <c r="F27" s="81" t="s">
        <v>1145</v>
      </c>
      <c r="G27" s="107">
        <v>42643</v>
      </c>
      <c r="H27" s="81"/>
      <c r="I27" s="91">
        <v>8.76</v>
      </c>
      <c r="J27" s="94" t="s">
        <v>146</v>
      </c>
      <c r="K27" s="95">
        <v>2.0599999999999997E-2</v>
      </c>
      <c r="L27" s="95">
        <v>2.0599999999999997E-2</v>
      </c>
      <c r="M27" s="91">
        <v>20754196.909999996</v>
      </c>
      <c r="N27" s="93">
        <v>99.57</v>
      </c>
      <c r="O27" s="91">
        <v>20662.208979999999</v>
      </c>
      <c r="P27" s="92">
        <v>8.3871050607353635E-3</v>
      </c>
      <c r="Q27" s="92">
        <v>7.0818630488935115E-4</v>
      </c>
    </row>
    <row r="28" spans="2:17">
      <c r="B28" s="84" t="s">
        <v>2763</v>
      </c>
      <c r="C28" s="94" t="s">
        <v>2403</v>
      </c>
      <c r="D28" s="81">
        <v>5211</v>
      </c>
      <c r="E28" s="81"/>
      <c r="F28" s="81" t="s">
        <v>1145</v>
      </c>
      <c r="G28" s="107">
        <v>42643</v>
      </c>
      <c r="H28" s="81"/>
      <c r="I28" s="91">
        <v>5.8000000000000007</v>
      </c>
      <c r="J28" s="94" t="s">
        <v>146</v>
      </c>
      <c r="K28" s="95">
        <v>3.04E-2</v>
      </c>
      <c r="L28" s="95">
        <v>3.04E-2</v>
      </c>
      <c r="M28" s="91">
        <v>20090560.739999995</v>
      </c>
      <c r="N28" s="93">
        <v>104.82</v>
      </c>
      <c r="O28" s="91">
        <v>21058.925769999994</v>
      </c>
      <c r="P28" s="92">
        <v>8.5481384429990075E-3</v>
      </c>
      <c r="Q28" s="92">
        <v>7.2178356343366305E-4</v>
      </c>
    </row>
    <row r="29" spans="2:17">
      <c r="B29" s="84" t="s">
        <v>2763</v>
      </c>
      <c r="C29" s="94" t="s">
        <v>2403</v>
      </c>
      <c r="D29" s="81">
        <v>6027</v>
      </c>
      <c r="E29" s="81"/>
      <c r="F29" s="81" t="s">
        <v>1145</v>
      </c>
      <c r="G29" s="107">
        <v>43100</v>
      </c>
      <c r="H29" s="81"/>
      <c r="I29" s="91">
        <v>10.329999999999998</v>
      </c>
      <c r="J29" s="94" t="s">
        <v>146</v>
      </c>
      <c r="K29" s="95">
        <v>2.0499999999999994E-2</v>
      </c>
      <c r="L29" s="95">
        <v>2.0499999999999994E-2</v>
      </c>
      <c r="M29" s="91">
        <v>33547098.519999996</v>
      </c>
      <c r="N29" s="93">
        <v>101.37</v>
      </c>
      <c r="O29" s="91">
        <v>34006.693770000005</v>
      </c>
      <c r="P29" s="92">
        <v>1.3803834512240269E-2</v>
      </c>
      <c r="Q29" s="92">
        <v>1.1655614763063937E-3</v>
      </c>
    </row>
    <row r="30" spans="2:17">
      <c r="B30" s="84" t="s">
        <v>2763</v>
      </c>
      <c r="C30" s="94" t="s">
        <v>2403</v>
      </c>
      <c r="D30" s="81">
        <v>5025</v>
      </c>
      <c r="E30" s="81"/>
      <c r="F30" s="81" t="s">
        <v>1145</v>
      </c>
      <c r="G30" s="107">
        <v>42551</v>
      </c>
      <c r="H30" s="81"/>
      <c r="I30" s="91">
        <v>9.7199999999999989</v>
      </c>
      <c r="J30" s="94" t="s">
        <v>146</v>
      </c>
      <c r="K30" s="95">
        <v>2.3300000000000001E-2</v>
      </c>
      <c r="L30" s="95">
        <v>2.3300000000000001E-2</v>
      </c>
      <c r="M30" s="91">
        <v>20167203.449999996</v>
      </c>
      <c r="N30" s="93">
        <v>98.01</v>
      </c>
      <c r="O30" s="91">
        <v>19765.703049999996</v>
      </c>
      <c r="P30" s="92">
        <v>8.0231996607967402E-3</v>
      </c>
      <c r="Q30" s="92">
        <v>6.774590374179671E-4</v>
      </c>
    </row>
    <row r="31" spans="2:17">
      <c r="B31" s="84" t="s">
        <v>2763</v>
      </c>
      <c r="C31" s="94" t="s">
        <v>2403</v>
      </c>
      <c r="D31" s="81">
        <v>5024</v>
      </c>
      <c r="E31" s="81"/>
      <c r="F31" s="81" t="s">
        <v>1145</v>
      </c>
      <c r="G31" s="107">
        <v>42551</v>
      </c>
      <c r="H31" s="81"/>
      <c r="I31" s="91">
        <v>6.9799999999999986</v>
      </c>
      <c r="J31" s="94" t="s">
        <v>146</v>
      </c>
      <c r="K31" s="95">
        <v>3.1899999999999998E-2</v>
      </c>
      <c r="L31" s="95">
        <v>3.1899999999999998E-2</v>
      </c>
      <c r="M31" s="91">
        <v>15786544.709999997</v>
      </c>
      <c r="N31" s="93">
        <v>108.3</v>
      </c>
      <c r="O31" s="91">
        <v>17096.442600000002</v>
      </c>
      <c r="P31" s="92">
        <v>6.939706223561372E-3</v>
      </c>
      <c r="Q31" s="92">
        <v>5.8597154463815198E-4</v>
      </c>
    </row>
    <row r="32" spans="2:17">
      <c r="B32" s="84" t="s">
        <v>2763</v>
      </c>
      <c r="C32" s="94" t="s">
        <v>2403</v>
      </c>
      <c r="D32" s="81">
        <v>6026</v>
      </c>
      <c r="E32" s="81"/>
      <c r="F32" s="81" t="s">
        <v>1145</v>
      </c>
      <c r="G32" s="107">
        <v>43100</v>
      </c>
      <c r="H32" s="81"/>
      <c r="I32" s="91">
        <v>7.7</v>
      </c>
      <c r="J32" s="94" t="s">
        <v>146</v>
      </c>
      <c r="K32" s="95">
        <v>3.0200000000000001E-2</v>
      </c>
      <c r="L32" s="95">
        <v>3.0200000000000001E-2</v>
      </c>
      <c r="M32" s="91">
        <v>45211748.179999992</v>
      </c>
      <c r="N32" s="93">
        <v>106</v>
      </c>
      <c r="O32" s="91">
        <v>47924.453069999996</v>
      </c>
      <c r="P32" s="92">
        <v>1.9453264811397305E-2</v>
      </c>
      <c r="Q32" s="92">
        <v>1.6425853289131925E-3</v>
      </c>
    </row>
    <row r="33" spans="2:17">
      <c r="B33" s="84" t="s">
        <v>2763</v>
      </c>
      <c r="C33" s="94" t="s">
        <v>2403</v>
      </c>
      <c r="D33" s="81">
        <v>5023</v>
      </c>
      <c r="E33" s="81"/>
      <c r="F33" s="81" t="s">
        <v>1145</v>
      </c>
      <c r="G33" s="107">
        <v>42551</v>
      </c>
      <c r="H33" s="81"/>
      <c r="I33" s="91">
        <v>9.8700000000000028</v>
      </c>
      <c r="J33" s="94" t="s">
        <v>146</v>
      </c>
      <c r="K33" s="95">
        <v>1.5200000000000002E-2</v>
      </c>
      <c r="L33" s="95">
        <v>1.5200000000000002E-2</v>
      </c>
      <c r="M33" s="91">
        <v>18075386.749999996</v>
      </c>
      <c r="N33" s="93">
        <v>103.21</v>
      </c>
      <c r="O33" s="91">
        <v>18653.877919999995</v>
      </c>
      <c r="P33" s="92">
        <v>7.5718929208686966E-3</v>
      </c>
      <c r="Q33" s="92">
        <v>6.3935181803692382E-4</v>
      </c>
    </row>
    <row r="34" spans="2:17">
      <c r="B34" s="84" t="s">
        <v>2763</v>
      </c>
      <c r="C34" s="94" t="s">
        <v>2403</v>
      </c>
      <c r="D34" s="81">
        <v>5210</v>
      </c>
      <c r="E34" s="81"/>
      <c r="F34" s="81" t="s">
        <v>1145</v>
      </c>
      <c r="G34" s="107">
        <v>42643</v>
      </c>
      <c r="H34" s="81"/>
      <c r="I34" s="91">
        <v>9.0499999999999989</v>
      </c>
      <c r="J34" s="94" t="s">
        <v>146</v>
      </c>
      <c r="K34" s="95">
        <v>7.7000000000000002E-3</v>
      </c>
      <c r="L34" s="95">
        <v>7.7000000000000002E-3</v>
      </c>
      <c r="M34" s="91">
        <v>15058582.359999998</v>
      </c>
      <c r="N34" s="93">
        <v>109.32</v>
      </c>
      <c r="O34" s="91">
        <v>16461.52522</v>
      </c>
      <c r="P34" s="92">
        <v>6.6819835969002383E-3</v>
      </c>
      <c r="Q34" s="92">
        <v>5.6421008662137077E-4</v>
      </c>
    </row>
    <row r="35" spans="2:17">
      <c r="B35" s="84" t="s">
        <v>2763</v>
      </c>
      <c r="C35" s="94" t="s">
        <v>2403</v>
      </c>
      <c r="D35" s="81">
        <v>6025</v>
      </c>
      <c r="E35" s="81"/>
      <c r="F35" s="81" t="s">
        <v>1145</v>
      </c>
      <c r="G35" s="107">
        <v>43100</v>
      </c>
      <c r="H35" s="81"/>
      <c r="I35" s="91">
        <v>10.41</v>
      </c>
      <c r="J35" s="94" t="s">
        <v>146</v>
      </c>
      <c r="K35" s="95">
        <v>1.67E-2</v>
      </c>
      <c r="L35" s="95">
        <v>1.67E-2</v>
      </c>
      <c r="M35" s="91">
        <v>18741051.839999996</v>
      </c>
      <c r="N35" s="93">
        <v>107.99</v>
      </c>
      <c r="O35" s="91">
        <v>20236.726419999995</v>
      </c>
      <c r="P35" s="92">
        <v>8.2143952146736532E-3</v>
      </c>
      <c r="Q35" s="92">
        <v>6.9360311476418459E-4</v>
      </c>
    </row>
    <row r="36" spans="2:17">
      <c r="B36" s="84" t="s">
        <v>2763</v>
      </c>
      <c r="C36" s="94" t="s">
        <v>2403</v>
      </c>
      <c r="D36" s="81">
        <v>5022</v>
      </c>
      <c r="E36" s="81"/>
      <c r="F36" s="81" t="s">
        <v>1145</v>
      </c>
      <c r="G36" s="107">
        <v>42551</v>
      </c>
      <c r="H36" s="81"/>
      <c r="I36" s="91">
        <v>8.1299999999999972</v>
      </c>
      <c r="J36" s="94" t="s">
        <v>146</v>
      </c>
      <c r="K36" s="95">
        <v>2.1499999999999998E-2</v>
      </c>
      <c r="L36" s="95">
        <v>2.1499999999999998E-2</v>
      </c>
      <c r="M36" s="91">
        <v>13363520.569999998</v>
      </c>
      <c r="N36" s="93">
        <v>106.26</v>
      </c>
      <c r="O36" s="91">
        <v>14198.67015</v>
      </c>
      <c r="P36" s="92">
        <v>5.7634562880496589E-3</v>
      </c>
      <c r="Q36" s="92">
        <v>4.8665192369336062E-4</v>
      </c>
    </row>
    <row r="37" spans="2:17">
      <c r="B37" s="84" t="s">
        <v>2763</v>
      </c>
      <c r="C37" s="94" t="s">
        <v>2403</v>
      </c>
      <c r="D37" s="81">
        <v>6024</v>
      </c>
      <c r="E37" s="81"/>
      <c r="F37" s="81" t="s">
        <v>1145</v>
      </c>
      <c r="G37" s="107">
        <v>43100</v>
      </c>
      <c r="H37" s="81"/>
      <c r="I37" s="91">
        <v>8.8499999999999979</v>
      </c>
      <c r="J37" s="94" t="s">
        <v>146</v>
      </c>
      <c r="K37" s="95">
        <v>1.6199999999999999E-2</v>
      </c>
      <c r="L37" s="95">
        <v>1.6199999999999999E-2</v>
      </c>
      <c r="M37" s="91">
        <v>14716151.859999998</v>
      </c>
      <c r="N37" s="93">
        <v>111.68</v>
      </c>
      <c r="O37" s="91">
        <v>16433.001969999998</v>
      </c>
      <c r="P37" s="92">
        <v>6.6704055756608253E-3</v>
      </c>
      <c r="Q37" s="92">
        <v>5.6323246728548612E-4</v>
      </c>
    </row>
    <row r="38" spans="2:17">
      <c r="B38" s="84" t="s">
        <v>2763</v>
      </c>
      <c r="C38" s="94" t="s">
        <v>2403</v>
      </c>
      <c r="D38" s="81">
        <v>5209</v>
      </c>
      <c r="E38" s="81"/>
      <c r="F38" s="81" t="s">
        <v>1145</v>
      </c>
      <c r="G38" s="107">
        <v>42643</v>
      </c>
      <c r="H38" s="81"/>
      <c r="I38" s="91">
        <v>6.9299999999999979</v>
      </c>
      <c r="J38" s="94" t="s">
        <v>146</v>
      </c>
      <c r="K38" s="95">
        <v>1.7999999999999995E-2</v>
      </c>
      <c r="L38" s="95">
        <v>1.7999999999999995E-2</v>
      </c>
      <c r="M38" s="91">
        <v>11359405.519999998</v>
      </c>
      <c r="N38" s="93">
        <v>107.22</v>
      </c>
      <c r="O38" s="91">
        <v>12178.27433</v>
      </c>
      <c r="P38" s="92">
        <v>4.9433468784984948E-3</v>
      </c>
      <c r="Q38" s="92">
        <v>4.1740392356110704E-4</v>
      </c>
    </row>
    <row r="39" spans="2:17">
      <c r="B39" s="84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91"/>
      <c r="N39" s="93"/>
      <c r="O39" s="81"/>
      <c r="P39" s="92"/>
      <c r="Q39" s="81"/>
    </row>
    <row r="40" spans="2:17">
      <c r="B40" s="97" t="s">
        <v>41</v>
      </c>
      <c r="C40" s="79"/>
      <c r="D40" s="79"/>
      <c r="E40" s="79"/>
      <c r="F40" s="79"/>
      <c r="G40" s="79"/>
      <c r="H40" s="79"/>
      <c r="I40" s="88">
        <v>5.261134752549343</v>
      </c>
      <c r="J40" s="79"/>
      <c r="K40" s="79"/>
      <c r="L40" s="99">
        <v>1.753061759007116E-2</v>
      </c>
      <c r="M40" s="88"/>
      <c r="N40" s="90"/>
      <c r="O40" s="88">
        <v>1117119.6012300001</v>
      </c>
      <c r="P40" s="89">
        <v>0.45345584637111752</v>
      </c>
      <c r="Q40" s="89">
        <v>3.8288684587418173E-2</v>
      </c>
    </row>
    <row r="41" spans="2:17">
      <c r="B41" s="84" t="s">
        <v>2764</v>
      </c>
      <c r="C41" s="94" t="s">
        <v>2412</v>
      </c>
      <c r="D41" s="81" t="s">
        <v>2413</v>
      </c>
      <c r="E41" s="81"/>
      <c r="F41" s="81" t="s">
        <v>387</v>
      </c>
      <c r="G41" s="107">
        <v>42368</v>
      </c>
      <c r="H41" s="81" t="s">
        <v>329</v>
      </c>
      <c r="I41" s="91">
        <v>9.490000000000002</v>
      </c>
      <c r="J41" s="94" t="s">
        <v>146</v>
      </c>
      <c r="K41" s="95">
        <v>3.1699999999999999E-2</v>
      </c>
      <c r="L41" s="95">
        <v>7.4999999999999997E-3</v>
      </c>
      <c r="M41" s="91">
        <v>2289892.7400000002</v>
      </c>
      <c r="N41" s="93">
        <v>127.07</v>
      </c>
      <c r="O41" s="91">
        <v>2909.766619999999</v>
      </c>
      <c r="P41" s="92">
        <v>1.1811185516409787E-3</v>
      </c>
      <c r="Q41" s="92">
        <v>9.9730714789633118E-5</v>
      </c>
    </row>
    <row r="42" spans="2:17">
      <c r="B42" s="84" t="s">
        <v>2764</v>
      </c>
      <c r="C42" s="94" t="s">
        <v>2412</v>
      </c>
      <c r="D42" s="81" t="s">
        <v>2414</v>
      </c>
      <c r="E42" s="81"/>
      <c r="F42" s="81" t="s">
        <v>387</v>
      </c>
      <c r="G42" s="107">
        <v>42388</v>
      </c>
      <c r="H42" s="81" t="s">
        <v>329</v>
      </c>
      <c r="I42" s="91">
        <v>9.4800000000000022</v>
      </c>
      <c r="J42" s="94" t="s">
        <v>146</v>
      </c>
      <c r="K42" s="95">
        <v>3.1899999999999998E-2</v>
      </c>
      <c r="L42" s="95">
        <v>7.5000000000000015E-3</v>
      </c>
      <c r="M42" s="91">
        <v>3205849.8499999996</v>
      </c>
      <c r="N42" s="93">
        <v>127.39</v>
      </c>
      <c r="O42" s="91">
        <v>4083.9319599999994</v>
      </c>
      <c r="P42" s="92">
        <v>1.6577301314960801E-3</v>
      </c>
      <c r="Q42" s="92">
        <v>1.3997461195806399E-4</v>
      </c>
    </row>
    <row r="43" spans="2:17">
      <c r="B43" s="84" t="s">
        <v>2764</v>
      </c>
      <c r="C43" s="94" t="s">
        <v>2412</v>
      </c>
      <c r="D43" s="81" t="s">
        <v>2415</v>
      </c>
      <c r="E43" s="81"/>
      <c r="F43" s="81" t="s">
        <v>387</v>
      </c>
      <c r="G43" s="107">
        <v>42509</v>
      </c>
      <c r="H43" s="81" t="s">
        <v>329</v>
      </c>
      <c r="I43" s="91">
        <v>9.5800000000000018</v>
      </c>
      <c r="J43" s="94" t="s">
        <v>146</v>
      </c>
      <c r="K43" s="95">
        <v>2.7400000000000001E-2</v>
      </c>
      <c r="L43" s="95">
        <v>9.1999999999999998E-3</v>
      </c>
      <c r="M43" s="91">
        <v>3205849.8499999996</v>
      </c>
      <c r="N43" s="93">
        <v>121.43</v>
      </c>
      <c r="O43" s="91">
        <v>3892.8635699999995</v>
      </c>
      <c r="P43" s="92">
        <v>1.5801725643324381E-3</v>
      </c>
      <c r="Q43" s="92">
        <v>1.3342584375877645E-4</v>
      </c>
    </row>
    <row r="44" spans="2:17">
      <c r="B44" s="84" t="s">
        <v>2764</v>
      </c>
      <c r="C44" s="94" t="s">
        <v>2412</v>
      </c>
      <c r="D44" s="81" t="s">
        <v>2416</v>
      </c>
      <c r="E44" s="81"/>
      <c r="F44" s="81" t="s">
        <v>387</v>
      </c>
      <c r="G44" s="107">
        <v>42723</v>
      </c>
      <c r="H44" s="81" t="s">
        <v>329</v>
      </c>
      <c r="I44" s="91">
        <v>9.3900000000000023</v>
      </c>
      <c r="J44" s="94" t="s">
        <v>146</v>
      </c>
      <c r="K44" s="95">
        <v>3.15E-2</v>
      </c>
      <c r="L44" s="95">
        <v>1.2300000000000002E-2</v>
      </c>
      <c r="M44" s="91">
        <v>457978.55999999994</v>
      </c>
      <c r="N44" s="93">
        <v>121.65</v>
      </c>
      <c r="O44" s="91">
        <v>557.13093999999978</v>
      </c>
      <c r="P44" s="92">
        <v>2.2614792691764984E-4</v>
      </c>
      <c r="Q44" s="92">
        <v>1.9095368850447601E-5</v>
      </c>
    </row>
    <row r="45" spans="2:17">
      <c r="B45" s="84" t="s">
        <v>2764</v>
      </c>
      <c r="C45" s="94" t="s">
        <v>2412</v>
      </c>
      <c r="D45" s="81" t="s">
        <v>2417</v>
      </c>
      <c r="E45" s="81"/>
      <c r="F45" s="81" t="s">
        <v>387</v>
      </c>
      <c r="G45" s="107">
        <v>42918</v>
      </c>
      <c r="H45" s="81" t="s">
        <v>329</v>
      </c>
      <c r="I45" s="91">
        <v>9.3199999999999985</v>
      </c>
      <c r="J45" s="94" t="s">
        <v>146</v>
      </c>
      <c r="K45" s="95">
        <v>3.1899999999999998E-2</v>
      </c>
      <c r="L45" s="95">
        <v>1.5399999999999995E-2</v>
      </c>
      <c r="M45" s="91">
        <v>2289892.7400000002</v>
      </c>
      <c r="N45" s="93">
        <v>117.79</v>
      </c>
      <c r="O45" s="91">
        <v>2697.2646800000002</v>
      </c>
      <c r="P45" s="92">
        <v>1.0948607803583812E-3</v>
      </c>
      <c r="Q45" s="92">
        <v>9.2447322979198647E-5</v>
      </c>
    </row>
    <row r="46" spans="2:17">
      <c r="B46" s="84" t="s">
        <v>2765</v>
      </c>
      <c r="C46" s="94" t="s">
        <v>2403</v>
      </c>
      <c r="D46" s="81">
        <v>7202</v>
      </c>
      <c r="E46" s="81"/>
      <c r="F46" s="81" t="s">
        <v>2418</v>
      </c>
      <c r="G46" s="107">
        <v>43734</v>
      </c>
      <c r="H46" s="81" t="s">
        <v>2402</v>
      </c>
      <c r="I46" s="91">
        <v>2.5299999999999998</v>
      </c>
      <c r="J46" s="94" t="s">
        <v>146</v>
      </c>
      <c r="K46" s="95">
        <v>2.2499999999999999E-2</v>
      </c>
      <c r="L46" s="95">
        <v>2.2800000000000001E-2</v>
      </c>
      <c r="M46" s="91">
        <v>6842156.9800000004</v>
      </c>
      <c r="N46" s="93">
        <v>100</v>
      </c>
      <c r="O46" s="91">
        <v>6842.1571099999983</v>
      </c>
      <c r="P46" s="92">
        <v>2.7773356943187511E-3</v>
      </c>
      <c r="Q46" s="92">
        <v>2.3451132286453629E-4</v>
      </c>
    </row>
    <row r="47" spans="2:17">
      <c r="B47" s="84" t="s">
        <v>2765</v>
      </c>
      <c r="C47" s="94" t="s">
        <v>2403</v>
      </c>
      <c r="D47" s="81">
        <v>7203</v>
      </c>
      <c r="E47" s="81"/>
      <c r="F47" s="81" t="s">
        <v>2418</v>
      </c>
      <c r="G47" s="107">
        <v>43734</v>
      </c>
      <c r="H47" s="81" t="s">
        <v>2402</v>
      </c>
      <c r="I47" s="91">
        <v>0.66000000000000014</v>
      </c>
      <c r="J47" s="94" t="s">
        <v>146</v>
      </c>
      <c r="K47" s="95">
        <v>0.02</v>
      </c>
      <c r="L47" s="95">
        <v>2.0600000000000004E-2</v>
      </c>
      <c r="M47" s="91">
        <v>5432677.8299999991</v>
      </c>
      <c r="N47" s="93">
        <v>100</v>
      </c>
      <c r="O47" s="91">
        <v>5432.6776799999989</v>
      </c>
      <c r="P47" s="92">
        <v>2.2052065443426776E-3</v>
      </c>
      <c r="Q47" s="92">
        <v>1.8620215948730824E-4</v>
      </c>
    </row>
    <row r="48" spans="2:17">
      <c r="B48" s="84" t="s">
        <v>2766</v>
      </c>
      <c r="C48" s="94" t="s">
        <v>2412</v>
      </c>
      <c r="D48" s="81" t="s">
        <v>2419</v>
      </c>
      <c r="E48" s="81"/>
      <c r="F48" s="81" t="s">
        <v>426</v>
      </c>
      <c r="G48" s="107">
        <v>42229</v>
      </c>
      <c r="H48" s="81" t="s">
        <v>144</v>
      </c>
      <c r="I48" s="91">
        <v>3.8699999999999988</v>
      </c>
      <c r="J48" s="94" t="s">
        <v>145</v>
      </c>
      <c r="K48" s="95">
        <v>9.8519999999999996E-2</v>
      </c>
      <c r="L48" s="95">
        <v>2.6399999999999993E-2</v>
      </c>
      <c r="M48" s="91">
        <v>4690734.6999999993</v>
      </c>
      <c r="N48" s="93">
        <v>132.57</v>
      </c>
      <c r="O48" s="91">
        <v>21652.841370000002</v>
      </c>
      <c r="P48" s="92">
        <v>8.7892178231965129E-3</v>
      </c>
      <c r="Q48" s="92">
        <v>7.421397070864191E-4</v>
      </c>
    </row>
    <row r="49" spans="2:17">
      <c r="B49" s="84" t="s">
        <v>2766</v>
      </c>
      <c r="C49" s="94" t="s">
        <v>2412</v>
      </c>
      <c r="D49" s="81" t="s">
        <v>2420</v>
      </c>
      <c r="E49" s="81"/>
      <c r="F49" s="81" t="s">
        <v>426</v>
      </c>
      <c r="G49" s="107">
        <v>43277</v>
      </c>
      <c r="H49" s="81" t="s">
        <v>144</v>
      </c>
      <c r="I49" s="91">
        <v>3.8700000000000006</v>
      </c>
      <c r="J49" s="94" t="s">
        <v>145</v>
      </c>
      <c r="K49" s="95">
        <v>9.8519999999999996E-2</v>
      </c>
      <c r="L49" s="95">
        <v>2.64E-2</v>
      </c>
      <c r="M49" s="91">
        <v>7884018.1899999985</v>
      </c>
      <c r="N49" s="93">
        <v>132.57</v>
      </c>
      <c r="O49" s="91">
        <v>36393.317039999994</v>
      </c>
      <c r="P49" s="92">
        <v>1.4772601216964871E-2</v>
      </c>
      <c r="Q49" s="92">
        <v>1.2473617289502537E-3</v>
      </c>
    </row>
    <row r="50" spans="2:17">
      <c r="B50" s="84" t="s">
        <v>2766</v>
      </c>
      <c r="C50" s="94" t="s">
        <v>2412</v>
      </c>
      <c r="D50" s="81" t="s">
        <v>2421</v>
      </c>
      <c r="E50" s="81"/>
      <c r="F50" s="81" t="s">
        <v>426</v>
      </c>
      <c r="G50" s="107">
        <v>41274</v>
      </c>
      <c r="H50" s="81" t="s">
        <v>144</v>
      </c>
      <c r="I50" s="91">
        <v>3.8399999999999994</v>
      </c>
      <c r="J50" s="94" t="s">
        <v>146</v>
      </c>
      <c r="K50" s="95">
        <v>3.8450999999999999E-2</v>
      </c>
      <c r="L50" s="95">
        <v>-2.2999999999999995E-3</v>
      </c>
      <c r="M50" s="91">
        <v>16253931.769999998</v>
      </c>
      <c r="N50" s="93">
        <v>151.57</v>
      </c>
      <c r="O50" s="91">
        <v>24636.093420000001</v>
      </c>
      <c r="P50" s="92">
        <v>1.0000165229169567E-2</v>
      </c>
      <c r="Q50" s="92">
        <v>8.4438909619520552E-4</v>
      </c>
    </row>
    <row r="51" spans="2:17">
      <c r="B51" s="84" t="s">
        <v>2767</v>
      </c>
      <c r="C51" s="94" t="s">
        <v>2412</v>
      </c>
      <c r="D51" s="81" t="s">
        <v>2422</v>
      </c>
      <c r="E51" s="81"/>
      <c r="F51" s="81" t="s">
        <v>420</v>
      </c>
      <c r="G51" s="107">
        <v>42124</v>
      </c>
      <c r="H51" s="81" t="s">
        <v>329</v>
      </c>
      <c r="I51" s="91">
        <v>2.0499999999999998</v>
      </c>
      <c r="J51" s="94" t="s">
        <v>146</v>
      </c>
      <c r="K51" s="95">
        <v>0.06</v>
      </c>
      <c r="L51" s="95">
        <v>6.0700000000000004E-2</v>
      </c>
      <c r="M51" s="91">
        <v>20745433.509999998</v>
      </c>
      <c r="N51" s="93">
        <v>104.18</v>
      </c>
      <c r="O51" s="91">
        <v>21612.591889999996</v>
      </c>
      <c r="P51" s="92">
        <v>8.7728799467513188E-3</v>
      </c>
      <c r="Q51" s="92">
        <v>7.4076017740774282E-4</v>
      </c>
    </row>
    <row r="52" spans="2:17">
      <c r="B52" s="84" t="s">
        <v>2768</v>
      </c>
      <c r="C52" s="94" t="s">
        <v>2403</v>
      </c>
      <c r="D52" s="81">
        <v>6686</v>
      </c>
      <c r="E52" s="81"/>
      <c r="F52" s="81" t="s">
        <v>2418</v>
      </c>
      <c r="G52" s="107">
        <v>43471</v>
      </c>
      <c r="H52" s="81" t="s">
        <v>2402</v>
      </c>
      <c r="I52" s="91">
        <v>1.2500000000000002</v>
      </c>
      <c r="J52" s="94" t="s">
        <v>146</v>
      </c>
      <c r="K52" s="95">
        <v>2.2970000000000001E-2</v>
      </c>
      <c r="L52" s="95">
        <v>1.3699999999999999E-2</v>
      </c>
      <c r="M52" s="91">
        <v>27527299.999999996</v>
      </c>
      <c r="N52" s="93">
        <v>101.7</v>
      </c>
      <c r="O52" s="91">
        <v>27995.264369999994</v>
      </c>
      <c r="P52" s="92">
        <v>1.136370383735473E-2</v>
      </c>
      <c r="Q52" s="92">
        <v>9.59522907148082E-4</v>
      </c>
    </row>
    <row r="53" spans="2:17">
      <c r="B53" s="84" t="s">
        <v>2769</v>
      </c>
      <c r="C53" s="94" t="s">
        <v>2403</v>
      </c>
      <c r="D53" s="81" t="s">
        <v>2423</v>
      </c>
      <c r="E53" s="81"/>
      <c r="F53" s="81" t="s">
        <v>2418</v>
      </c>
      <c r="G53" s="107">
        <v>42201</v>
      </c>
      <c r="H53" s="81" t="s">
        <v>2402</v>
      </c>
      <c r="I53" s="91">
        <v>7.08</v>
      </c>
      <c r="J53" s="94" t="s">
        <v>146</v>
      </c>
      <c r="K53" s="95">
        <v>4.2030000000000005E-2</v>
      </c>
      <c r="L53" s="95">
        <v>1.06E-2</v>
      </c>
      <c r="M53" s="91">
        <v>1548921.9199999997</v>
      </c>
      <c r="N53" s="93">
        <v>126.31</v>
      </c>
      <c r="O53" s="91">
        <v>1956.4431599999996</v>
      </c>
      <c r="P53" s="92">
        <v>7.941500516309792E-4</v>
      </c>
      <c r="Q53" s="92">
        <v>6.70560564723533E-5</v>
      </c>
    </row>
    <row r="54" spans="2:17">
      <c r="B54" s="84" t="s">
        <v>2769</v>
      </c>
      <c r="C54" s="94" t="s">
        <v>2412</v>
      </c>
      <c r="D54" s="81" t="s">
        <v>2424</v>
      </c>
      <c r="E54" s="81"/>
      <c r="F54" s="81" t="s">
        <v>2418</v>
      </c>
      <c r="G54" s="107">
        <v>40742</v>
      </c>
      <c r="H54" s="81" t="s">
        <v>2402</v>
      </c>
      <c r="I54" s="91">
        <v>5.089999999999999</v>
      </c>
      <c r="J54" s="94" t="s">
        <v>146</v>
      </c>
      <c r="K54" s="95">
        <v>4.4999999999999998E-2</v>
      </c>
      <c r="L54" s="95">
        <v>-2.5999999999999994E-3</v>
      </c>
      <c r="M54" s="91">
        <v>19179147.579999994</v>
      </c>
      <c r="N54" s="93">
        <v>132.33000000000001</v>
      </c>
      <c r="O54" s="91">
        <v>25379.76569</v>
      </c>
      <c r="P54" s="92">
        <v>1.0302033120704442E-2</v>
      </c>
      <c r="Q54" s="92">
        <v>8.6987807065334573E-4</v>
      </c>
    </row>
    <row r="55" spans="2:17">
      <c r="B55" s="84" t="s">
        <v>2770</v>
      </c>
      <c r="C55" s="94" t="s">
        <v>2412</v>
      </c>
      <c r="D55" s="81" t="s">
        <v>2425</v>
      </c>
      <c r="E55" s="81"/>
      <c r="F55" s="81" t="s">
        <v>507</v>
      </c>
      <c r="G55" s="107">
        <v>43431</v>
      </c>
      <c r="H55" s="81" t="s">
        <v>329</v>
      </c>
      <c r="I55" s="91">
        <v>10.44</v>
      </c>
      <c r="J55" s="94" t="s">
        <v>146</v>
      </c>
      <c r="K55" s="95">
        <v>3.9599999999999996E-2</v>
      </c>
      <c r="L55" s="95">
        <v>2.4399999999999998E-2</v>
      </c>
      <c r="M55" s="91">
        <v>1318054.0599999998</v>
      </c>
      <c r="N55" s="93">
        <v>116.86</v>
      </c>
      <c r="O55" s="91">
        <v>1543.4547099999997</v>
      </c>
      <c r="P55" s="92">
        <v>6.2651175495258347E-4</v>
      </c>
      <c r="Q55" s="92">
        <v>5.2901095371602665E-5</v>
      </c>
    </row>
    <row r="56" spans="2:17">
      <c r="B56" s="84" t="s">
        <v>2770</v>
      </c>
      <c r="C56" s="94" t="s">
        <v>2412</v>
      </c>
      <c r="D56" s="81" t="s">
        <v>2426</v>
      </c>
      <c r="E56" s="81"/>
      <c r="F56" s="81" t="s">
        <v>507</v>
      </c>
      <c r="G56" s="107">
        <v>43276</v>
      </c>
      <c r="H56" s="81" t="s">
        <v>329</v>
      </c>
      <c r="I56" s="91">
        <v>10.5</v>
      </c>
      <c r="J56" s="94" t="s">
        <v>146</v>
      </c>
      <c r="K56" s="95">
        <v>3.56E-2</v>
      </c>
      <c r="L56" s="95">
        <v>2.5499999999999998E-2</v>
      </c>
      <c r="M56" s="91">
        <v>1319746.8399999999</v>
      </c>
      <c r="N56" s="93">
        <v>112.11</v>
      </c>
      <c r="O56" s="91">
        <v>1479.5681999999997</v>
      </c>
      <c r="P56" s="92">
        <v>6.005792483240632E-4</v>
      </c>
      <c r="Q56" s="92">
        <v>5.0711418968030804E-5</v>
      </c>
    </row>
    <row r="57" spans="2:17">
      <c r="B57" s="84" t="s">
        <v>2770</v>
      </c>
      <c r="C57" s="94" t="s">
        <v>2412</v>
      </c>
      <c r="D57" s="81" t="s">
        <v>2427</v>
      </c>
      <c r="E57" s="81"/>
      <c r="F57" s="81" t="s">
        <v>507</v>
      </c>
      <c r="G57" s="107">
        <v>43222</v>
      </c>
      <c r="H57" s="81" t="s">
        <v>329</v>
      </c>
      <c r="I57" s="91">
        <v>10.5</v>
      </c>
      <c r="J57" s="94" t="s">
        <v>146</v>
      </c>
      <c r="K57" s="95">
        <v>3.5200000000000002E-2</v>
      </c>
      <c r="L57" s="95">
        <v>2.5499999999999998E-2</v>
      </c>
      <c r="M57" s="91">
        <v>6309764.4699999988</v>
      </c>
      <c r="N57" s="93">
        <v>112.63</v>
      </c>
      <c r="O57" s="91">
        <v>7106.6882399999986</v>
      </c>
      <c r="P57" s="92">
        <v>2.8847129055981739E-3</v>
      </c>
      <c r="Q57" s="92">
        <v>2.4357798769520555E-4</v>
      </c>
    </row>
    <row r="58" spans="2:17">
      <c r="B58" s="84" t="s">
        <v>2770</v>
      </c>
      <c r="C58" s="94" t="s">
        <v>2412</v>
      </c>
      <c r="D58" s="81" t="s">
        <v>2428</v>
      </c>
      <c r="E58" s="81"/>
      <c r="F58" s="81" t="s">
        <v>507</v>
      </c>
      <c r="G58" s="107">
        <v>43500</v>
      </c>
      <c r="H58" s="81" t="s">
        <v>329</v>
      </c>
      <c r="I58" s="91">
        <v>10.540000000000001</v>
      </c>
      <c r="J58" s="94" t="s">
        <v>146</v>
      </c>
      <c r="K58" s="95">
        <v>3.7499999999999999E-2</v>
      </c>
      <c r="L58" s="95">
        <v>2.2199999999999998E-2</v>
      </c>
      <c r="M58" s="91">
        <v>2480439.6299999994</v>
      </c>
      <c r="N58" s="93">
        <v>118.06</v>
      </c>
      <c r="O58" s="91">
        <v>2928.4071899999994</v>
      </c>
      <c r="P58" s="92">
        <v>1.1886850426746007E-3</v>
      </c>
      <c r="Q58" s="92">
        <v>1.0036961048573751E-4</v>
      </c>
    </row>
    <row r="59" spans="2:17">
      <c r="B59" s="84" t="s">
        <v>2770</v>
      </c>
      <c r="C59" s="94" t="s">
        <v>2412</v>
      </c>
      <c r="D59" s="81" t="s">
        <v>2429</v>
      </c>
      <c r="E59" s="81"/>
      <c r="F59" s="81" t="s">
        <v>507</v>
      </c>
      <c r="G59" s="107">
        <v>43585</v>
      </c>
      <c r="H59" s="81" t="s">
        <v>329</v>
      </c>
      <c r="I59" s="91">
        <v>10.639999999999999</v>
      </c>
      <c r="J59" s="94" t="s">
        <v>146</v>
      </c>
      <c r="K59" s="95">
        <v>3.3500000000000002E-2</v>
      </c>
      <c r="L59" s="95">
        <v>2.2400000000000003E-2</v>
      </c>
      <c r="M59" s="91">
        <v>2513787.2899999996</v>
      </c>
      <c r="N59" s="93">
        <v>113.36</v>
      </c>
      <c r="O59" s="91">
        <v>2849.6293099999998</v>
      </c>
      <c r="P59" s="92">
        <v>1.1567079023474681E-3</v>
      </c>
      <c r="Q59" s="92">
        <v>9.7669540236800542E-5</v>
      </c>
    </row>
    <row r="60" spans="2:17">
      <c r="B60" s="84" t="s">
        <v>2770</v>
      </c>
      <c r="C60" s="94" t="s">
        <v>2412</v>
      </c>
      <c r="D60" s="81" t="s">
        <v>2430</v>
      </c>
      <c r="E60" s="81"/>
      <c r="F60" s="81" t="s">
        <v>507</v>
      </c>
      <c r="G60" s="107">
        <v>43677</v>
      </c>
      <c r="H60" s="81" t="s">
        <v>329</v>
      </c>
      <c r="I60" s="91">
        <v>10.569999999999999</v>
      </c>
      <c r="J60" s="94" t="s">
        <v>146</v>
      </c>
      <c r="K60" s="95">
        <v>3.2000000000000001E-2</v>
      </c>
      <c r="L60" s="95">
        <v>2.6099999999999998E-2</v>
      </c>
      <c r="M60" s="91">
        <v>2337908.5199999996</v>
      </c>
      <c r="N60" s="93">
        <v>106.63</v>
      </c>
      <c r="O60" s="91">
        <v>2492.9117899999997</v>
      </c>
      <c r="P60" s="92">
        <v>1.0119108324823385E-3</v>
      </c>
      <c r="Q60" s="92">
        <v>8.5443235555504384E-5</v>
      </c>
    </row>
    <row r="61" spans="2:17">
      <c r="B61" s="84" t="s">
        <v>2770</v>
      </c>
      <c r="C61" s="94" t="s">
        <v>2412</v>
      </c>
      <c r="D61" s="81" t="s">
        <v>2431</v>
      </c>
      <c r="E61" s="81"/>
      <c r="F61" s="81" t="s">
        <v>507</v>
      </c>
      <c r="G61" s="107">
        <v>43708</v>
      </c>
      <c r="H61" s="81" t="s">
        <v>329</v>
      </c>
      <c r="I61" s="91">
        <v>10.749999999999998</v>
      </c>
      <c r="J61" s="94" t="s">
        <v>146</v>
      </c>
      <c r="K61" s="95">
        <v>2.6800000000000001E-2</v>
      </c>
      <c r="L61" s="95">
        <v>2.4899999999999999E-2</v>
      </c>
      <c r="M61" s="91">
        <v>167094.00999999998</v>
      </c>
      <c r="N61" s="93">
        <v>102.51</v>
      </c>
      <c r="O61" s="91">
        <v>171.28807</v>
      </c>
      <c r="P61" s="92">
        <v>6.9528434260400808E-5</v>
      </c>
      <c r="Q61" s="92">
        <v>5.8708081736248389E-6</v>
      </c>
    </row>
    <row r="62" spans="2:17">
      <c r="B62" s="84" t="s">
        <v>2770</v>
      </c>
      <c r="C62" s="94" t="s">
        <v>2412</v>
      </c>
      <c r="D62" s="81" t="s">
        <v>2432</v>
      </c>
      <c r="E62" s="81"/>
      <c r="F62" s="81" t="s">
        <v>507</v>
      </c>
      <c r="G62" s="107">
        <v>43708</v>
      </c>
      <c r="H62" s="81" t="s">
        <v>329</v>
      </c>
      <c r="I62" s="91">
        <v>1.0000000000000002E-2</v>
      </c>
      <c r="J62" s="94" t="s">
        <v>146</v>
      </c>
      <c r="K62" s="95">
        <v>3.2500000000000001E-2</v>
      </c>
      <c r="L62" s="95">
        <v>1.7299999999999999E-2</v>
      </c>
      <c r="M62" s="91">
        <v>2460050.4799999995</v>
      </c>
      <c r="N62" s="93">
        <v>100.32</v>
      </c>
      <c r="O62" s="91">
        <v>2467.9225899999992</v>
      </c>
      <c r="P62" s="92">
        <v>1.0017673359188006E-3</v>
      </c>
      <c r="Q62" s="92">
        <v>8.4586743917690097E-5</v>
      </c>
    </row>
    <row r="63" spans="2:17">
      <c r="B63" s="84" t="s">
        <v>2770</v>
      </c>
      <c r="C63" s="94" t="s">
        <v>2412</v>
      </c>
      <c r="D63" s="81" t="s">
        <v>2433</v>
      </c>
      <c r="E63" s="81"/>
      <c r="F63" s="81" t="s">
        <v>507</v>
      </c>
      <c r="G63" s="107">
        <v>43708</v>
      </c>
      <c r="H63" s="81" t="s">
        <v>329</v>
      </c>
      <c r="I63" s="91">
        <v>0.26</v>
      </c>
      <c r="J63" s="94" t="s">
        <v>146</v>
      </c>
      <c r="K63" s="95">
        <v>3.2500000000000001E-2</v>
      </c>
      <c r="L63" s="95">
        <v>3.2899999999999999E-2</v>
      </c>
      <c r="M63" s="91">
        <v>1211101.5699999998</v>
      </c>
      <c r="N63" s="93">
        <v>100.31</v>
      </c>
      <c r="O63" s="91">
        <v>1214.8559599999999</v>
      </c>
      <c r="P63" s="92">
        <v>4.9312852173952399E-4</v>
      </c>
      <c r="Q63" s="92">
        <v>4.1638546687722317E-5</v>
      </c>
    </row>
    <row r="64" spans="2:17">
      <c r="B64" s="84" t="s">
        <v>2771</v>
      </c>
      <c r="C64" s="94" t="s">
        <v>2403</v>
      </c>
      <c r="D64" s="81" t="s">
        <v>2434</v>
      </c>
      <c r="E64" s="81"/>
      <c r="F64" s="81" t="s">
        <v>1797</v>
      </c>
      <c r="G64" s="107">
        <v>42901</v>
      </c>
      <c r="H64" s="81" t="s">
        <v>2402</v>
      </c>
      <c r="I64" s="91">
        <v>2.5099999999999998</v>
      </c>
      <c r="J64" s="94" t="s">
        <v>146</v>
      </c>
      <c r="K64" s="95">
        <v>0.04</v>
      </c>
      <c r="L64" s="95">
        <v>1.6800000000000002E-2</v>
      </c>
      <c r="M64" s="91">
        <v>27743376.999999996</v>
      </c>
      <c r="N64" s="93">
        <v>107.1</v>
      </c>
      <c r="O64" s="91">
        <v>29713.156149999995</v>
      </c>
      <c r="P64" s="92">
        <v>1.206102225358893E-2</v>
      </c>
      <c r="Q64" s="92">
        <v>1.0184027410059036E-3</v>
      </c>
    </row>
    <row r="65" spans="2:17">
      <c r="B65" s="84" t="s">
        <v>2772</v>
      </c>
      <c r="C65" s="94" t="s">
        <v>2412</v>
      </c>
      <c r="D65" s="81" t="s">
        <v>2435</v>
      </c>
      <c r="E65" s="81"/>
      <c r="F65" s="81" t="s">
        <v>507</v>
      </c>
      <c r="G65" s="107">
        <v>42033</v>
      </c>
      <c r="H65" s="81" t="s">
        <v>329</v>
      </c>
      <c r="I65" s="91">
        <v>5.6099999999999994</v>
      </c>
      <c r="J65" s="94" t="s">
        <v>146</v>
      </c>
      <c r="K65" s="95">
        <v>5.0999999999999997E-2</v>
      </c>
      <c r="L65" s="95">
        <v>8.199999999999999E-3</v>
      </c>
      <c r="M65" s="91">
        <v>874077.60999999987</v>
      </c>
      <c r="N65" s="93">
        <v>128.59</v>
      </c>
      <c r="O65" s="91">
        <v>1123.9764599999999</v>
      </c>
      <c r="P65" s="92">
        <v>4.5623914969295881E-4</v>
      </c>
      <c r="Q65" s="92">
        <v>3.8523699801917962E-5</v>
      </c>
    </row>
    <row r="66" spans="2:17">
      <c r="B66" s="84" t="s">
        <v>2772</v>
      </c>
      <c r="C66" s="94" t="s">
        <v>2412</v>
      </c>
      <c r="D66" s="81" t="s">
        <v>2436</v>
      </c>
      <c r="E66" s="81"/>
      <c r="F66" s="81" t="s">
        <v>507</v>
      </c>
      <c r="G66" s="107">
        <v>42054</v>
      </c>
      <c r="H66" s="81" t="s">
        <v>329</v>
      </c>
      <c r="I66" s="91">
        <v>5.61</v>
      </c>
      <c r="J66" s="94" t="s">
        <v>146</v>
      </c>
      <c r="K66" s="95">
        <v>5.0999999999999997E-2</v>
      </c>
      <c r="L66" s="95">
        <v>8.2000000000000007E-3</v>
      </c>
      <c r="M66" s="91">
        <v>1707432.5199999998</v>
      </c>
      <c r="N66" s="93">
        <v>129.75</v>
      </c>
      <c r="O66" s="91">
        <v>2215.3937699999997</v>
      </c>
      <c r="P66" s="92">
        <v>8.9926204491851927E-4</v>
      </c>
      <c r="Q66" s="92">
        <v>7.5931451926065501E-5</v>
      </c>
    </row>
    <row r="67" spans="2:17">
      <c r="B67" s="84" t="s">
        <v>2772</v>
      </c>
      <c r="C67" s="94" t="s">
        <v>2412</v>
      </c>
      <c r="D67" s="81" t="s">
        <v>2437</v>
      </c>
      <c r="E67" s="81"/>
      <c r="F67" s="81" t="s">
        <v>507</v>
      </c>
      <c r="G67" s="107">
        <v>42565</v>
      </c>
      <c r="H67" s="81" t="s">
        <v>329</v>
      </c>
      <c r="I67" s="91">
        <v>5.6099999999999985</v>
      </c>
      <c r="J67" s="94" t="s">
        <v>146</v>
      </c>
      <c r="K67" s="95">
        <v>5.0999999999999997E-2</v>
      </c>
      <c r="L67" s="95">
        <v>8.1999999999999972E-3</v>
      </c>
      <c r="M67" s="91">
        <v>2084073.2399999998</v>
      </c>
      <c r="N67" s="93">
        <v>130.27000000000001</v>
      </c>
      <c r="O67" s="91">
        <v>2714.9222</v>
      </c>
      <c r="P67" s="92">
        <v>1.1020282364370311E-3</v>
      </c>
      <c r="Q67" s="92">
        <v>9.3052525155520337E-5</v>
      </c>
    </row>
    <row r="68" spans="2:17">
      <c r="B68" s="84" t="s">
        <v>2772</v>
      </c>
      <c r="C68" s="94" t="s">
        <v>2412</v>
      </c>
      <c r="D68" s="81" t="s">
        <v>2438</v>
      </c>
      <c r="E68" s="81"/>
      <c r="F68" s="81" t="s">
        <v>507</v>
      </c>
      <c r="G68" s="107">
        <v>41367</v>
      </c>
      <c r="H68" s="81" t="s">
        <v>329</v>
      </c>
      <c r="I68" s="91">
        <v>5.67</v>
      </c>
      <c r="J68" s="94" t="s">
        <v>146</v>
      </c>
      <c r="K68" s="95">
        <v>5.0999999999999997E-2</v>
      </c>
      <c r="L68" s="95">
        <v>3.5999999999999999E-3</v>
      </c>
      <c r="M68" s="91">
        <v>10567175.839999998</v>
      </c>
      <c r="N68" s="93">
        <v>139.24</v>
      </c>
      <c r="O68" s="91">
        <v>14713.735839999998</v>
      </c>
      <c r="P68" s="92">
        <v>5.9725292898468825E-3</v>
      </c>
      <c r="Q68" s="92">
        <v>5.0430552830695518E-4</v>
      </c>
    </row>
    <row r="69" spans="2:17">
      <c r="B69" s="84" t="s">
        <v>2772</v>
      </c>
      <c r="C69" s="94" t="s">
        <v>2412</v>
      </c>
      <c r="D69" s="81" t="s">
        <v>2439</v>
      </c>
      <c r="E69" s="81"/>
      <c r="F69" s="81" t="s">
        <v>507</v>
      </c>
      <c r="G69" s="107">
        <v>41207</v>
      </c>
      <c r="H69" s="81" t="s">
        <v>329</v>
      </c>
      <c r="I69" s="91">
        <v>5.6700000000000008</v>
      </c>
      <c r="J69" s="94" t="s">
        <v>146</v>
      </c>
      <c r="K69" s="95">
        <v>5.0999999999999997E-2</v>
      </c>
      <c r="L69" s="95">
        <v>3.6000000000000008E-3</v>
      </c>
      <c r="M69" s="91">
        <v>150205.25999999998</v>
      </c>
      <c r="N69" s="93">
        <v>133.47</v>
      </c>
      <c r="O69" s="91">
        <v>200.47895999999997</v>
      </c>
      <c r="P69" s="92">
        <v>8.1377460735902504E-5</v>
      </c>
      <c r="Q69" s="92">
        <v>6.8713105180518808E-6</v>
      </c>
    </row>
    <row r="70" spans="2:17">
      <c r="B70" s="84" t="s">
        <v>2772</v>
      </c>
      <c r="C70" s="94" t="s">
        <v>2412</v>
      </c>
      <c r="D70" s="81" t="s">
        <v>2440</v>
      </c>
      <c r="E70" s="81"/>
      <c r="F70" s="81" t="s">
        <v>507</v>
      </c>
      <c r="G70" s="107">
        <v>41239</v>
      </c>
      <c r="H70" s="81" t="s">
        <v>329</v>
      </c>
      <c r="I70" s="91">
        <v>5.6100000000000012</v>
      </c>
      <c r="J70" s="94" t="s">
        <v>146</v>
      </c>
      <c r="K70" s="95">
        <v>5.0999999999999997E-2</v>
      </c>
      <c r="L70" s="95">
        <v>8.2000000000000007E-3</v>
      </c>
      <c r="M70" s="91">
        <v>1324625.8399999999</v>
      </c>
      <c r="N70" s="93">
        <v>130.30000000000001</v>
      </c>
      <c r="O70" s="91">
        <v>1725.9874799999998</v>
      </c>
      <c r="P70" s="92">
        <v>7.0060458406388045E-4</v>
      </c>
      <c r="Q70" s="92">
        <v>5.9157309701476205E-5</v>
      </c>
    </row>
    <row r="71" spans="2:17">
      <c r="B71" s="84" t="s">
        <v>2772</v>
      </c>
      <c r="C71" s="94" t="s">
        <v>2412</v>
      </c>
      <c r="D71" s="81" t="s">
        <v>2441</v>
      </c>
      <c r="E71" s="81"/>
      <c r="F71" s="81" t="s">
        <v>507</v>
      </c>
      <c r="G71" s="107">
        <v>41269</v>
      </c>
      <c r="H71" s="81" t="s">
        <v>329</v>
      </c>
      <c r="I71" s="91">
        <v>5.67</v>
      </c>
      <c r="J71" s="94" t="s">
        <v>146</v>
      </c>
      <c r="K71" s="95">
        <v>5.0999999999999997E-2</v>
      </c>
      <c r="L71" s="95">
        <v>3.6000000000000003E-3</v>
      </c>
      <c r="M71" s="91">
        <v>360636.25999999995</v>
      </c>
      <c r="N71" s="93">
        <v>134.35</v>
      </c>
      <c r="O71" s="91">
        <v>484.51483999999994</v>
      </c>
      <c r="P71" s="92">
        <v>1.966719468619654E-4</v>
      </c>
      <c r="Q71" s="92">
        <v>1.6606490358111517E-5</v>
      </c>
    </row>
    <row r="72" spans="2:17">
      <c r="B72" s="84" t="s">
        <v>2772</v>
      </c>
      <c r="C72" s="94" t="s">
        <v>2412</v>
      </c>
      <c r="D72" s="81" t="s">
        <v>2442</v>
      </c>
      <c r="E72" s="81"/>
      <c r="F72" s="81" t="s">
        <v>507</v>
      </c>
      <c r="G72" s="107">
        <v>41298</v>
      </c>
      <c r="H72" s="81" t="s">
        <v>329</v>
      </c>
      <c r="I72" s="91">
        <v>5.6099999999999994</v>
      </c>
      <c r="J72" s="94" t="s">
        <v>146</v>
      </c>
      <c r="K72" s="95">
        <v>5.0999999999999997E-2</v>
      </c>
      <c r="L72" s="95">
        <v>8.199999999999999E-3</v>
      </c>
      <c r="M72" s="91">
        <v>729743.39999999991</v>
      </c>
      <c r="N72" s="93">
        <v>130.66999999999999</v>
      </c>
      <c r="O72" s="91">
        <v>953.55572999999981</v>
      </c>
      <c r="P72" s="92">
        <v>3.8706278193766493E-4</v>
      </c>
      <c r="Q72" s="92">
        <v>3.2682619248910908E-5</v>
      </c>
    </row>
    <row r="73" spans="2:17">
      <c r="B73" s="84" t="s">
        <v>2772</v>
      </c>
      <c r="C73" s="94" t="s">
        <v>2412</v>
      </c>
      <c r="D73" s="81" t="s">
        <v>2443</v>
      </c>
      <c r="E73" s="81"/>
      <c r="F73" s="81" t="s">
        <v>507</v>
      </c>
      <c r="G73" s="107">
        <v>41330</v>
      </c>
      <c r="H73" s="81" t="s">
        <v>329</v>
      </c>
      <c r="I73" s="91">
        <v>5.61</v>
      </c>
      <c r="J73" s="94" t="s">
        <v>146</v>
      </c>
      <c r="K73" s="95">
        <v>5.0999999999999997E-2</v>
      </c>
      <c r="L73" s="95">
        <v>8.2000000000000007E-3</v>
      </c>
      <c r="M73" s="91">
        <v>1131226.6599999997</v>
      </c>
      <c r="N73" s="93">
        <v>130.9</v>
      </c>
      <c r="O73" s="91">
        <v>1480.7757699999997</v>
      </c>
      <c r="P73" s="92">
        <v>6.0106941936376168E-4</v>
      </c>
      <c r="Q73" s="92">
        <v>5.07528077922859E-5</v>
      </c>
    </row>
    <row r="74" spans="2:17">
      <c r="B74" s="84" t="s">
        <v>2772</v>
      </c>
      <c r="C74" s="94" t="s">
        <v>2412</v>
      </c>
      <c r="D74" s="81" t="s">
        <v>2444</v>
      </c>
      <c r="E74" s="81"/>
      <c r="F74" s="81" t="s">
        <v>507</v>
      </c>
      <c r="G74" s="107">
        <v>41389</v>
      </c>
      <c r="H74" s="81" t="s">
        <v>329</v>
      </c>
      <c r="I74" s="91">
        <v>5.67</v>
      </c>
      <c r="J74" s="94" t="s">
        <v>146</v>
      </c>
      <c r="K74" s="95">
        <v>5.0999999999999997E-2</v>
      </c>
      <c r="L74" s="95">
        <v>3.5999999999999995E-3</v>
      </c>
      <c r="M74" s="91">
        <v>495154.89999999991</v>
      </c>
      <c r="N74" s="93">
        <v>134.05000000000001</v>
      </c>
      <c r="O74" s="91">
        <v>663.75514999999996</v>
      </c>
      <c r="P74" s="92">
        <v>2.6942831635488375E-4</v>
      </c>
      <c r="Q74" s="92">
        <v>2.2749857359625689E-5</v>
      </c>
    </row>
    <row r="75" spans="2:17">
      <c r="B75" s="84" t="s">
        <v>2772</v>
      </c>
      <c r="C75" s="94" t="s">
        <v>2412</v>
      </c>
      <c r="D75" s="81" t="s">
        <v>2445</v>
      </c>
      <c r="E75" s="81"/>
      <c r="F75" s="81" t="s">
        <v>507</v>
      </c>
      <c r="G75" s="107">
        <v>41422</v>
      </c>
      <c r="H75" s="81" t="s">
        <v>329</v>
      </c>
      <c r="I75" s="91">
        <v>5.67</v>
      </c>
      <c r="J75" s="94" t="s">
        <v>146</v>
      </c>
      <c r="K75" s="95">
        <v>5.0999999999999997E-2</v>
      </c>
      <c r="L75" s="95">
        <v>3.7000000000000002E-3</v>
      </c>
      <c r="M75" s="91">
        <v>181352.76</v>
      </c>
      <c r="N75" s="93">
        <v>133.47999999999999</v>
      </c>
      <c r="O75" s="91">
        <v>242.06966999999995</v>
      </c>
      <c r="P75" s="92">
        <v>9.8259762848819021E-5</v>
      </c>
      <c r="Q75" s="92">
        <v>8.2968101469218904E-6</v>
      </c>
    </row>
    <row r="76" spans="2:17">
      <c r="B76" s="84" t="s">
        <v>2772</v>
      </c>
      <c r="C76" s="94" t="s">
        <v>2412</v>
      </c>
      <c r="D76" s="81" t="s">
        <v>2446</v>
      </c>
      <c r="E76" s="81"/>
      <c r="F76" s="81" t="s">
        <v>507</v>
      </c>
      <c r="G76" s="107">
        <v>41450</v>
      </c>
      <c r="H76" s="81" t="s">
        <v>329</v>
      </c>
      <c r="I76" s="91">
        <v>5.67</v>
      </c>
      <c r="J76" s="94" t="s">
        <v>146</v>
      </c>
      <c r="K76" s="95">
        <v>5.0999999999999997E-2</v>
      </c>
      <c r="L76" s="95">
        <v>3.7000000000000002E-3</v>
      </c>
      <c r="M76" s="91">
        <v>298764.71999999991</v>
      </c>
      <c r="N76" s="93">
        <v>133.34</v>
      </c>
      <c r="O76" s="91">
        <v>398.37291999999991</v>
      </c>
      <c r="P76" s="92">
        <v>1.6170563063349304E-4</v>
      </c>
      <c r="Q76" s="92">
        <v>1.3654021525765299E-5</v>
      </c>
    </row>
    <row r="77" spans="2:17">
      <c r="B77" s="84" t="s">
        <v>2772</v>
      </c>
      <c r="C77" s="94" t="s">
        <v>2412</v>
      </c>
      <c r="D77" s="81" t="s">
        <v>2447</v>
      </c>
      <c r="E77" s="81"/>
      <c r="F77" s="81" t="s">
        <v>507</v>
      </c>
      <c r="G77" s="107">
        <v>41480</v>
      </c>
      <c r="H77" s="81" t="s">
        <v>329</v>
      </c>
      <c r="I77" s="91">
        <v>5.66</v>
      </c>
      <c r="J77" s="94" t="s">
        <v>146</v>
      </c>
      <c r="K77" s="95">
        <v>5.0999999999999997E-2</v>
      </c>
      <c r="L77" s="95">
        <v>4.3E-3</v>
      </c>
      <c r="M77" s="91">
        <v>262374.28000000003</v>
      </c>
      <c r="N77" s="93">
        <v>131.82</v>
      </c>
      <c r="O77" s="91">
        <v>345.86178999999993</v>
      </c>
      <c r="P77" s="92">
        <v>1.4039056385654612E-4</v>
      </c>
      <c r="Q77" s="92">
        <v>1.1854230266454149E-5</v>
      </c>
    </row>
    <row r="78" spans="2:17">
      <c r="B78" s="84" t="s">
        <v>2772</v>
      </c>
      <c r="C78" s="94" t="s">
        <v>2412</v>
      </c>
      <c r="D78" s="81" t="s">
        <v>2448</v>
      </c>
      <c r="E78" s="81"/>
      <c r="F78" s="81" t="s">
        <v>507</v>
      </c>
      <c r="G78" s="107">
        <v>41512</v>
      </c>
      <c r="H78" s="81" t="s">
        <v>329</v>
      </c>
      <c r="I78" s="91">
        <v>5.6100000000000012</v>
      </c>
      <c r="J78" s="94" t="s">
        <v>146</v>
      </c>
      <c r="K78" s="95">
        <v>5.0999999999999997E-2</v>
      </c>
      <c r="L78" s="95">
        <v>8.2000000000000024E-3</v>
      </c>
      <c r="M78" s="91">
        <v>817999.33999999985</v>
      </c>
      <c r="N78" s="93">
        <v>128.59</v>
      </c>
      <c r="O78" s="91">
        <v>1051.8653999999997</v>
      </c>
      <c r="P78" s="92">
        <v>4.2696817305893031E-4</v>
      </c>
      <c r="Q78" s="92">
        <v>3.6052131288963431E-5</v>
      </c>
    </row>
    <row r="79" spans="2:17">
      <c r="B79" s="84" t="s">
        <v>2772</v>
      </c>
      <c r="C79" s="94" t="s">
        <v>2412</v>
      </c>
      <c r="D79" s="81" t="s">
        <v>2449</v>
      </c>
      <c r="E79" s="81"/>
      <c r="F79" s="81" t="s">
        <v>507</v>
      </c>
      <c r="G79" s="107">
        <v>41445</v>
      </c>
      <c r="H79" s="81" t="s">
        <v>329</v>
      </c>
      <c r="I79" s="91">
        <v>5.61</v>
      </c>
      <c r="J79" s="94" t="s">
        <v>146</v>
      </c>
      <c r="K79" s="95">
        <v>5.1879999999999996E-2</v>
      </c>
      <c r="L79" s="95">
        <v>8.2000000000000007E-3</v>
      </c>
      <c r="M79" s="91">
        <v>411667.3299999999</v>
      </c>
      <c r="N79" s="93">
        <v>133.28</v>
      </c>
      <c r="O79" s="91">
        <v>548.67020999999988</v>
      </c>
      <c r="P79" s="92">
        <v>2.2271358785597441E-4</v>
      </c>
      <c r="Q79" s="92">
        <v>1.8805381796248015E-5</v>
      </c>
    </row>
    <row r="80" spans="2:17">
      <c r="B80" s="84" t="s">
        <v>2772</v>
      </c>
      <c r="C80" s="94" t="s">
        <v>2412</v>
      </c>
      <c r="D80" s="81" t="s">
        <v>2450</v>
      </c>
      <c r="E80" s="81"/>
      <c r="F80" s="81" t="s">
        <v>507</v>
      </c>
      <c r="G80" s="107">
        <v>41547</v>
      </c>
      <c r="H80" s="81" t="s">
        <v>329</v>
      </c>
      <c r="I80" s="91">
        <v>5.6199999999999992</v>
      </c>
      <c r="J80" s="94" t="s">
        <v>146</v>
      </c>
      <c r="K80" s="95">
        <v>5.0999999999999997E-2</v>
      </c>
      <c r="L80" s="95">
        <v>8.199999999999999E-3</v>
      </c>
      <c r="M80" s="91">
        <v>598537.29999999993</v>
      </c>
      <c r="N80" s="93">
        <v>128.35</v>
      </c>
      <c r="O80" s="91">
        <v>768.22264999999993</v>
      </c>
      <c r="P80" s="92">
        <v>3.1183326438248674E-4</v>
      </c>
      <c r="Q80" s="92">
        <v>2.6330425772114387E-5</v>
      </c>
    </row>
    <row r="81" spans="2:17">
      <c r="B81" s="84" t="s">
        <v>2772</v>
      </c>
      <c r="C81" s="94" t="s">
        <v>2412</v>
      </c>
      <c r="D81" s="81" t="s">
        <v>2451</v>
      </c>
      <c r="E81" s="81"/>
      <c r="F81" s="81" t="s">
        <v>507</v>
      </c>
      <c r="G81" s="107">
        <v>41571</v>
      </c>
      <c r="H81" s="81" t="s">
        <v>329</v>
      </c>
      <c r="I81" s="91">
        <v>5.6499999999999995</v>
      </c>
      <c r="J81" s="94" t="s">
        <v>146</v>
      </c>
      <c r="K81" s="95">
        <v>5.0999999999999997E-2</v>
      </c>
      <c r="L81" s="95">
        <v>5.0999999999999986E-3</v>
      </c>
      <c r="M81" s="91">
        <v>291843.94999999995</v>
      </c>
      <c r="N81" s="93">
        <v>130.59</v>
      </c>
      <c r="O81" s="91">
        <v>381.11902000000003</v>
      </c>
      <c r="P81" s="92">
        <v>1.547020100550983E-4</v>
      </c>
      <c r="Q81" s="92">
        <v>1.3062653211866351E-5</v>
      </c>
    </row>
    <row r="82" spans="2:17">
      <c r="B82" s="84" t="s">
        <v>2772</v>
      </c>
      <c r="C82" s="94" t="s">
        <v>2412</v>
      </c>
      <c r="D82" s="81" t="s">
        <v>2452</v>
      </c>
      <c r="E82" s="81"/>
      <c r="F82" s="81" t="s">
        <v>507</v>
      </c>
      <c r="G82" s="107">
        <v>41597</v>
      </c>
      <c r="H82" s="81" t="s">
        <v>329</v>
      </c>
      <c r="I82" s="91">
        <v>5.6400000000000006</v>
      </c>
      <c r="J82" s="94" t="s">
        <v>146</v>
      </c>
      <c r="K82" s="95">
        <v>5.0999999999999997E-2</v>
      </c>
      <c r="L82" s="95">
        <v>5.4000000000000003E-3</v>
      </c>
      <c r="M82" s="91">
        <v>75371.489999999991</v>
      </c>
      <c r="N82" s="93">
        <v>129.99</v>
      </c>
      <c r="O82" s="91">
        <v>97.975399999999979</v>
      </c>
      <c r="P82" s="92">
        <v>3.9769705841372789E-5</v>
      </c>
      <c r="Q82" s="92">
        <v>3.3580551122688397E-6</v>
      </c>
    </row>
    <row r="83" spans="2:17">
      <c r="B83" s="84" t="s">
        <v>2772</v>
      </c>
      <c r="C83" s="94" t="s">
        <v>2412</v>
      </c>
      <c r="D83" s="81" t="s">
        <v>2453</v>
      </c>
      <c r="E83" s="81"/>
      <c r="F83" s="81" t="s">
        <v>507</v>
      </c>
      <c r="G83" s="107">
        <v>41630</v>
      </c>
      <c r="H83" s="81" t="s">
        <v>329</v>
      </c>
      <c r="I83" s="91">
        <v>5.61</v>
      </c>
      <c r="J83" s="94" t="s">
        <v>146</v>
      </c>
      <c r="K83" s="95">
        <v>5.0999999999999997E-2</v>
      </c>
      <c r="L83" s="95">
        <v>8.2000000000000007E-3</v>
      </c>
      <c r="M83" s="91">
        <v>857484.04999999981</v>
      </c>
      <c r="N83" s="93">
        <v>128.46</v>
      </c>
      <c r="O83" s="91">
        <v>1101.5240299999998</v>
      </c>
      <c r="P83" s="92">
        <v>4.4712536667677291E-4</v>
      </c>
      <c r="Q83" s="92">
        <v>3.7754154616653517E-5</v>
      </c>
    </row>
    <row r="84" spans="2:17">
      <c r="B84" s="84" t="s">
        <v>2772</v>
      </c>
      <c r="C84" s="94" t="s">
        <v>2412</v>
      </c>
      <c r="D84" s="81" t="s">
        <v>2454</v>
      </c>
      <c r="E84" s="81"/>
      <c r="F84" s="81" t="s">
        <v>507</v>
      </c>
      <c r="G84" s="107">
        <v>41666</v>
      </c>
      <c r="H84" s="81" t="s">
        <v>329</v>
      </c>
      <c r="I84" s="91">
        <v>5.6099999999999985</v>
      </c>
      <c r="J84" s="94" t="s">
        <v>146</v>
      </c>
      <c r="K84" s="95">
        <v>5.0999999999999997E-2</v>
      </c>
      <c r="L84" s="95">
        <v>8.199999999999999E-3</v>
      </c>
      <c r="M84" s="91">
        <v>165854.39999999997</v>
      </c>
      <c r="N84" s="93">
        <v>128.33000000000001</v>
      </c>
      <c r="O84" s="91">
        <v>212.84095000000002</v>
      </c>
      <c r="P84" s="92">
        <v>8.6395380600623597E-5</v>
      </c>
      <c r="Q84" s="92">
        <v>7.2950111992158919E-6</v>
      </c>
    </row>
    <row r="85" spans="2:17">
      <c r="B85" s="84" t="s">
        <v>2772</v>
      </c>
      <c r="C85" s="94" t="s">
        <v>2412</v>
      </c>
      <c r="D85" s="81" t="s">
        <v>2455</v>
      </c>
      <c r="E85" s="81"/>
      <c r="F85" s="81" t="s">
        <v>507</v>
      </c>
      <c r="G85" s="107">
        <v>41696</v>
      </c>
      <c r="H85" s="81" t="s">
        <v>329</v>
      </c>
      <c r="I85" s="91">
        <v>5.6099999999999994</v>
      </c>
      <c r="J85" s="94" t="s">
        <v>146</v>
      </c>
      <c r="K85" s="95">
        <v>5.0999999999999997E-2</v>
      </c>
      <c r="L85" s="95">
        <v>8.2000000000000007E-3</v>
      </c>
      <c r="M85" s="91">
        <v>159634.78999999998</v>
      </c>
      <c r="N85" s="93">
        <v>129.1</v>
      </c>
      <c r="O85" s="91">
        <v>206.08851999999996</v>
      </c>
      <c r="P85" s="92">
        <v>8.3654466505713408E-5</v>
      </c>
      <c r="Q85" s="92">
        <v>7.0635752256782725E-6</v>
      </c>
    </row>
    <row r="86" spans="2:17">
      <c r="B86" s="84" t="s">
        <v>2772</v>
      </c>
      <c r="C86" s="94" t="s">
        <v>2412</v>
      </c>
      <c r="D86" s="81" t="s">
        <v>2456</v>
      </c>
      <c r="E86" s="81"/>
      <c r="F86" s="81" t="s">
        <v>507</v>
      </c>
      <c r="G86" s="107">
        <v>41725</v>
      </c>
      <c r="H86" s="81" t="s">
        <v>329</v>
      </c>
      <c r="I86" s="91">
        <v>5.6099999999999994</v>
      </c>
      <c r="J86" s="94" t="s">
        <v>146</v>
      </c>
      <c r="K86" s="95">
        <v>5.0999999999999997E-2</v>
      </c>
      <c r="L86" s="95">
        <v>8.2000000000000007E-3</v>
      </c>
      <c r="M86" s="91">
        <v>317917.54999999993</v>
      </c>
      <c r="N86" s="93">
        <v>129.35</v>
      </c>
      <c r="O86" s="91">
        <v>411.22634999999991</v>
      </c>
      <c r="P86" s="92">
        <v>1.6692303347290658E-4</v>
      </c>
      <c r="Q86" s="92">
        <v>1.4094566053490521E-5</v>
      </c>
    </row>
    <row r="87" spans="2:17">
      <c r="B87" s="84" t="s">
        <v>2772</v>
      </c>
      <c r="C87" s="94" t="s">
        <v>2412</v>
      </c>
      <c r="D87" s="81" t="s">
        <v>2457</v>
      </c>
      <c r="E87" s="81"/>
      <c r="F87" s="81" t="s">
        <v>507</v>
      </c>
      <c r="G87" s="107">
        <v>41787</v>
      </c>
      <c r="H87" s="81" t="s">
        <v>329</v>
      </c>
      <c r="I87" s="91">
        <v>5.61</v>
      </c>
      <c r="J87" s="94" t="s">
        <v>146</v>
      </c>
      <c r="K87" s="95">
        <v>5.0999999999999997E-2</v>
      </c>
      <c r="L87" s="95">
        <v>8.2000000000000007E-3</v>
      </c>
      <c r="M87" s="91">
        <v>200150.39999999997</v>
      </c>
      <c r="N87" s="93">
        <v>128.84</v>
      </c>
      <c r="O87" s="91">
        <v>257.87377999999995</v>
      </c>
      <c r="P87" s="92">
        <v>1.0467489160343191E-4</v>
      </c>
      <c r="Q87" s="92">
        <v>8.8384876739374374E-6</v>
      </c>
    </row>
    <row r="88" spans="2:17">
      <c r="B88" s="84" t="s">
        <v>2772</v>
      </c>
      <c r="C88" s="94" t="s">
        <v>2412</v>
      </c>
      <c r="D88" s="81" t="s">
        <v>2458</v>
      </c>
      <c r="E88" s="81"/>
      <c r="F88" s="81" t="s">
        <v>507</v>
      </c>
      <c r="G88" s="107">
        <v>41815</v>
      </c>
      <c r="H88" s="81" t="s">
        <v>329</v>
      </c>
      <c r="I88" s="91">
        <v>5.61</v>
      </c>
      <c r="J88" s="94" t="s">
        <v>146</v>
      </c>
      <c r="K88" s="95">
        <v>5.0999999999999997E-2</v>
      </c>
      <c r="L88" s="95">
        <v>8.2000000000000007E-3</v>
      </c>
      <c r="M88" s="91">
        <v>112535.33999999998</v>
      </c>
      <c r="N88" s="93">
        <v>128.72</v>
      </c>
      <c r="O88" s="91">
        <v>144.85549999999998</v>
      </c>
      <c r="P88" s="92">
        <v>5.879905184878017E-5</v>
      </c>
      <c r="Q88" s="92">
        <v>4.9648457910379438E-6</v>
      </c>
    </row>
    <row r="89" spans="2:17">
      <c r="B89" s="84" t="s">
        <v>2772</v>
      </c>
      <c r="C89" s="94" t="s">
        <v>2412</v>
      </c>
      <c r="D89" s="81" t="s">
        <v>2459</v>
      </c>
      <c r="E89" s="81"/>
      <c r="F89" s="81" t="s">
        <v>507</v>
      </c>
      <c r="G89" s="107">
        <v>41836</v>
      </c>
      <c r="H89" s="81" t="s">
        <v>329</v>
      </c>
      <c r="I89" s="91">
        <v>5.6099999999999994</v>
      </c>
      <c r="J89" s="94" t="s">
        <v>146</v>
      </c>
      <c r="K89" s="95">
        <v>5.0999999999999997E-2</v>
      </c>
      <c r="L89" s="95">
        <v>8.2000000000000024E-3</v>
      </c>
      <c r="M89" s="91">
        <v>334554.34999999992</v>
      </c>
      <c r="N89" s="93">
        <v>128.34</v>
      </c>
      <c r="O89" s="91">
        <v>429.36704999999995</v>
      </c>
      <c r="P89" s="92">
        <v>1.7428661966654901E-4</v>
      </c>
      <c r="Q89" s="92">
        <v>1.4716328969234018E-5</v>
      </c>
    </row>
    <row r="90" spans="2:17">
      <c r="B90" s="84" t="s">
        <v>2772</v>
      </c>
      <c r="C90" s="94" t="s">
        <v>2412</v>
      </c>
      <c r="D90" s="81" t="s">
        <v>2460</v>
      </c>
      <c r="E90" s="81"/>
      <c r="F90" s="81" t="s">
        <v>507</v>
      </c>
      <c r="G90" s="107">
        <v>40903</v>
      </c>
      <c r="H90" s="81" t="s">
        <v>329</v>
      </c>
      <c r="I90" s="91">
        <v>5.66</v>
      </c>
      <c r="J90" s="94" t="s">
        <v>146</v>
      </c>
      <c r="K90" s="95">
        <v>5.2619999999999993E-2</v>
      </c>
      <c r="L90" s="95">
        <v>3.5999999999999999E-3</v>
      </c>
      <c r="M90" s="91">
        <v>422376.53999999992</v>
      </c>
      <c r="N90" s="93">
        <v>137.4</v>
      </c>
      <c r="O90" s="91">
        <v>580.34536999999989</v>
      </c>
      <c r="P90" s="92">
        <v>2.3557101732988743E-4</v>
      </c>
      <c r="Q90" s="92">
        <v>1.9891031183440449E-5</v>
      </c>
    </row>
    <row r="91" spans="2:17">
      <c r="B91" s="84" t="s">
        <v>2772</v>
      </c>
      <c r="C91" s="94" t="s">
        <v>2412</v>
      </c>
      <c r="D91" s="81" t="s">
        <v>2461</v>
      </c>
      <c r="E91" s="81"/>
      <c r="F91" s="81" t="s">
        <v>507</v>
      </c>
      <c r="G91" s="107">
        <v>41911</v>
      </c>
      <c r="H91" s="81" t="s">
        <v>329</v>
      </c>
      <c r="I91" s="91">
        <v>5.61</v>
      </c>
      <c r="J91" s="94" t="s">
        <v>146</v>
      </c>
      <c r="K91" s="95">
        <v>5.0999999999999997E-2</v>
      </c>
      <c r="L91" s="95">
        <v>8.199999999999999E-3</v>
      </c>
      <c r="M91" s="91">
        <v>131312.12999999998</v>
      </c>
      <c r="N91" s="93">
        <v>128.34</v>
      </c>
      <c r="O91" s="91">
        <v>168.52598999999995</v>
      </c>
      <c r="P91" s="92">
        <v>6.8407263955300336E-5</v>
      </c>
      <c r="Q91" s="92">
        <v>5.776139339769649E-6</v>
      </c>
    </row>
    <row r="92" spans="2:17">
      <c r="B92" s="84" t="s">
        <v>2772</v>
      </c>
      <c r="C92" s="94" t="s">
        <v>2412</v>
      </c>
      <c r="D92" s="81" t="s">
        <v>2462</v>
      </c>
      <c r="E92" s="81"/>
      <c r="F92" s="81" t="s">
        <v>507</v>
      </c>
      <c r="G92" s="107">
        <v>40933</v>
      </c>
      <c r="H92" s="81" t="s">
        <v>329</v>
      </c>
      <c r="I92" s="91">
        <v>5.61</v>
      </c>
      <c r="J92" s="94" t="s">
        <v>146</v>
      </c>
      <c r="K92" s="95">
        <v>5.1330999999999995E-2</v>
      </c>
      <c r="L92" s="95">
        <v>8.199999999999999E-3</v>
      </c>
      <c r="M92" s="91">
        <v>1557536.58</v>
      </c>
      <c r="N92" s="93">
        <v>133.01</v>
      </c>
      <c r="O92" s="91">
        <v>2071.6793899999998</v>
      </c>
      <c r="P92" s="92">
        <v>8.4092619104320706E-4</v>
      </c>
      <c r="Q92" s="92">
        <v>7.1005717420612638E-5</v>
      </c>
    </row>
    <row r="93" spans="2:17">
      <c r="B93" s="84" t="s">
        <v>2772</v>
      </c>
      <c r="C93" s="94" t="s">
        <v>2412</v>
      </c>
      <c r="D93" s="81" t="s">
        <v>2463</v>
      </c>
      <c r="E93" s="81"/>
      <c r="F93" s="81" t="s">
        <v>507</v>
      </c>
      <c r="G93" s="107">
        <v>40993</v>
      </c>
      <c r="H93" s="81" t="s">
        <v>329</v>
      </c>
      <c r="I93" s="91">
        <v>5.61</v>
      </c>
      <c r="J93" s="94" t="s">
        <v>146</v>
      </c>
      <c r="K93" s="95">
        <v>5.1451999999999998E-2</v>
      </c>
      <c r="L93" s="95">
        <v>8.2000000000000007E-3</v>
      </c>
      <c r="M93" s="91">
        <v>906445.79999999981</v>
      </c>
      <c r="N93" s="93">
        <v>133.1</v>
      </c>
      <c r="O93" s="91">
        <v>1206.4794199999997</v>
      </c>
      <c r="P93" s="92">
        <v>4.897283566800447E-4</v>
      </c>
      <c r="Q93" s="92">
        <v>4.1351445201327522E-5</v>
      </c>
    </row>
    <row r="94" spans="2:17">
      <c r="B94" s="84" t="s">
        <v>2772</v>
      </c>
      <c r="C94" s="94" t="s">
        <v>2412</v>
      </c>
      <c r="D94" s="81" t="s">
        <v>2464</v>
      </c>
      <c r="E94" s="81"/>
      <c r="F94" s="81" t="s">
        <v>507</v>
      </c>
      <c r="G94" s="107">
        <v>41053</v>
      </c>
      <c r="H94" s="81" t="s">
        <v>329</v>
      </c>
      <c r="I94" s="91">
        <v>5.61</v>
      </c>
      <c r="J94" s="94" t="s">
        <v>146</v>
      </c>
      <c r="K94" s="95">
        <v>5.0999999999999997E-2</v>
      </c>
      <c r="L94" s="95">
        <v>8.199999999999999E-3</v>
      </c>
      <c r="M94" s="91">
        <v>638479.12999999989</v>
      </c>
      <c r="N94" s="93">
        <v>131.16999999999999</v>
      </c>
      <c r="O94" s="91">
        <v>837.49309999999991</v>
      </c>
      <c r="P94" s="92">
        <v>3.3995119418935173E-4</v>
      </c>
      <c r="Q94" s="92">
        <v>2.8704633876920928E-5</v>
      </c>
    </row>
    <row r="95" spans="2:17">
      <c r="B95" s="84" t="s">
        <v>2772</v>
      </c>
      <c r="C95" s="94" t="s">
        <v>2412</v>
      </c>
      <c r="D95" s="81" t="s">
        <v>2465</v>
      </c>
      <c r="E95" s="81"/>
      <c r="F95" s="81" t="s">
        <v>507</v>
      </c>
      <c r="G95" s="107">
        <v>41085</v>
      </c>
      <c r="H95" s="81" t="s">
        <v>329</v>
      </c>
      <c r="I95" s="91">
        <v>5.61</v>
      </c>
      <c r="J95" s="94" t="s">
        <v>146</v>
      </c>
      <c r="K95" s="95">
        <v>5.0999999999999997E-2</v>
      </c>
      <c r="L95" s="95">
        <v>8.199999999999999E-3</v>
      </c>
      <c r="M95" s="91">
        <v>1174845.7999999998</v>
      </c>
      <c r="N95" s="93">
        <v>131.16999999999999</v>
      </c>
      <c r="O95" s="91">
        <v>1541.0452599999999</v>
      </c>
      <c r="P95" s="92">
        <v>6.2553372253077669E-4</v>
      </c>
      <c r="Q95" s="92">
        <v>5.2818512744838641E-5</v>
      </c>
    </row>
    <row r="96" spans="2:17">
      <c r="B96" s="84" t="s">
        <v>2772</v>
      </c>
      <c r="C96" s="94" t="s">
        <v>2412</v>
      </c>
      <c r="D96" s="81" t="s">
        <v>2466</v>
      </c>
      <c r="E96" s="81"/>
      <c r="F96" s="81" t="s">
        <v>507</v>
      </c>
      <c r="G96" s="107">
        <v>41115</v>
      </c>
      <c r="H96" s="81" t="s">
        <v>329</v>
      </c>
      <c r="I96" s="91">
        <v>5.6099999999999994</v>
      </c>
      <c r="J96" s="94" t="s">
        <v>146</v>
      </c>
      <c r="K96" s="95">
        <v>5.0999999999999997E-2</v>
      </c>
      <c r="L96" s="95">
        <v>8.199999999999999E-3</v>
      </c>
      <c r="M96" s="91">
        <v>520985.75999999995</v>
      </c>
      <c r="N96" s="93">
        <v>131.55000000000001</v>
      </c>
      <c r="O96" s="91">
        <v>685.35681000000011</v>
      </c>
      <c r="P96" s="92">
        <v>2.7819675888112355E-4</v>
      </c>
      <c r="Q96" s="92">
        <v>2.3490242852274803E-5</v>
      </c>
    </row>
    <row r="97" spans="2:17">
      <c r="B97" s="84" t="s">
        <v>2772</v>
      </c>
      <c r="C97" s="94" t="s">
        <v>2412</v>
      </c>
      <c r="D97" s="81" t="s">
        <v>2467</v>
      </c>
      <c r="E97" s="81"/>
      <c r="F97" s="81" t="s">
        <v>507</v>
      </c>
      <c r="G97" s="107">
        <v>41179</v>
      </c>
      <c r="H97" s="81" t="s">
        <v>329</v>
      </c>
      <c r="I97" s="91">
        <v>5.61</v>
      </c>
      <c r="J97" s="94" t="s">
        <v>146</v>
      </c>
      <c r="K97" s="95">
        <v>5.0999999999999997E-2</v>
      </c>
      <c r="L97" s="95">
        <v>8.2000000000000007E-3</v>
      </c>
      <c r="M97" s="91">
        <v>656963.08999999985</v>
      </c>
      <c r="N97" s="93">
        <v>130.06</v>
      </c>
      <c r="O97" s="91">
        <v>854.44619999999986</v>
      </c>
      <c r="P97" s="92">
        <v>3.4683271547019745E-4</v>
      </c>
      <c r="Q97" s="92">
        <v>2.9285692429616857E-5</v>
      </c>
    </row>
    <row r="98" spans="2:17">
      <c r="B98" s="84" t="s">
        <v>2773</v>
      </c>
      <c r="C98" s="94" t="s">
        <v>2412</v>
      </c>
      <c r="D98" s="81" t="s">
        <v>2468</v>
      </c>
      <c r="E98" s="81"/>
      <c r="F98" s="81" t="s">
        <v>515</v>
      </c>
      <c r="G98" s="107">
        <v>42122</v>
      </c>
      <c r="H98" s="81" t="s">
        <v>144</v>
      </c>
      <c r="I98" s="91">
        <v>5.9</v>
      </c>
      <c r="J98" s="94" t="s">
        <v>146</v>
      </c>
      <c r="K98" s="95">
        <v>2.4799999999999999E-2</v>
      </c>
      <c r="L98" s="95">
        <v>9.2999999999999992E-3</v>
      </c>
      <c r="M98" s="91">
        <v>61375966.089999989</v>
      </c>
      <c r="N98" s="93">
        <v>111.71</v>
      </c>
      <c r="O98" s="91">
        <v>68563.090769999995</v>
      </c>
      <c r="P98" s="92">
        <v>2.7830801930874918E-2</v>
      </c>
      <c r="Q98" s="92">
        <v>2.3499637406241875E-3</v>
      </c>
    </row>
    <row r="99" spans="2:17">
      <c r="B99" s="84" t="s">
        <v>2766</v>
      </c>
      <c r="C99" s="94" t="s">
        <v>2412</v>
      </c>
      <c r="D99" s="81" t="s">
        <v>2469</v>
      </c>
      <c r="E99" s="81"/>
      <c r="F99" s="81" t="s">
        <v>515</v>
      </c>
      <c r="G99" s="107">
        <v>41455</v>
      </c>
      <c r="H99" s="81" t="s">
        <v>144</v>
      </c>
      <c r="I99" s="91">
        <v>4.0399999999999991</v>
      </c>
      <c r="J99" s="94" t="s">
        <v>146</v>
      </c>
      <c r="K99" s="95">
        <v>4.7039999999999998E-2</v>
      </c>
      <c r="L99" s="95">
        <v>-2.5000000000000001E-3</v>
      </c>
      <c r="M99" s="91">
        <v>2312458.7099999995</v>
      </c>
      <c r="N99" s="93">
        <v>148.84</v>
      </c>
      <c r="O99" s="91">
        <v>3441.8637099999996</v>
      </c>
      <c r="P99" s="92">
        <v>1.3971048578806113E-3</v>
      </c>
      <c r="Q99" s="92">
        <v>1.179680616470879E-4</v>
      </c>
    </row>
    <row r="100" spans="2:17">
      <c r="B100" s="84" t="s">
        <v>2774</v>
      </c>
      <c r="C100" s="94" t="s">
        <v>2412</v>
      </c>
      <c r="D100" s="81" t="s">
        <v>2470</v>
      </c>
      <c r="E100" s="81"/>
      <c r="F100" s="81" t="s">
        <v>515</v>
      </c>
      <c r="G100" s="107">
        <v>41767</v>
      </c>
      <c r="H100" s="81" t="s">
        <v>144</v>
      </c>
      <c r="I100" s="91">
        <v>6.4900000000000011</v>
      </c>
      <c r="J100" s="94" t="s">
        <v>146</v>
      </c>
      <c r="K100" s="95">
        <v>5.3499999999999999E-2</v>
      </c>
      <c r="L100" s="95">
        <v>8.2000000000000007E-3</v>
      </c>
      <c r="M100" s="91">
        <v>434354.47999999992</v>
      </c>
      <c r="N100" s="93">
        <v>133.35</v>
      </c>
      <c r="O100" s="91">
        <v>579.21169999999984</v>
      </c>
      <c r="P100" s="92">
        <v>2.35110843424793E-4</v>
      </c>
      <c r="Q100" s="92">
        <v>1.9852175242672399E-5</v>
      </c>
    </row>
    <row r="101" spans="2:17">
      <c r="B101" s="84" t="s">
        <v>2774</v>
      </c>
      <c r="C101" s="94" t="s">
        <v>2412</v>
      </c>
      <c r="D101" s="81" t="s">
        <v>2471</v>
      </c>
      <c r="E101" s="81"/>
      <c r="F101" s="81" t="s">
        <v>515</v>
      </c>
      <c r="G101" s="107">
        <v>41269</v>
      </c>
      <c r="H101" s="81" t="s">
        <v>144</v>
      </c>
      <c r="I101" s="91">
        <v>6.59</v>
      </c>
      <c r="J101" s="94" t="s">
        <v>146</v>
      </c>
      <c r="K101" s="95">
        <v>5.3499999999999999E-2</v>
      </c>
      <c r="L101" s="95">
        <v>1E-3</v>
      </c>
      <c r="M101" s="91">
        <v>2157247.0399999996</v>
      </c>
      <c r="N101" s="93">
        <v>141.83000000000001</v>
      </c>
      <c r="O101" s="91">
        <v>3059.6233699999993</v>
      </c>
      <c r="P101" s="92">
        <v>1.2419476869733597E-3</v>
      </c>
      <c r="Q101" s="92">
        <v>1.0486697578418374E-4</v>
      </c>
    </row>
    <row r="102" spans="2:17">
      <c r="B102" s="84" t="s">
        <v>2774</v>
      </c>
      <c r="C102" s="94" t="s">
        <v>2412</v>
      </c>
      <c r="D102" s="81" t="s">
        <v>2472</v>
      </c>
      <c r="E102" s="81"/>
      <c r="F102" s="81" t="s">
        <v>515</v>
      </c>
      <c r="G102" s="107">
        <v>41767</v>
      </c>
      <c r="H102" s="81" t="s">
        <v>144</v>
      </c>
      <c r="I102" s="91">
        <v>6.98</v>
      </c>
      <c r="J102" s="94" t="s">
        <v>146</v>
      </c>
      <c r="K102" s="95">
        <v>5.3499999999999999E-2</v>
      </c>
      <c r="L102" s="95">
        <v>1.1399999999999999E-2</v>
      </c>
      <c r="M102" s="91">
        <v>339929.61999999994</v>
      </c>
      <c r="N102" s="93">
        <v>133.35</v>
      </c>
      <c r="O102" s="91">
        <v>453.2961499999999</v>
      </c>
      <c r="P102" s="92">
        <v>1.8399980550757431E-4</v>
      </c>
      <c r="Q102" s="92">
        <v>1.5536486239191497E-5</v>
      </c>
    </row>
    <row r="103" spans="2:17">
      <c r="B103" s="84" t="s">
        <v>2774</v>
      </c>
      <c r="C103" s="94" t="s">
        <v>2412</v>
      </c>
      <c r="D103" s="81" t="s">
        <v>2473</v>
      </c>
      <c r="E103" s="81"/>
      <c r="F103" s="81" t="s">
        <v>515</v>
      </c>
      <c r="G103" s="107">
        <v>41767</v>
      </c>
      <c r="H103" s="81" t="s">
        <v>144</v>
      </c>
      <c r="I103" s="91">
        <v>6.49</v>
      </c>
      <c r="J103" s="94" t="s">
        <v>146</v>
      </c>
      <c r="K103" s="95">
        <v>5.3499999999999999E-2</v>
      </c>
      <c r="L103" s="95">
        <v>8.199999999999999E-3</v>
      </c>
      <c r="M103" s="91">
        <v>434354.42999999993</v>
      </c>
      <c r="N103" s="93">
        <v>133.35</v>
      </c>
      <c r="O103" s="91">
        <v>579.2116299999999</v>
      </c>
      <c r="P103" s="92">
        <v>2.3511081501072776E-4</v>
      </c>
      <c r="Q103" s="92">
        <v>1.9852172843459355E-5</v>
      </c>
    </row>
    <row r="104" spans="2:17">
      <c r="B104" s="84" t="s">
        <v>2774</v>
      </c>
      <c r="C104" s="94" t="s">
        <v>2412</v>
      </c>
      <c r="D104" s="81" t="s">
        <v>2474</v>
      </c>
      <c r="E104" s="81"/>
      <c r="F104" s="81" t="s">
        <v>515</v>
      </c>
      <c r="G104" s="107">
        <v>41269</v>
      </c>
      <c r="H104" s="81" t="s">
        <v>144</v>
      </c>
      <c r="I104" s="91">
        <v>6.59</v>
      </c>
      <c r="J104" s="94" t="s">
        <v>146</v>
      </c>
      <c r="K104" s="95">
        <v>5.3499999999999999E-2</v>
      </c>
      <c r="L104" s="95">
        <v>1E-3</v>
      </c>
      <c r="M104" s="91">
        <v>2292074.5699999994</v>
      </c>
      <c r="N104" s="93">
        <v>141.83000000000001</v>
      </c>
      <c r="O104" s="91">
        <v>3250.8492499999998</v>
      </c>
      <c r="P104" s="92">
        <v>1.3195691817246714E-3</v>
      </c>
      <c r="Q104" s="92">
        <v>1.1142114187007988E-4</v>
      </c>
    </row>
    <row r="105" spans="2:17">
      <c r="B105" s="84" t="s">
        <v>2774</v>
      </c>
      <c r="C105" s="94" t="s">
        <v>2412</v>
      </c>
      <c r="D105" s="81" t="s">
        <v>2475</v>
      </c>
      <c r="E105" s="81"/>
      <c r="F105" s="81" t="s">
        <v>515</v>
      </c>
      <c r="G105" s="107">
        <v>41281</v>
      </c>
      <c r="H105" s="81" t="s">
        <v>144</v>
      </c>
      <c r="I105" s="91">
        <v>6.5900000000000007</v>
      </c>
      <c r="J105" s="94" t="s">
        <v>146</v>
      </c>
      <c r="K105" s="95">
        <v>5.3499999999999999E-2</v>
      </c>
      <c r="L105" s="95">
        <v>1.1000000000000001E-3</v>
      </c>
      <c r="M105" s="91">
        <v>2887683.7</v>
      </c>
      <c r="N105" s="93">
        <v>141.71</v>
      </c>
      <c r="O105" s="91">
        <v>4092.1364199999994</v>
      </c>
      <c r="P105" s="92">
        <v>1.6610604466648603E-3</v>
      </c>
      <c r="Q105" s="92">
        <v>1.4025581549330249E-4</v>
      </c>
    </row>
    <row r="106" spans="2:17">
      <c r="B106" s="84" t="s">
        <v>2774</v>
      </c>
      <c r="C106" s="94" t="s">
        <v>2412</v>
      </c>
      <c r="D106" s="81" t="s">
        <v>2476</v>
      </c>
      <c r="E106" s="81"/>
      <c r="F106" s="81" t="s">
        <v>515</v>
      </c>
      <c r="G106" s="107">
        <v>41767</v>
      </c>
      <c r="H106" s="81" t="s">
        <v>144</v>
      </c>
      <c r="I106" s="91">
        <v>6.4899999999999984</v>
      </c>
      <c r="J106" s="94" t="s">
        <v>146</v>
      </c>
      <c r="K106" s="95">
        <v>5.3499999999999999E-2</v>
      </c>
      <c r="L106" s="95">
        <v>8.1999999999999972E-3</v>
      </c>
      <c r="M106" s="91">
        <v>509894.37999999995</v>
      </c>
      <c r="N106" s="93">
        <v>133.35</v>
      </c>
      <c r="O106" s="91">
        <v>679.94416999999999</v>
      </c>
      <c r="P106" s="92">
        <v>2.7599968593602453E-4</v>
      </c>
      <c r="Q106" s="92">
        <v>2.3304727473691288E-5</v>
      </c>
    </row>
    <row r="107" spans="2:17">
      <c r="B107" s="84" t="s">
        <v>2774</v>
      </c>
      <c r="C107" s="94" t="s">
        <v>2412</v>
      </c>
      <c r="D107" s="81" t="s">
        <v>2477</v>
      </c>
      <c r="E107" s="81"/>
      <c r="F107" s="81" t="s">
        <v>515</v>
      </c>
      <c r="G107" s="107">
        <v>41281</v>
      </c>
      <c r="H107" s="81" t="s">
        <v>144</v>
      </c>
      <c r="I107" s="91">
        <v>6.589999999999999</v>
      </c>
      <c r="J107" s="94" t="s">
        <v>146</v>
      </c>
      <c r="K107" s="95">
        <v>5.3499999999999999E-2</v>
      </c>
      <c r="L107" s="95">
        <v>1.0999999999999998E-3</v>
      </c>
      <c r="M107" s="91">
        <v>2080111.1099999996</v>
      </c>
      <c r="N107" s="93">
        <v>141.71</v>
      </c>
      <c r="O107" s="91">
        <v>2947.7253299999998</v>
      </c>
      <c r="P107" s="92">
        <v>1.1965265696824259E-3</v>
      </c>
      <c r="Q107" s="92">
        <v>1.0103172953589222E-4</v>
      </c>
    </row>
    <row r="108" spans="2:17">
      <c r="B108" s="84" t="s">
        <v>2774</v>
      </c>
      <c r="C108" s="94" t="s">
        <v>2412</v>
      </c>
      <c r="D108" s="81" t="s">
        <v>2478</v>
      </c>
      <c r="E108" s="81"/>
      <c r="F108" s="81" t="s">
        <v>515</v>
      </c>
      <c r="G108" s="107">
        <v>41767</v>
      </c>
      <c r="H108" s="81" t="s">
        <v>144</v>
      </c>
      <c r="I108" s="91">
        <v>6.4900000000000011</v>
      </c>
      <c r="J108" s="94" t="s">
        <v>146</v>
      </c>
      <c r="K108" s="95">
        <v>5.3499999999999999E-2</v>
      </c>
      <c r="L108" s="95">
        <v>8.2000000000000024E-3</v>
      </c>
      <c r="M108" s="91">
        <v>415421.54999999993</v>
      </c>
      <c r="N108" s="93">
        <v>133.35</v>
      </c>
      <c r="O108" s="91">
        <v>553.96463999999992</v>
      </c>
      <c r="P108" s="92">
        <v>2.2486267756316358E-4</v>
      </c>
      <c r="Q108" s="92">
        <v>1.8986845589486416E-5</v>
      </c>
    </row>
    <row r="109" spans="2:17">
      <c r="B109" s="84" t="s">
        <v>2774</v>
      </c>
      <c r="C109" s="94" t="s">
        <v>2412</v>
      </c>
      <c r="D109" s="81" t="s">
        <v>2479</v>
      </c>
      <c r="E109" s="81"/>
      <c r="F109" s="81" t="s">
        <v>515</v>
      </c>
      <c r="G109" s="107">
        <v>41281</v>
      </c>
      <c r="H109" s="81" t="s">
        <v>144</v>
      </c>
      <c r="I109" s="91">
        <v>6.59</v>
      </c>
      <c r="J109" s="94" t="s">
        <v>146</v>
      </c>
      <c r="K109" s="95">
        <v>5.3499999999999999E-2</v>
      </c>
      <c r="L109" s="95">
        <v>1.1000000000000001E-3</v>
      </c>
      <c r="M109" s="91">
        <v>2498172.7499999995</v>
      </c>
      <c r="N109" s="93">
        <v>141.71</v>
      </c>
      <c r="O109" s="91">
        <v>3540.1604599999996</v>
      </c>
      <c r="P109" s="92">
        <v>1.4370050045772612E-3</v>
      </c>
      <c r="Q109" s="92">
        <v>1.213371308609611E-4</v>
      </c>
    </row>
    <row r="110" spans="2:17">
      <c r="B110" s="84" t="s">
        <v>2775</v>
      </c>
      <c r="C110" s="94" t="s">
        <v>2412</v>
      </c>
      <c r="D110" s="81">
        <v>7127</v>
      </c>
      <c r="E110" s="81"/>
      <c r="F110" s="81" t="s">
        <v>1797</v>
      </c>
      <c r="G110" s="107">
        <v>43708</v>
      </c>
      <c r="H110" s="81" t="s">
        <v>2402</v>
      </c>
      <c r="I110" s="91">
        <v>7.0699999999999985</v>
      </c>
      <c r="J110" s="94" t="s">
        <v>146</v>
      </c>
      <c r="K110" s="95">
        <v>3.1E-2</v>
      </c>
      <c r="L110" s="95">
        <v>1.5599999999999996E-2</v>
      </c>
      <c r="M110" s="91">
        <v>12154907.619999997</v>
      </c>
      <c r="N110" s="93">
        <v>112.08</v>
      </c>
      <c r="O110" s="91">
        <v>13623.219630000001</v>
      </c>
      <c r="P110" s="92">
        <v>5.5298721648241872E-3</v>
      </c>
      <c r="Q110" s="92">
        <v>4.6692866090960306E-4</v>
      </c>
    </row>
    <row r="111" spans="2:17">
      <c r="B111" s="84" t="s">
        <v>2775</v>
      </c>
      <c r="C111" s="94" t="s">
        <v>2412</v>
      </c>
      <c r="D111" s="81">
        <v>7128</v>
      </c>
      <c r="E111" s="81"/>
      <c r="F111" s="81" t="s">
        <v>1797</v>
      </c>
      <c r="G111" s="107">
        <v>43708</v>
      </c>
      <c r="H111" s="81" t="s">
        <v>2402</v>
      </c>
      <c r="I111" s="91">
        <v>7.0999999999999979</v>
      </c>
      <c r="J111" s="94" t="s">
        <v>146</v>
      </c>
      <c r="K111" s="95">
        <v>2.4900000000000002E-2</v>
      </c>
      <c r="L111" s="95">
        <v>1.5700000000000002E-2</v>
      </c>
      <c r="M111" s="91">
        <v>5163500.129999999</v>
      </c>
      <c r="N111" s="93">
        <v>109.41</v>
      </c>
      <c r="O111" s="91">
        <v>5649.3853200000003</v>
      </c>
      <c r="P111" s="92">
        <v>2.2931714732572642E-3</v>
      </c>
      <c r="Q111" s="92">
        <v>1.9362969944498865E-4</v>
      </c>
    </row>
    <row r="112" spans="2:17">
      <c r="B112" s="84" t="s">
        <v>2775</v>
      </c>
      <c r="C112" s="94" t="s">
        <v>2412</v>
      </c>
      <c r="D112" s="81">
        <v>7130</v>
      </c>
      <c r="E112" s="81"/>
      <c r="F112" s="81" t="s">
        <v>1797</v>
      </c>
      <c r="G112" s="107">
        <v>43708</v>
      </c>
      <c r="H112" s="81" t="s">
        <v>2402</v>
      </c>
      <c r="I112" s="91">
        <v>7.4699999999999989</v>
      </c>
      <c r="J112" s="94" t="s">
        <v>146</v>
      </c>
      <c r="K112" s="95">
        <v>3.6000000000000004E-2</v>
      </c>
      <c r="L112" s="95">
        <v>1.6200000000000003E-2</v>
      </c>
      <c r="M112" s="91">
        <v>3223861.2799999993</v>
      </c>
      <c r="N112" s="93">
        <v>116.53</v>
      </c>
      <c r="O112" s="91">
        <v>3756.7654799999996</v>
      </c>
      <c r="P112" s="92">
        <v>1.5249282784721846E-3</v>
      </c>
      <c r="Q112" s="92">
        <v>1.2876115357231613E-4</v>
      </c>
    </row>
    <row r="113" spans="2:17">
      <c r="B113" s="84" t="s">
        <v>2776</v>
      </c>
      <c r="C113" s="94" t="s">
        <v>2403</v>
      </c>
      <c r="D113" s="81">
        <v>22333</v>
      </c>
      <c r="E113" s="81"/>
      <c r="F113" s="81" t="s">
        <v>1797</v>
      </c>
      <c r="G113" s="107">
        <v>41639</v>
      </c>
      <c r="H113" s="81" t="s">
        <v>2402</v>
      </c>
      <c r="I113" s="91">
        <v>2.2000000000000002</v>
      </c>
      <c r="J113" s="94" t="s">
        <v>146</v>
      </c>
      <c r="K113" s="95">
        <v>3.7000000000000005E-2</v>
      </c>
      <c r="L113" s="95">
        <v>-2.0000000000000001E-4</v>
      </c>
      <c r="M113" s="91">
        <v>31298400.009999994</v>
      </c>
      <c r="N113" s="93">
        <v>110.09</v>
      </c>
      <c r="O113" s="91">
        <v>34456.409039999991</v>
      </c>
      <c r="P113" s="92">
        <v>1.3986380784062308E-2</v>
      </c>
      <c r="Q113" s="92">
        <v>1.1809752297739866E-3</v>
      </c>
    </row>
    <row r="114" spans="2:17">
      <c r="B114" s="84" t="s">
        <v>2776</v>
      </c>
      <c r="C114" s="94" t="s">
        <v>2403</v>
      </c>
      <c r="D114" s="81">
        <v>22334</v>
      </c>
      <c r="E114" s="81"/>
      <c r="F114" s="81" t="s">
        <v>1797</v>
      </c>
      <c r="G114" s="107">
        <v>42004</v>
      </c>
      <c r="H114" s="81" t="s">
        <v>2402</v>
      </c>
      <c r="I114" s="91">
        <v>2.6700000000000004</v>
      </c>
      <c r="J114" s="94" t="s">
        <v>146</v>
      </c>
      <c r="K114" s="95">
        <v>3.7000000000000005E-2</v>
      </c>
      <c r="L114" s="95">
        <v>8.0000000000000015E-4</v>
      </c>
      <c r="M114" s="91">
        <v>12751200.009999998</v>
      </c>
      <c r="N114" s="93">
        <v>111.77</v>
      </c>
      <c r="O114" s="91">
        <v>14252.016369999998</v>
      </c>
      <c r="P114" s="92">
        <v>5.7851103305659344E-3</v>
      </c>
      <c r="Q114" s="92">
        <v>4.884803372215647E-4</v>
      </c>
    </row>
    <row r="115" spans="2:17">
      <c r="B115" s="84" t="s">
        <v>2776</v>
      </c>
      <c r="C115" s="94" t="s">
        <v>2403</v>
      </c>
      <c r="D115" s="81" t="s">
        <v>2480</v>
      </c>
      <c r="E115" s="81"/>
      <c r="F115" s="81" t="s">
        <v>1797</v>
      </c>
      <c r="G115" s="107">
        <v>42759</v>
      </c>
      <c r="H115" s="81" t="s">
        <v>2402</v>
      </c>
      <c r="I115" s="91">
        <v>3.8299999999999992</v>
      </c>
      <c r="J115" s="94" t="s">
        <v>146</v>
      </c>
      <c r="K115" s="95">
        <v>2.5499999999999998E-2</v>
      </c>
      <c r="L115" s="95">
        <v>1.1299999999999999E-2</v>
      </c>
      <c r="M115" s="91">
        <v>5886599.6399999987</v>
      </c>
      <c r="N115" s="93">
        <v>105.99</v>
      </c>
      <c r="O115" s="91">
        <v>6239.2072300000009</v>
      </c>
      <c r="P115" s="92">
        <v>2.5325891623863383E-3</v>
      </c>
      <c r="Q115" s="92">
        <v>2.1384553403411686E-4</v>
      </c>
    </row>
    <row r="116" spans="2:17">
      <c r="B116" s="84" t="s">
        <v>2776</v>
      </c>
      <c r="C116" s="94" t="s">
        <v>2403</v>
      </c>
      <c r="D116" s="81" t="s">
        <v>2481</v>
      </c>
      <c r="E116" s="81"/>
      <c r="F116" s="81" t="s">
        <v>1797</v>
      </c>
      <c r="G116" s="107">
        <v>42759</v>
      </c>
      <c r="H116" s="81" t="s">
        <v>2402</v>
      </c>
      <c r="I116" s="91">
        <v>3.7299999999999991</v>
      </c>
      <c r="J116" s="94" t="s">
        <v>146</v>
      </c>
      <c r="K116" s="95">
        <v>3.8800000000000001E-2</v>
      </c>
      <c r="L116" s="95">
        <v>1.9599999999999999E-2</v>
      </c>
      <c r="M116" s="91">
        <v>5886599.6399999987</v>
      </c>
      <c r="N116" s="93">
        <v>108.05</v>
      </c>
      <c r="O116" s="91">
        <v>6360.4708799999989</v>
      </c>
      <c r="P116" s="92">
        <v>2.5818119233013341E-3</v>
      </c>
      <c r="Q116" s="92">
        <v>2.1800178162090776E-4</v>
      </c>
    </row>
    <row r="117" spans="2:17">
      <c r="B117" s="84" t="s">
        <v>2777</v>
      </c>
      <c r="C117" s="94" t="s">
        <v>2403</v>
      </c>
      <c r="D117" s="81">
        <v>4069</v>
      </c>
      <c r="E117" s="81"/>
      <c r="F117" s="81" t="s">
        <v>608</v>
      </c>
      <c r="G117" s="107">
        <v>42052</v>
      </c>
      <c r="H117" s="81" t="s">
        <v>144</v>
      </c>
      <c r="I117" s="91">
        <v>5.6000000000000005</v>
      </c>
      <c r="J117" s="94" t="s">
        <v>146</v>
      </c>
      <c r="K117" s="95">
        <v>2.9779E-2</v>
      </c>
      <c r="L117" s="95">
        <v>1.4000000000000002E-3</v>
      </c>
      <c r="M117" s="91">
        <v>9436299.4799999986</v>
      </c>
      <c r="N117" s="93">
        <v>119.41</v>
      </c>
      <c r="O117" s="91">
        <v>11267.885769999997</v>
      </c>
      <c r="P117" s="92">
        <v>4.5738063077781803E-3</v>
      </c>
      <c r="Q117" s="92">
        <v>3.862008362753284E-4</v>
      </c>
    </row>
    <row r="118" spans="2:17">
      <c r="B118" s="84" t="s">
        <v>2778</v>
      </c>
      <c r="C118" s="94" t="s">
        <v>2403</v>
      </c>
      <c r="D118" s="81">
        <v>2963</v>
      </c>
      <c r="E118" s="81"/>
      <c r="F118" s="81" t="s">
        <v>608</v>
      </c>
      <c r="G118" s="107">
        <v>41423</v>
      </c>
      <c r="H118" s="81" t="s">
        <v>144</v>
      </c>
      <c r="I118" s="91">
        <v>4.6599999999999993</v>
      </c>
      <c r="J118" s="94" t="s">
        <v>146</v>
      </c>
      <c r="K118" s="95">
        <v>0.05</v>
      </c>
      <c r="L118" s="95">
        <v>2.3E-3</v>
      </c>
      <c r="M118" s="91">
        <v>4009404.3999999994</v>
      </c>
      <c r="N118" s="93">
        <v>127.39</v>
      </c>
      <c r="O118" s="91">
        <v>5107.5804800000005</v>
      </c>
      <c r="P118" s="92">
        <v>2.0732446435609113E-3</v>
      </c>
      <c r="Q118" s="92">
        <v>1.7505962458115546E-4</v>
      </c>
    </row>
    <row r="119" spans="2:17">
      <c r="B119" s="84" t="s">
        <v>2778</v>
      </c>
      <c r="C119" s="94" t="s">
        <v>2403</v>
      </c>
      <c r="D119" s="81">
        <v>2968</v>
      </c>
      <c r="E119" s="81"/>
      <c r="F119" s="81" t="s">
        <v>608</v>
      </c>
      <c r="G119" s="107">
        <v>41423</v>
      </c>
      <c r="H119" s="81" t="s">
        <v>144</v>
      </c>
      <c r="I119" s="91">
        <v>4.6599999999999993</v>
      </c>
      <c r="J119" s="94" t="s">
        <v>146</v>
      </c>
      <c r="K119" s="95">
        <v>0.05</v>
      </c>
      <c r="L119" s="95">
        <v>2.3000000000000004E-3</v>
      </c>
      <c r="M119" s="91">
        <v>1289504.1799999997</v>
      </c>
      <c r="N119" s="93">
        <v>127.39</v>
      </c>
      <c r="O119" s="91">
        <v>1642.6994399999996</v>
      </c>
      <c r="P119" s="92">
        <v>6.6679670115751312E-4</v>
      </c>
      <c r="Q119" s="92">
        <v>5.6302656099522534E-5</v>
      </c>
    </row>
    <row r="120" spans="2:17">
      <c r="B120" s="84" t="s">
        <v>2778</v>
      </c>
      <c r="C120" s="94" t="s">
        <v>2403</v>
      </c>
      <c r="D120" s="81">
        <v>4605</v>
      </c>
      <c r="E120" s="81"/>
      <c r="F120" s="81" t="s">
        <v>608</v>
      </c>
      <c r="G120" s="107">
        <v>42352</v>
      </c>
      <c r="H120" s="81" t="s">
        <v>144</v>
      </c>
      <c r="I120" s="91">
        <v>6.8400000000000007</v>
      </c>
      <c r="J120" s="94" t="s">
        <v>146</v>
      </c>
      <c r="K120" s="95">
        <v>0.05</v>
      </c>
      <c r="L120" s="95">
        <v>1.0300000000000002E-2</v>
      </c>
      <c r="M120" s="91">
        <v>3985245.8799999994</v>
      </c>
      <c r="N120" s="93">
        <v>132.1</v>
      </c>
      <c r="O120" s="91">
        <v>5264.5100099999991</v>
      </c>
      <c r="P120" s="92">
        <v>2.1369447279282611E-3</v>
      </c>
      <c r="Q120" s="92">
        <v>1.8043830137637592E-4</v>
      </c>
    </row>
    <row r="121" spans="2:17">
      <c r="B121" s="84" t="s">
        <v>2778</v>
      </c>
      <c r="C121" s="94" t="s">
        <v>2403</v>
      </c>
      <c r="D121" s="81">
        <v>4606</v>
      </c>
      <c r="E121" s="81"/>
      <c r="F121" s="81" t="s">
        <v>608</v>
      </c>
      <c r="G121" s="107">
        <v>42352</v>
      </c>
      <c r="H121" s="81" t="s">
        <v>144</v>
      </c>
      <c r="I121" s="91">
        <v>8.9200000000000017</v>
      </c>
      <c r="J121" s="94" t="s">
        <v>146</v>
      </c>
      <c r="K121" s="95">
        <v>4.0999999999999995E-2</v>
      </c>
      <c r="L121" s="95">
        <v>1.2000000000000002E-2</v>
      </c>
      <c r="M121" s="91">
        <v>10732140.929999998</v>
      </c>
      <c r="N121" s="93">
        <v>130.53</v>
      </c>
      <c r="O121" s="91">
        <v>14008.663559999997</v>
      </c>
      <c r="P121" s="92">
        <v>5.6863297216643988E-3</v>
      </c>
      <c r="Q121" s="92">
        <v>4.8013954812853229E-4</v>
      </c>
    </row>
    <row r="122" spans="2:17">
      <c r="B122" s="84" t="s">
        <v>2778</v>
      </c>
      <c r="C122" s="94" t="s">
        <v>2403</v>
      </c>
      <c r="D122" s="81">
        <v>5150</v>
      </c>
      <c r="E122" s="81"/>
      <c r="F122" s="81" t="s">
        <v>608</v>
      </c>
      <c r="G122" s="107">
        <v>42631</v>
      </c>
      <c r="H122" s="81" t="s">
        <v>144</v>
      </c>
      <c r="I122" s="91">
        <v>8.7800000000000011</v>
      </c>
      <c r="J122" s="94" t="s">
        <v>146</v>
      </c>
      <c r="K122" s="95">
        <v>4.0999999999999995E-2</v>
      </c>
      <c r="L122" s="95">
        <v>1.6700000000000003E-2</v>
      </c>
      <c r="M122" s="91">
        <v>3184770.8099999996</v>
      </c>
      <c r="N122" s="93">
        <v>125.82</v>
      </c>
      <c r="O122" s="91">
        <v>4007.0786199999993</v>
      </c>
      <c r="P122" s="92">
        <v>1.6265341912424347E-3</v>
      </c>
      <c r="Q122" s="92">
        <v>1.3734050430163253E-4</v>
      </c>
    </row>
    <row r="123" spans="2:17">
      <c r="B123" s="84" t="s">
        <v>2779</v>
      </c>
      <c r="C123" s="94" t="s">
        <v>2412</v>
      </c>
      <c r="D123" s="81" t="s">
        <v>2482</v>
      </c>
      <c r="E123" s="81"/>
      <c r="F123" s="81" t="s">
        <v>608</v>
      </c>
      <c r="G123" s="107">
        <v>43011</v>
      </c>
      <c r="H123" s="81" t="s">
        <v>144</v>
      </c>
      <c r="I123" s="91">
        <v>8.81</v>
      </c>
      <c r="J123" s="94" t="s">
        <v>146</v>
      </c>
      <c r="K123" s="95">
        <v>3.9E-2</v>
      </c>
      <c r="L123" s="95">
        <v>2.4600000000000004E-2</v>
      </c>
      <c r="M123" s="91">
        <v>1117139.71</v>
      </c>
      <c r="N123" s="93">
        <v>115.61</v>
      </c>
      <c r="O123" s="91">
        <v>1291.5251999999998</v>
      </c>
      <c r="P123" s="92">
        <v>5.2424973300155102E-4</v>
      </c>
      <c r="Q123" s="92">
        <v>4.4266344413843026E-5</v>
      </c>
    </row>
    <row r="124" spans="2:17">
      <c r="B124" s="84" t="s">
        <v>2779</v>
      </c>
      <c r="C124" s="94" t="s">
        <v>2412</v>
      </c>
      <c r="D124" s="81" t="s">
        <v>2483</v>
      </c>
      <c r="E124" s="81"/>
      <c r="F124" s="81" t="s">
        <v>608</v>
      </c>
      <c r="G124" s="107">
        <v>43104</v>
      </c>
      <c r="H124" s="81" t="s">
        <v>144</v>
      </c>
      <c r="I124" s="91">
        <v>8.8099999999999987</v>
      </c>
      <c r="J124" s="94" t="s">
        <v>146</v>
      </c>
      <c r="K124" s="95">
        <v>3.8199999999999998E-2</v>
      </c>
      <c r="L124" s="95">
        <v>2.7799999999999998E-2</v>
      </c>
      <c r="M124" s="91">
        <v>1988576.9799999997</v>
      </c>
      <c r="N124" s="93">
        <v>109.45</v>
      </c>
      <c r="O124" s="91">
        <v>2176.4976099999999</v>
      </c>
      <c r="P124" s="92">
        <v>8.8347350165603742E-4</v>
      </c>
      <c r="Q124" s="92">
        <v>7.459830657595083E-5</v>
      </c>
    </row>
    <row r="125" spans="2:17">
      <c r="B125" s="84" t="s">
        <v>2779</v>
      </c>
      <c r="C125" s="94" t="s">
        <v>2412</v>
      </c>
      <c r="D125" s="81" t="s">
        <v>2484</v>
      </c>
      <c r="E125" s="81"/>
      <c r="F125" s="81" t="s">
        <v>608</v>
      </c>
      <c r="G125" s="107">
        <v>43194</v>
      </c>
      <c r="H125" s="81" t="s">
        <v>144</v>
      </c>
      <c r="I125" s="91">
        <v>8.8699999999999992</v>
      </c>
      <c r="J125" s="94" t="s">
        <v>146</v>
      </c>
      <c r="K125" s="95">
        <v>3.7900000000000003E-2</v>
      </c>
      <c r="L125" s="95">
        <v>2.3299999999999998E-2</v>
      </c>
      <c r="M125" s="91">
        <v>1283882.7499999998</v>
      </c>
      <c r="N125" s="93">
        <v>113.78</v>
      </c>
      <c r="O125" s="91">
        <v>1460.8018300000001</v>
      </c>
      <c r="P125" s="92">
        <v>5.9296169315602772E-4</v>
      </c>
      <c r="Q125" s="92">
        <v>5.0068211543338201E-5</v>
      </c>
    </row>
    <row r="126" spans="2:17">
      <c r="B126" s="84" t="s">
        <v>2779</v>
      </c>
      <c r="C126" s="94" t="s">
        <v>2412</v>
      </c>
      <c r="D126" s="81" t="s">
        <v>2485</v>
      </c>
      <c r="E126" s="81"/>
      <c r="F126" s="81" t="s">
        <v>608</v>
      </c>
      <c r="G126" s="107">
        <v>43285</v>
      </c>
      <c r="H126" s="81" t="s">
        <v>144</v>
      </c>
      <c r="I126" s="91">
        <v>8.84</v>
      </c>
      <c r="J126" s="94" t="s">
        <v>146</v>
      </c>
      <c r="K126" s="95">
        <v>4.0099999999999997E-2</v>
      </c>
      <c r="L126" s="95">
        <v>2.3499999999999997E-2</v>
      </c>
      <c r="M126" s="91">
        <v>1704413.2299999997</v>
      </c>
      <c r="N126" s="93">
        <v>114.37</v>
      </c>
      <c r="O126" s="91">
        <v>1949.3373199999996</v>
      </c>
      <c r="P126" s="92">
        <v>7.9126568303890547E-4</v>
      </c>
      <c r="Q126" s="92">
        <v>6.6812507557636298E-5</v>
      </c>
    </row>
    <row r="127" spans="2:17">
      <c r="B127" s="84" t="s">
        <v>2779</v>
      </c>
      <c r="C127" s="94" t="s">
        <v>2412</v>
      </c>
      <c r="D127" s="81" t="s">
        <v>2486</v>
      </c>
      <c r="E127" s="81"/>
      <c r="F127" s="81" t="s">
        <v>608</v>
      </c>
      <c r="G127" s="107">
        <v>43377</v>
      </c>
      <c r="H127" s="81" t="s">
        <v>144</v>
      </c>
      <c r="I127" s="91">
        <v>8.82</v>
      </c>
      <c r="J127" s="94" t="s">
        <v>146</v>
      </c>
      <c r="K127" s="95">
        <v>3.9699999999999999E-2</v>
      </c>
      <c r="L127" s="95">
        <v>2.5100000000000001E-2</v>
      </c>
      <c r="M127" s="91">
        <v>3410709.9099999992</v>
      </c>
      <c r="N127" s="93">
        <v>112.21</v>
      </c>
      <c r="O127" s="91">
        <v>3827.1576799999993</v>
      </c>
      <c r="P127" s="92">
        <v>1.5535015436747464E-3</v>
      </c>
      <c r="Q127" s="92">
        <v>1.3117380906618349E-4</v>
      </c>
    </row>
    <row r="128" spans="2:17">
      <c r="B128" s="84" t="s">
        <v>2779</v>
      </c>
      <c r="C128" s="94" t="s">
        <v>2412</v>
      </c>
      <c r="D128" s="81" t="s">
        <v>2487</v>
      </c>
      <c r="E128" s="81"/>
      <c r="F128" s="81" t="s">
        <v>608</v>
      </c>
      <c r="G128" s="107">
        <v>43469</v>
      </c>
      <c r="H128" s="81" t="s">
        <v>144</v>
      </c>
      <c r="I128" s="91">
        <v>10.52</v>
      </c>
      <c r="J128" s="94" t="s">
        <v>146</v>
      </c>
      <c r="K128" s="95">
        <v>4.1700000000000001E-2</v>
      </c>
      <c r="L128" s="95">
        <v>0.02</v>
      </c>
      <c r="M128" s="91">
        <v>2398641.4099999997</v>
      </c>
      <c r="N128" s="93">
        <v>122.47</v>
      </c>
      <c r="O128" s="91">
        <v>2937.6161899999993</v>
      </c>
      <c r="P128" s="92">
        <v>1.1924231159163858E-3</v>
      </c>
      <c r="Q128" s="92">
        <v>1.0068524409916378E-4</v>
      </c>
    </row>
    <row r="129" spans="2:17">
      <c r="B129" s="84" t="s">
        <v>2779</v>
      </c>
      <c r="C129" s="94" t="s">
        <v>2412</v>
      </c>
      <c r="D129" s="81" t="s">
        <v>2488</v>
      </c>
      <c r="E129" s="81"/>
      <c r="F129" s="81" t="s">
        <v>608</v>
      </c>
      <c r="G129" s="107">
        <v>43559</v>
      </c>
      <c r="H129" s="81" t="s">
        <v>144</v>
      </c>
      <c r="I129" s="91">
        <v>10.499999999999998</v>
      </c>
      <c r="J129" s="94" t="s">
        <v>146</v>
      </c>
      <c r="K129" s="95">
        <v>3.7200000000000004E-2</v>
      </c>
      <c r="L129" s="95">
        <v>2.3899999999999998E-2</v>
      </c>
      <c r="M129" s="91">
        <v>5752981.9099999992</v>
      </c>
      <c r="N129" s="93">
        <v>112.99</v>
      </c>
      <c r="O129" s="91">
        <v>6500.2941900000005</v>
      </c>
      <c r="P129" s="92">
        <v>2.6385683326496721E-3</v>
      </c>
      <c r="Q129" s="92">
        <v>2.227941517562668E-4</v>
      </c>
    </row>
    <row r="130" spans="2:17">
      <c r="B130" s="84" t="s">
        <v>2779</v>
      </c>
      <c r="C130" s="94" t="s">
        <v>2412</v>
      </c>
      <c r="D130" s="81" t="s">
        <v>2489</v>
      </c>
      <c r="E130" s="81"/>
      <c r="F130" s="81" t="s">
        <v>608</v>
      </c>
      <c r="G130" s="107">
        <v>42935</v>
      </c>
      <c r="H130" s="81" t="s">
        <v>144</v>
      </c>
      <c r="I130" s="91">
        <v>10.45</v>
      </c>
      <c r="J130" s="94" t="s">
        <v>146</v>
      </c>
      <c r="K130" s="95">
        <v>4.0800000000000003E-2</v>
      </c>
      <c r="L130" s="95">
        <v>2.35E-2</v>
      </c>
      <c r="M130" s="91">
        <v>5211780.6499999994</v>
      </c>
      <c r="N130" s="93">
        <v>118.96</v>
      </c>
      <c r="O130" s="91">
        <v>6199.9340599999987</v>
      </c>
      <c r="P130" s="92">
        <v>2.5166475850275489E-3</v>
      </c>
      <c r="Q130" s="92">
        <v>2.1249946686528151E-4</v>
      </c>
    </row>
    <row r="131" spans="2:17">
      <c r="B131" s="84" t="s">
        <v>2780</v>
      </c>
      <c r="C131" s="94" t="s">
        <v>2403</v>
      </c>
      <c r="D131" s="81">
        <v>4099</v>
      </c>
      <c r="E131" s="81"/>
      <c r="F131" s="81" t="s">
        <v>608</v>
      </c>
      <c r="G131" s="107">
        <v>42052</v>
      </c>
      <c r="H131" s="81" t="s">
        <v>144</v>
      </c>
      <c r="I131" s="91">
        <v>5.58</v>
      </c>
      <c r="J131" s="94" t="s">
        <v>146</v>
      </c>
      <c r="K131" s="95">
        <v>2.9779E-2</v>
      </c>
      <c r="L131" s="95">
        <v>2.5000000000000001E-3</v>
      </c>
      <c r="M131" s="91">
        <v>6883164.4899999984</v>
      </c>
      <c r="N131" s="93">
        <v>119.44</v>
      </c>
      <c r="O131" s="91">
        <v>8221.2520699999986</v>
      </c>
      <c r="P131" s="92">
        <v>3.3371313255335234E-3</v>
      </c>
      <c r="Q131" s="92">
        <v>2.8177907457294668E-4</v>
      </c>
    </row>
    <row r="132" spans="2:17">
      <c r="B132" s="84" t="s">
        <v>2780</v>
      </c>
      <c r="C132" s="94" t="s">
        <v>2403</v>
      </c>
      <c r="D132" s="81" t="s">
        <v>2490</v>
      </c>
      <c r="E132" s="81"/>
      <c r="F132" s="81" t="s">
        <v>608</v>
      </c>
      <c r="G132" s="107">
        <v>42054</v>
      </c>
      <c r="H132" s="81" t="s">
        <v>144</v>
      </c>
      <c r="I132" s="91">
        <v>5.58</v>
      </c>
      <c r="J132" s="94" t="s">
        <v>146</v>
      </c>
      <c r="K132" s="95">
        <v>2.9779E-2</v>
      </c>
      <c r="L132" s="95">
        <v>2.5999999999999999E-3</v>
      </c>
      <c r="M132" s="91">
        <v>194659.60999999996</v>
      </c>
      <c r="N132" s="93">
        <v>119.34</v>
      </c>
      <c r="O132" s="91">
        <v>232.30678999999995</v>
      </c>
      <c r="P132" s="92">
        <v>9.4296861286134704E-5</v>
      </c>
      <c r="Q132" s="92">
        <v>7.9621925888974555E-6</v>
      </c>
    </row>
    <row r="133" spans="2:17">
      <c r="B133" s="84" t="s">
        <v>2769</v>
      </c>
      <c r="C133" s="94" t="s">
        <v>2403</v>
      </c>
      <c r="D133" s="81" t="s">
        <v>2491</v>
      </c>
      <c r="E133" s="81"/>
      <c r="F133" s="81" t="s">
        <v>928</v>
      </c>
      <c r="G133" s="107">
        <v>40742</v>
      </c>
      <c r="H133" s="81" t="s">
        <v>2402</v>
      </c>
      <c r="I133" s="91">
        <v>7.830000000000001</v>
      </c>
      <c r="J133" s="94" t="s">
        <v>146</v>
      </c>
      <c r="K133" s="95">
        <v>0.06</v>
      </c>
      <c r="L133" s="95">
        <v>9.0000000000000008E-4</v>
      </c>
      <c r="M133" s="91">
        <v>19697720.339999996</v>
      </c>
      <c r="N133" s="93">
        <v>163.32</v>
      </c>
      <c r="O133" s="91">
        <v>32170.315899999994</v>
      </c>
      <c r="P133" s="92">
        <v>1.3058420788963739E-2</v>
      </c>
      <c r="Q133" s="92">
        <v>1.1026205942644637E-3</v>
      </c>
    </row>
    <row r="134" spans="2:17">
      <c r="B134" s="84" t="s">
        <v>2781</v>
      </c>
      <c r="C134" s="94" t="s">
        <v>2412</v>
      </c>
      <c r="D134" s="81" t="s">
        <v>2492</v>
      </c>
      <c r="E134" s="81"/>
      <c r="F134" s="81" t="s">
        <v>928</v>
      </c>
      <c r="G134" s="107">
        <v>42680</v>
      </c>
      <c r="H134" s="81" t="s">
        <v>2402</v>
      </c>
      <c r="I134" s="91">
        <v>3.6800000000000006</v>
      </c>
      <c r="J134" s="94" t="s">
        <v>146</v>
      </c>
      <c r="K134" s="95">
        <v>2.3E-2</v>
      </c>
      <c r="L134" s="95">
        <v>1.5700000000000002E-2</v>
      </c>
      <c r="M134" s="91">
        <v>2108553.6199999996</v>
      </c>
      <c r="N134" s="93">
        <v>105.32</v>
      </c>
      <c r="O134" s="91">
        <v>2220.7287899999997</v>
      </c>
      <c r="P134" s="92">
        <v>9.0142761072440367E-4</v>
      </c>
      <c r="Q134" s="92">
        <v>7.6114306920125813E-5</v>
      </c>
    </row>
    <row r="135" spans="2:17">
      <c r="B135" s="84" t="s">
        <v>2782</v>
      </c>
      <c r="C135" s="94" t="s">
        <v>2403</v>
      </c>
      <c r="D135" s="81">
        <v>4100</v>
      </c>
      <c r="E135" s="81"/>
      <c r="F135" s="81" t="s">
        <v>608</v>
      </c>
      <c r="G135" s="107">
        <v>42052</v>
      </c>
      <c r="H135" s="81" t="s">
        <v>144</v>
      </c>
      <c r="I135" s="91">
        <v>6.1000000000000005</v>
      </c>
      <c r="J135" s="94" t="s">
        <v>146</v>
      </c>
      <c r="K135" s="95">
        <v>2.9779E-2</v>
      </c>
      <c r="L135" s="95">
        <v>2.3E-3</v>
      </c>
      <c r="M135" s="91">
        <v>7842119.3299999991</v>
      </c>
      <c r="N135" s="93">
        <v>119.49</v>
      </c>
      <c r="O135" s="91">
        <v>9370.5488699999969</v>
      </c>
      <c r="P135" s="92">
        <v>3.8036483865552797E-3</v>
      </c>
      <c r="Q135" s="92">
        <v>3.2117061566136495E-4</v>
      </c>
    </row>
    <row r="136" spans="2:17">
      <c r="B136" s="84" t="s">
        <v>2783</v>
      </c>
      <c r="C136" s="94" t="s">
        <v>2412</v>
      </c>
      <c r="D136" s="81" t="s">
        <v>2493</v>
      </c>
      <c r="E136" s="81"/>
      <c r="F136" s="81" t="s">
        <v>612</v>
      </c>
      <c r="G136" s="107">
        <v>42516</v>
      </c>
      <c r="H136" s="81" t="s">
        <v>329</v>
      </c>
      <c r="I136" s="91">
        <v>5.38</v>
      </c>
      <c r="J136" s="94" t="s">
        <v>146</v>
      </c>
      <c r="K136" s="95">
        <v>2.3269999999999999E-2</v>
      </c>
      <c r="L136" s="95">
        <v>4.3E-3</v>
      </c>
      <c r="M136" s="91">
        <v>20790408.229999997</v>
      </c>
      <c r="N136" s="93">
        <v>113.19</v>
      </c>
      <c r="O136" s="91">
        <v>23532.663049999996</v>
      </c>
      <c r="P136" s="92">
        <v>9.5522660500762715E-3</v>
      </c>
      <c r="Q136" s="92">
        <v>8.065696027814383E-4</v>
      </c>
    </row>
    <row r="137" spans="2:17">
      <c r="B137" s="84" t="s">
        <v>2781</v>
      </c>
      <c r="C137" s="94" t="s">
        <v>2412</v>
      </c>
      <c r="D137" s="81" t="s">
        <v>2494</v>
      </c>
      <c r="E137" s="81"/>
      <c r="F137" s="81" t="s">
        <v>928</v>
      </c>
      <c r="G137" s="107">
        <v>42680</v>
      </c>
      <c r="H137" s="81" t="s">
        <v>2402</v>
      </c>
      <c r="I137" s="91">
        <v>2.48</v>
      </c>
      <c r="J137" s="94" t="s">
        <v>146</v>
      </c>
      <c r="K137" s="95">
        <v>2.35E-2</v>
      </c>
      <c r="L137" s="95">
        <v>2.1700000000000007E-2</v>
      </c>
      <c r="M137" s="91">
        <v>4221951.6599999992</v>
      </c>
      <c r="N137" s="93">
        <v>100.59</v>
      </c>
      <c r="O137" s="91">
        <v>4246.8613299999988</v>
      </c>
      <c r="P137" s="92">
        <v>1.7238656422244891E-3</v>
      </c>
      <c r="Q137" s="92">
        <v>1.45558930101876E-4</v>
      </c>
    </row>
    <row r="138" spans="2:17">
      <c r="B138" s="84" t="s">
        <v>2781</v>
      </c>
      <c r="C138" s="94" t="s">
        <v>2412</v>
      </c>
      <c r="D138" s="81" t="s">
        <v>2495</v>
      </c>
      <c r="E138" s="81"/>
      <c r="F138" s="81" t="s">
        <v>928</v>
      </c>
      <c r="G138" s="107">
        <v>42680</v>
      </c>
      <c r="H138" s="81" t="s">
        <v>2402</v>
      </c>
      <c r="I138" s="91">
        <v>3.6299999999999994</v>
      </c>
      <c r="J138" s="94" t="s">
        <v>146</v>
      </c>
      <c r="K138" s="95">
        <v>3.3700000000000001E-2</v>
      </c>
      <c r="L138" s="95">
        <v>2.64E-2</v>
      </c>
      <c r="M138" s="91">
        <v>1075807.8400000001</v>
      </c>
      <c r="N138" s="93">
        <v>102.91</v>
      </c>
      <c r="O138" s="91">
        <v>1107.1138099999998</v>
      </c>
      <c r="P138" s="92">
        <v>4.4939434344357348E-4</v>
      </c>
      <c r="Q138" s="92">
        <v>3.7945741375222074E-5</v>
      </c>
    </row>
    <row r="139" spans="2:17">
      <c r="B139" s="84" t="s">
        <v>2781</v>
      </c>
      <c r="C139" s="94" t="s">
        <v>2412</v>
      </c>
      <c r="D139" s="81" t="s">
        <v>2496</v>
      </c>
      <c r="E139" s="81"/>
      <c r="F139" s="81" t="s">
        <v>928</v>
      </c>
      <c r="G139" s="107">
        <v>42717</v>
      </c>
      <c r="H139" s="81" t="s">
        <v>2402</v>
      </c>
      <c r="I139" s="91">
        <v>3.34</v>
      </c>
      <c r="J139" s="94" t="s">
        <v>146</v>
      </c>
      <c r="K139" s="95">
        <v>3.85E-2</v>
      </c>
      <c r="L139" s="95">
        <v>3.3199999999999993E-2</v>
      </c>
      <c r="M139" s="91">
        <v>283225.28000000003</v>
      </c>
      <c r="N139" s="93">
        <v>102.08</v>
      </c>
      <c r="O139" s="91">
        <v>289.11635999999999</v>
      </c>
      <c r="P139" s="92">
        <v>1.1735673027237899E-4</v>
      </c>
      <c r="Q139" s="92">
        <v>9.9093106099955534E-6</v>
      </c>
    </row>
    <row r="140" spans="2:17">
      <c r="B140" s="84" t="s">
        <v>2781</v>
      </c>
      <c r="C140" s="94" t="s">
        <v>2412</v>
      </c>
      <c r="D140" s="81" t="s">
        <v>2497</v>
      </c>
      <c r="E140" s="81"/>
      <c r="F140" s="81" t="s">
        <v>928</v>
      </c>
      <c r="G140" s="107">
        <v>42710</v>
      </c>
      <c r="H140" s="81" t="s">
        <v>2402</v>
      </c>
      <c r="I140" s="91">
        <v>3.3400000000000007</v>
      </c>
      <c r="J140" s="94" t="s">
        <v>146</v>
      </c>
      <c r="K140" s="95">
        <v>3.8399999999999997E-2</v>
      </c>
      <c r="L140" s="95">
        <v>3.3099999999999997E-2</v>
      </c>
      <c r="M140" s="91">
        <v>846765.11999999988</v>
      </c>
      <c r="N140" s="93">
        <v>102.08</v>
      </c>
      <c r="O140" s="91">
        <v>864.37781999999982</v>
      </c>
      <c r="P140" s="92">
        <v>3.5086411116675288E-4</v>
      </c>
      <c r="Q140" s="92">
        <v>2.9626093462060832E-5</v>
      </c>
    </row>
    <row r="141" spans="2:17">
      <c r="B141" s="84" t="s">
        <v>2781</v>
      </c>
      <c r="C141" s="94" t="s">
        <v>2412</v>
      </c>
      <c r="D141" s="81" t="s">
        <v>2498</v>
      </c>
      <c r="E141" s="81"/>
      <c r="F141" s="81" t="s">
        <v>928</v>
      </c>
      <c r="G141" s="107">
        <v>42680</v>
      </c>
      <c r="H141" s="81" t="s">
        <v>2402</v>
      </c>
      <c r="I141" s="91">
        <v>4.59</v>
      </c>
      <c r="J141" s="94" t="s">
        <v>146</v>
      </c>
      <c r="K141" s="95">
        <v>3.6699999999999997E-2</v>
      </c>
      <c r="L141" s="95">
        <v>2.7299999999999994E-2</v>
      </c>
      <c r="M141" s="91">
        <v>3633401.9299999992</v>
      </c>
      <c r="N141" s="93">
        <v>104.69</v>
      </c>
      <c r="O141" s="91">
        <v>3803.8083599999995</v>
      </c>
      <c r="P141" s="92">
        <v>1.5440236993587643E-3</v>
      </c>
      <c r="Q141" s="92">
        <v>1.3037352344965114E-4</v>
      </c>
    </row>
    <row r="142" spans="2:17">
      <c r="B142" s="84" t="s">
        <v>2781</v>
      </c>
      <c r="C142" s="94" t="s">
        <v>2412</v>
      </c>
      <c r="D142" s="81" t="s">
        <v>2499</v>
      </c>
      <c r="E142" s="81"/>
      <c r="F142" s="81" t="s">
        <v>928</v>
      </c>
      <c r="G142" s="107">
        <v>42680</v>
      </c>
      <c r="H142" s="81" t="s">
        <v>2402</v>
      </c>
      <c r="I142" s="91">
        <v>2.4700000000000002</v>
      </c>
      <c r="J142" s="94" t="s">
        <v>146</v>
      </c>
      <c r="K142" s="95">
        <v>3.1800000000000002E-2</v>
      </c>
      <c r="L142" s="95">
        <v>2.7000000000000003E-2</v>
      </c>
      <c r="M142" s="91">
        <v>4302688.8199999994</v>
      </c>
      <c r="N142" s="93">
        <v>101.4</v>
      </c>
      <c r="O142" s="91">
        <v>4362.9263499999988</v>
      </c>
      <c r="P142" s="92">
        <v>1.7709782001101731E-3</v>
      </c>
      <c r="Q142" s="92">
        <v>1.4953699738985427E-4</v>
      </c>
    </row>
    <row r="143" spans="2:17">
      <c r="B143" s="84" t="s">
        <v>2784</v>
      </c>
      <c r="C143" s="94" t="s">
        <v>2403</v>
      </c>
      <c r="D143" s="81" t="s">
        <v>2500</v>
      </c>
      <c r="E143" s="81"/>
      <c r="F143" s="81" t="s">
        <v>928</v>
      </c>
      <c r="G143" s="107">
        <v>42884</v>
      </c>
      <c r="H143" s="81" t="s">
        <v>2402</v>
      </c>
      <c r="I143" s="91">
        <v>0.91</v>
      </c>
      <c r="J143" s="94" t="s">
        <v>146</v>
      </c>
      <c r="K143" s="95">
        <v>2.2099999999999998E-2</v>
      </c>
      <c r="L143" s="95">
        <v>1.67E-2</v>
      </c>
      <c r="M143" s="91">
        <v>2736115.2599999993</v>
      </c>
      <c r="N143" s="93">
        <v>100.69</v>
      </c>
      <c r="O143" s="91">
        <v>2754.9943999999996</v>
      </c>
      <c r="P143" s="92">
        <v>1.1182941522323903E-3</v>
      </c>
      <c r="Q143" s="92">
        <v>9.4425978655785281E-5</v>
      </c>
    </row>
    <row r="144" spans="2:17">
      <c r="B144" s="84" t="s">
        <v>2784</v>
      </c>
      <c r="C144" s="94" t="s">
        <v>2403</v>
      </c>
      <c r="D144" s="81" t="s">
        <v>2501</v>
      </c>
      <c r="E144" s="81"/>
      <c r="F144" s="81" t="s">
        <v>928</v>
      </c>
      <c r="G144" s="107">
        <v>43006</v>
      </c>
      <c r="H144" s="81" t="s">
        <v>2402</v>
      </c>
      <c r="I144" s="91">
        <v>1.1100000000000001</v>
      </c>
      <c r="J144" s="94" t="s">
        <v>146</v>
      </c>
      <c r="K144" s="95">
        <v>2.0799999999999999E-2</v>
      </c>
      <c r="L144" s="95">
        <v>1.84E-2</v>
      </c>
      <c r="M144" s="91">
        <v>3126988.8699999992</v>
      </c>
      <c r="N144" s="93">
        <v>100.28</v>
      </c>
      <c r="O144" s="91">
        <v>3135.7443499999995</v>
      </c>
      <c r="P144" s="92">
        <v>1.2728463511580124E-3</v>
      </c>
      <c r="Q144" s="92">
        <v>1.074759821882394E-4</v>
      </c>
    </row>
    <row r="145" spans="2:17">
      <c r="B145" s="84" t="s">
        <v>2784</v>
      </c>
      <c r="C145" s="94" t="s">
        <v>2403</v>
      </c>
      <c r="D145" s="81" t="s">
        <v>2502</v>
      </c>
      <c r="E145" s="81"/>
      <c r="F145" s="81" t="s">
        <v>928</v>
      </c>
      <c r="G145" s="107">
        <v>43321</v>
      </c>
      <c r="H145" s="81" t="s">
        <v>2402</v>
      </c>
      <c r="I145" s="91">
        <v>1.4600000000000002</v>
      </c>
      <c r="J145" s="94" t="s">
        <v>146</v>
      </c>
      <c r="K145" s="95">
        <v>2.3980000000000001E-2</v>
      </c>
      <c r="L145" s="95">
        <v>1.6100000000000003E-2</v>
      </c>
      <c r="M145" s="91">
        <v>5573841.1500000004</v>
      </c>
      <c r="N145" s="93">
        <v>101.5</v>
      </c>
      <c r="O145" s="91">
        <v>5657.4489199999989</v>
      </c>
      <c r="P145" s="92">
        <v>2.2964446112084484E-3</v>
      </c>
      <c r="Q145" s="92">
        <v>1.9390607507808926E-4</v>
      </c>
    </row>
    <row r="146" spans="2:17">
      <c r="B146" s="84" t="s">
        <v>2784</v>
      </c>
      <c r="C146" s="94" t="s">
        <v>2403</v>
      </c>
      <c r="D146" s="81" t="s">
        <v>2503</v>
      </c>
      <c r="E146" s="81"/>
      <c r="F146" s="81" t="s">
        <v>928</v>
      </c>
      <c r="G146" s="107">
        <v>43343</v>
      </c>
      <c r="H146" s="81" t="s">
        <v>2402</v>
      </c>
      <c r="I146" s="91">
        <v>1.5099999999999998</v>
      </c>
      <c r="J146" s="94" t="s">
        <v>146</v>
      </c>
      <c r="K146" s="95">
        <v>2.3789999999999999E-2</v>
      </c>
      <c r="L146" s="95">
        <v>1.7100000000000001E-2</v>
      </c>
      <c r="M146" s="91">
        <v>5573841.1500000004</v>
      </c>
      <c r="N146" s="93">
        <v>101.22</v>
      </c>
      <c r="O146" s="91">
        <v>5641.8422499999988</v>
      </c>
      <c r="P146" s="92">
        <v>2.2901096263544603E-3</v>
      </c>
      <c r="Q146" s="92">
        <v>1.9337116470284207E-4</v>
      </c>
    </row>
    <row r="147" spans="2:17">
      <c r="B147" s="84" t="s">
        <v>2784</v>
      </c>
      <c r="C147" s="94" t="s">
        <v>2403</v>
      </c>
      <c r="D147" s="81" t="s">
        <v>2504</v>
      </c>
      <c r="E147" s="81"/>
      <c r="F147" s="81" t="s">
        <v>928</v>
      </c>
      <c r="G147" s="107">
        <v>42828</v>
      </c>
      <c r="H147" s="81" t="s">
        <v>2402</v>
      </c>
      <c r="I147" s="91">
        <v>0.74999999999999989</v>
      </c>
      <c r="J147" s="94" t="s">
        <v>146</v>
      </c>
      <c r="K147" s="95">
        <v>2.2700000000000001E-2</v>
      </c>
      <c r="L147" s="95">
        <v>1.6099999999999993E-2</v>
      </c>
      <c r="M147" s="91">
        <v>2736115.2599999993</v>
      </c>
      <c r="N147" s="93">
        <v>101.06</v>
      </c>
      <c r="O147" s="91">
        <v>2765.1179700000002</v>
      </c>
      <c r="P147" s="92">
        <v>1.1224034633550248E-3</v>
      </c>
      <c r="Q147" s="92">
        <v>9.4772958673145893E-5</v>
      </c>
    </row>
    <row r="148" spans="2:17">
      <c r="B148" s="84" t="s">
        <v>2784</v>
      </c>
      <c r="C148" s="94" t="s">
        <v>2403</v>
      </c>
      <c r="D148" s="81" t="s">
        <v>2505</v>
      </c>
      <c r="E148" s="81"/>
      <c r="F148" s="81" t="s">
        <v>928</v>
      </c>
      <c r="G148" s="107">
        <v>42859</v>
      </c>
      <c r="H148" s="81" t="s">
        <v>2402</v>
      </c>
      <c r="I148" s="91">
        <v>0.84</v>
      </c>
      <c r="J148" s="94" t="s">
        <v>146</v>
      </c>
      <c r="K148" s="95">
        <v>2.2799999999999997E-2</v>
      </c>
      <c r="L148" s="95">
        <v>1.6E-2</v>
      </c>
      <c r="M148" s="91">
        <v>2736115.2599999993</v>
      </c>
      <c r="N148" s="93">
        <v>100.93</v>
      </c>
      <c r="O148" s="91">
        <v>2761.5611699999995</v>
      </c>
      <c r="P148" s="92">
        <v>1.1209597041079422E-3</v>
      </c>
      <c r="Q148" s="92">
        <v>9.465105123083568E-5</v>
      </c>
    </row>
    <row r="149" spans="2:17">
      <c r="B149" s="84" t="s">
        <v>2784</v>
      </c>
      <c r="C149" s="94" t="s">
        <v>2403</v>
      </c>
      <c r="D149" s="81" t="s">
        <v>2506</v>
      </c>
      <c r="E149" s="81"/>
      <c r="F149" s="81" t="s">
        <v>928</v>
      </c>
      <c r="G149" s="107">
        <v>43614</v>
      </c>
      <c r="H149" s="81" t="s">
        <v>2402</v>
      </c>
      <c r="I149" s="91">
        <v>1.8700000000000003</v>
      </c>
      <c r="J149" s="94" t="s">
        <v>146</v>
      </c>
      <c r="K149" s="95">
        <v>2.427E-2</v>
      </c>
      <c r="L149" s="95">
        <v>1.8500000000000003E-2</v>
      </c>
      <c r="M149" s="91">
        <v>6967301.4299999988</v>
      </c>
      <c r="N149" s="93">
        <v>101.31</v>
      </c>
      <c r="O149" s="91">
        <v>7058.5728999999983</v>
      </c>
      <c r="P149" s="92">
        <v>2.8651821568769884E-3</v>
      </c>
      <c r="Q149" s="92">
        <v>2.4192885981753879E-4</v>
      </c>
    </row>
    <row r="150" spans="2:17">
      <c r="B150" s="84" t="s">
        <v>2778</v>
      </c>
      <c r="C150" s="94" t="s">
        <v>2403</v>
      </c>
      <c r="D150" s="81">
        <v>9922</v>
      </c>
      <c r="E150" s="81"/>
      <c r="F150" s="81" t="s">
        <v>608</v>
      </c>
      <c r="G150" s="107">
        <v>40489</v>
      </c>
      <c r="H150" s="81" t="s">
        <v>144</v>
      </c>
      <c r="I150" s="91">
        <v>3.75</v>
      </c>
      <c r="J150" s="94" t="s">
        <v>146</v>
      </c>
      <c r="K150" s="95">
        <v>5.7000000000000002E-2</v>
      </c>
      <c r="L150" s="95">
        <v>1E-3</v>
      </c>
      <c r="M150" s="91">
        <v>3322282.7299999995</v>
      </c>
      <c r="N150" s="93">
        <v>131.04</v>
      </c>
      <c r="O150" s="91">
        <v>4353.5194499999989</v>
      </c>
      <c r="P150" s="92">
        <v>1.7671597962467625E-3</v>
      </c>
      <c r="Q150" s="92">
        <v>1.4921458085840247E-4</v>
      </c>
    </row>
    <row r="151" spans="2:17">
      <c r="B151" s="84" t="s">
        <v>2785</v>
      </c>
      <c r="C151" s="94" t="s">
        <v>2412</v>
      </c>
      <c r="D151" s="81" t="s">
        <v>2507</v>
      </c>
      <c r="E151" s="81"/>
      <c r="F151" s="81" t="s">
        <v>934</v>
      </c>
      <c r="G151" s="107">
        <v>43093</v>
      </c>
      <c r="H151" s="81" t="s">
        <v>2402</v>
      </c>
      <c r="I151" s="91">
        <v>3.9200000000000004</v>
      </c>
      <c r="J151" s="94" t="s">
        <v>146</v>
      </c>
      <c r="K151" s="95">
        <v>2.6089999999999999E-2</v>
      </c>
      <c r="L151" s="95">
        <v>2.4800000000000003E-2</v>
      </c>
      <c r="M151" s="91">
        <v>6294395.0499999989</v>
      </c>
      <c r="N151" s="93">
        <v>104.22</v>
      </c>
      <c r="O151" s="91">
        <v>6560.0189699999992</v>
      </c>
      <c r="P151" s="92">
        <v>2.6628115297383358E-3</v>
      </c>
      <c r="Q151" s="92">
        <v>2.2484118706113035E-4</v>
      </c>
    </row>
    <row r="152" spans="2:17">
      <c r="B152" s="84" t="s">
        <v>2785</v>
      </c>
      <c r="C152" s="94" t="s">
        <v>2412</v>
      </c>
      <c r="D152" s="81" t="s">
        <v>2508</v>
      </c>
      <c r="E152" s="81"/>
      <c r="F152" s="81" t="s">
        <v>934</v>
      </c>
      <c r="G152" s="107">
        <v>43374</v>
      </c>
      <c r="H152" s="81" t="s">
        <v>2402</v>
      </c>
      <c r="I152" s="91">
        <v>3.91</v>
      </c>
      <c r="J152" s="94" t="s">
        <v>146</v>
      </c>
      <c r="K152" s="95">
        <v>2.6849999999999999E-2</v>
      </c>
      <c r="L152" s="95">
        <v>2.4399999999999998E-2</v>
      </c>
      <c r="M152" s="91">
        <v>8812153.0699999984</v>
      </c>
      <c r="N152" s="93">
        <v>103.62</v>
      </c>
      <c r="O152" s="91">
        <v>9131.1526399999984</v>
      </c>
      <c r="P152" s="92">
        <v>3.7064738136866459E-3</v>
      </c>
      <c r="Q152" s="92">
        <v>3.1296543625909272E-4</v>
      </c>
    </row>
    <row r="153" spans="2:17">
      <c r="B153" s="84" t="s">
        <v>2786</v>
      </c>
      <c r="C153" s="94" t="s">
        <v>2412</v>
      </c>
      <c r="D153" s="81" t="s">
        <v>2509</v>
      </c>
      <c r="E153" s="81"/>
      <c r="F153" s="81" t="s">
        <v>643</v>
      </c>
      <c r="G153" s="107">
        <v>43552</v>
      </c>
      <c r="H153" s="81" t="s">
        <v>144</v>
      </c>
      <c r="I153" s="91">
        <v>6.4599999999999982</v>
      </c>
      <c r="J153" s="94" t="s">
        <v>146</v>
      </c>
      <c r="K153" s="95">
        <v>3.5499999999999997E-2</v>
      </c>
      <c r="L153" s="95">
        <v>3.5399999999999994E-2</v>
      </c>
      <c r="M153" s="91">
        <v>12675687.929999998</v>
      </c>
      <c r="N153" s="93">
        <v>101.23</v>
      </c>
      <c r="O153" s="91">
        <v>12831.599460000001</v>
      </c>
      <c r="P153" s="92">
        <v>5.2085414910122141E-3</v>
      </c>
      <c r="Q153" s="92">
        <v>4.397962974914019E-4</v>
      </c>
    </row>
    <row r="154" spans="2:17">
      <c r="B154" s="84" t="s">
        <v>2787</v>
      </c>
      <c r="C154" s="94" t="s">
        <v>2412</v>
      </c>
      <c r="D154" s="81" t="s">
        <v>2510</v>
      </c>
      <c r="E154" s="81"/>
      <c r="F154" s="81" t="s">
        <v>651</v>
      </c>
      <c r="G154" s="107">
        <v>43301</v>
      </c>
      <c r="H154" s="81" t="s">
        <v>329</v>
      </c>
      <c r="I154" s="91">
        <v>1.3499999999999999</v>
      </c>
      <c r="J154" s="94" t="s">
        <v>145</v>
      </c>
      <c r="K154" s="95">
        <v>6.5111000000000002E-2</v>
      </c>
      <c r="L154" s="95">
        <v>6.6299999999999984E-2</v>
      </c>
      <c r="M154" s="91">
        <v>8235856.1899999985</v>
      </c>
      <c r="N154" s="93">
        <v>101.19</v>
      </c>
      <c r="O154" s="91">
        <v>29018.511420000003</v>
      </c>
      <c r="P154" s="92">
        <v>1.1779055386637026E-2</v>
      </c>
      <c r="Q154" s="92">
        <v>9.9459415959886593E-4</v>
      </c>
    </row>
    <row r="155" spans="2:17">
      <c r="B155" s="84" t="s">
        <v>2787</v>
      </c>
      <c r="C155" s="94" t="s">
        <v>2412</v>
      </c>
      <c r="D155" s="81" t="s">
        <v>2511</v>
      </c>
      <c r="E155" s="81"/>
      <c r="F155" s="81" t="s">
        <v>651</v>
      </c>
      <c r="G155" s="107">
        <v>43496</v>
      </c>
      <c r="H155" s="81" t="s">
        <v>329</v>
      </c>
      <c r="I155" s="91">
        <v>1.3299999999999996</v>
      </c>
      <c r="J155" s="94" t="s">
        <v>145</v>
      </c>
      <c r="K155" s="95">
        <v>6.5093999999999999E-2</v>
      </c>
      <c r="L155" s="95">
        <v>6.649999999999999E-2</v>
      </c>
      <c r="M155" s="91">
        <v>3697208.7999999993</v>
      </c>
      <c r="N155" s="93">
        <v>101.19</v>
      </c>
      <c r="O155" s="91">
        <v>13026.878220000001</v>
      </c>
      <c r="P155" s="92">
        <v>5.2878081114319112E-3</v>
      </c>
      <c r="Q155" s="92">
        <v>4.4648937389971983E-4</v>
      </c>
    </row>
    <row r="156" spans="2:17">
      <c r="B156" s="84" t="s">
        <v>2787</v>
      </c>
      <c r="C156" s="94" t="s">
        <v>2412</v>
      </c>
      <c r="D156" s="81" t="s">
        <v>2512</v>
      </c>
      <c r="E156" s="81"/>
      <c r="F156" s="81" t="s">
        <v>651</v>
      </c>
      <c r="G156" s="107">
        <v>43738</v>
      </c>
      <c r="H156" s="81" t="s">
        <v>329</v>
      </c>
      <c r="I156" s="91">
        <v>1.33</v>
      </c>
      <c r="J156" s="94" t="s">
        <v>145</v>
      </c>
      <c r="K156" s="95">
        <v>6.5093999999999999E-2</v>
      </c>
      <c r="L156" s="95">
        <v>6.7400000000000002E-2</v>
      </c>
      <c r="M156" s="91">
        <v>840648.94999999984</v>
      </c>
      <c r="N156" s="93">
        <v>101.08</v>
      </c>
      <c r="O156" s="91">
        <v>2958.7528299999994</v>
      </c>
      <c r="P156" s="92">
        <v>1.2010027997479905E-3</v>
      </c>
      <c r="Q156" s="92">
        <v>1.0140969127680415E-4</v>
      </c>
    </row>
    <row r="157" spans="2:17">
      <c r="B157" s="84" t="s">
        <v>2787</v>
      </c>
      <c r="C157" s="94" t="s">
        <v>2412</v>
      </c>
      <c r="D157" s="81">
        <v>6615</v>
      </c>
      <c r="E157" s="81"/>
      <c r="F157" s="81" t="s">
        <v>651</v>
      </c>
      <c r="G157" s="107">
        <v>40456</v>
      </c>
      <c r="H157" s="81" t="s">
        <v>329</v>
      </c>
      <c r="I157" s="91">
        <v>1.33</v>
      </c>
      <c r="J157" s="94" t="s">
        <v>145</v>
      </c>
      <c r="K157" s="95">
        <v>6.5093999999999999E-2</v>
      </c>
      <c r="L157" s="95">
        <v>6.7399999999999988E-2</v>
      </c>
      <c r="M157" s="91">
        <v>589041.05000000005</v>
      </c>
      <c r="N157" s="93">
        <v>101.08</v>
      </c>
      <c r="O157" s="91">
        <v>2073.1922399999999</v>
      </c>
      <c r="P157" s="92">
        <v>8.4154027988063082E-4</v>
      </c>
      <c r="Q157" s="92">
        <v>7.1057569555705693E-5</v>
      </c>
    </row>
    <row r="158" spans="2:17">
      <c r="B158" s="84" t="s">
        <v>2787</v>
      </c>
      <c r="C158" s="94" t="s">
        <v>2412</v>
      </c>
      <c r="D158" s="81" t="s">
        <v>2513</v>
      </c>
      <c r="E158" s="81"/>
      <c r="F158" s="81" t="s">
        <v>651</v>
      </c>
      <c r="G158" s="107">
        <v>43496</v>
      </c>
      <c r="H158" s="81" t="s">
        <v>329</v>
      </c>
      <c r="I158" s="91">
        <v>1.33</v>
      </c>
      <c r="J158" s="94" t="s">
        <v>145</v>
      </c>
      <c r="K158" s="95">
        <v>6.5093999999999999E-2</v>
      </c>
      <c r="L158" s="95">
        <v>6.7399999999999988E-2</v>
      </c>
      <c r="M158" s="91">
        <v>508941.03999999992</v>
      </c>
      <c r="N158" s="93">
        <v>101.08</v>
      </c>
      <c r="O158" s="91">
        <v>1791.2717899999998</v>
      </c>
      <c r="P158" s="92">
        <v>7.2710447898400319E-4</v>
      </c>
      <c r="Q158" s="92">
        <v>6.1394894962127792E-5</v>
      </c>
    </row>
    <row r="159" spans="2:17">
      <c r="B159" s="84" t="s">
        <v>2787</v>
      </c>
      <c r="C159" s="94" t="s">
        <v>2412</v>
      </c>
      <c r="D159" s="81">
        <v>6719</v>
      </c>
      <c r="E159" s="81"/>
      <c r="F159" s="81" t="s">
        <v>651</v>
      </c>
      <c r="G159" s="107">
        <v>43487</v>
      </c>
      <c r="H159" s="81" t="s">
        <v>329</v>
      </c>
      <c r="I159" s="91">
        <v>1.33</v>
      </c>
      <c r="J159" s="94" t="s">
        <v>145</v>
      </c>
      <c r="K159" s="95">
        <v>6.5093999999999999E-2</v>
      </c>
      <c r="L159" s="95">
        <v>6.7400000000000015E-2</v>
      </c>
      <c r="M159" s="91">
        <v>235797.77999999997</v>
      </c>
      <c r="N159" s="93">
        <v>101.08</v>
      </c>
      <c r="O159" s="91">
        <v>829.9151999999998</v>
      </c>
      <c r="P159" s="92">
        <v>3.3687520925950869E-4</v>
      </c>
      <c r="Q159" s="92">
        <v>2.8444905354911707E-5</v>
      </c>
    </row>
    <row r="160" spans="2:17">
      <c r="B160" s="84" t="s">
        <v>2787</v>
      </c>
      <c r="C160" s="94" t="s">
        <v>2412</v>
      </c>
      <c r="D160" s="81">
        <v>6735</v>
      </c>
      <c r="E160" s="81"/>
      <c r="F160" s="81" t="s">
        <v>651</v>
      </c>
      <c r="G160" s="107">
        <v>43493</v>
      </c>
      <c r="H160" s="81" t="s">
        <v>329</v>
      </c>
      <c r="I160" s="91">
        <v>1.33</v>
      </c>
      <c r="J160" s="94" t="s">
        <v>145</v>
      </c>
      <c r="K160" s="95">
        <v>6.5093999999999999E-2</v>
      </c>
      <c r="L160" s="95">
        <v>6.7400000000000002E-2</v>
      </c>
      <c r="M160" s="91">
        <v>580935.87999999989</v>
      </c>
      <c r="N160" s="93">
        <v>101.08</v>
      </c>
      <c r="O160" s="91">
        <v>2044.6652299999998</v>
      </c>
      <c r="P160" s="92">
        <v>8.2996073239999886E-4</v>
      </c>
      <c r="Q160" s="92">
        <v>7.0079821347806125E-5</v>
      </c>
    </row>
    <row r="161" spans="2:17">
      <c r="B161" s="84" t="s">
        <v>2787</v>
      </c>
      <c r="C161" s="94" t="s">
        <v>2412</v>
      </c>
      <c r="D161" s="81">
        <v>6956</v>
      </c>
      <c r="E161" s="81"/>
      <c r="F161" s="81" t="s">
        <v>651</v>
      </c>
      <c r="G161" s="107">
        <v>43628</v>
      </c>
      <c r="H161" s="81" t="s">
        <v>329</v>
      </c>
      <c r="I161" s="91">
        <v>1.35</v>
      </c>
      <c r="J161" s="94" t="s">
        <v>145</v>
      </c>
      <c r="K161" s="95">
        <v>6.5093999999999999E-2</v>
      </c>
      <c r="L161" s="95">
        <v>6.7900000000000016E-2</v>
      </c>
      <c r="M161" s="91">
        <v>1003065.7199999999</v>
      </c>
      <c r="N161" s="93">
        <v>101.08</v>
      </c>
      <c r="O161" s="91">
        <v>3530.3958399999992</v>
      </c>
      <c r="P161" s="92">
        <v>1.4330413967220976E-3</v>
      </c>
      <c r="Q161" s="92">
        <v>1.2100245366535522E-4</v>
      </c>
    </row>
    <row r="162" spans="2:17">
      <c r="B162" s="84" t="s">
        <v>2787</v>
      </c>
      <c r="C162" s="94" t="s">
        <v>2412</v>
      </c>
      <c r="D162" s="81">
        <v>6829</v>
      </c>
      <c r="E162" s="81"/>
      <c r="F162" s="81" t="s">
        <v>651</v>
      </c>
      <c r="G162" s="107">
        <v>43738</v>
      </c>
      <c r="H162" s="81" t="s">
        <v>329</v>
      </c>
      <c r="I162" s="91">
        <v>1.3299999999999998</v>
      </c>
      <c r="J162" s="94" t="s">
        <v>145</v>
      </c>
      <c r="K162" s="95">
        <v>6.5093999999999999E-2</v>
      </c>
      <c r="L162" s="95">
        <v>6.7400000000000015E-2</v>
      </c>
      <c r="M162" s="91">
        <v>406845.71999999991</v>
      </c>
      <c r="N162" s="93">
        <v>101.08</v>
      </c>
      <c r="O162" s="91">
        <v>1431.9365399999997</v>
      </c>
      <c r="P162" s="92">
        <v>5.8124483267547921E-4</v>
      </c>
      <c r="Q162" s="92">
        <v>4.907886896702186E-5</v>
      </c>
    </row>
    <row r="163" spans="2:17">
      <c r="B163" s="84" t="s">
        <v>2787</v>
      </c>
      <c r="C163" s="94" t="s">
        <v>2412</v>
      </c>
      <c r="D163" s="81">
        <v>6886</v>
      </c>
      <c r="E163" s="81"/>
      <c r="F163" s="81" t="s">
        <v>651</v>
      </c>
      <c r="G163" s="107">
        <v>43578</v>
      </c>
      <c r="H163" s="81" t="s">
        <v>329</v>
      </c>
      <c r="I163" s="91">
        <v>1.3299999999999998</v>
      </c>
      <c r="J163" s="94" t="s">
        <v>145</v>
      </c>
      <c r="K163" s="95">
        <v>6.5111000000000002E-2</v>
      </c>
      <c r="L163" s="95">
        <v>6.7000000000000004E-2</v>
      </c>
      <c r="M163" s="91">
        <v>262981.22999999992</v>
      </c>
      <c r="N163" s="93">
        <v>101.08</v>
      </c>
      <c r="O163" s="91">
        <v>925.59021999999982</v>
      </c>
      <c r="P163" s="92">
        <v>3.7571115585189268E-4</v>
      </c>
      <c r="Q163" s="92">
        <v>3.172411615708678E-5</v>
      </c>
    </row>
    <row r="164" spans="2:17">
      <c r="B164" s="84" t="s">
        <v>2787</v>
      </c>
      <c r="C164" s="94" t="s">
        <v>2412</v>
      </c>
      <c r="D164" s="81">
        <v>6889</v>
      </c>
      <c r="E164" s="81"/>
      <c r="F164" s="81" t="s">
        <v>651</v>
      </c>
      <c r="G164" s="107">
        <v>43584</v>
      </c>
      <c r="H164" s="81" t="s">
        <v>329</v>
      </c>
      <c r="I164" s="91">
        <v>1.3499999999999999</v>
      </c>
      <c r="J164" s="94" t="s">
        <v>145</v>
      </c>
      <c r="K164" s="95">
        <v>6.5111000000000002E-2</v>
      </c>
      <c r="L164" s="95">
        <v>6.720000000000001E-2</v>
      </c>
      <c r="M164" s="91">
        <v>502734.56999999995</v>
      </c>
      <c r="N164" s="93">
        <v>101.08</v>
      </c>
      <c r="O164" s="91">
        <v>1769.4274699999996</v>
      </c>
      <c r="P164" s="92">
        <v>7.1823753707098397E-4</v>
      </c>
      <c r="Q164" s="92">
        <v>6.0646192426082658E-5</v>
      </c>
    </row>
    <row r="165" spans="2:17">
      <c r="B165" s="84" t="s">
        <v>2787</v>
      </c>
      <c r="C165" s="94" t="s">
        <v>2412</v>
      </c>
      <c r="D165" s="81">
        <v>6926</v>
      </c>
      <c r="E165" s="81"/>
      <c r="F165" s="81" t="s">
        <v>651</v>
      </c>
      <c r="G165" s="107">
        <v>43738</v>
      </c>
      <c r="H165" s="81" t="s">
        <v>329</v>
      </c>
      <c r="I165" s="91">
        <v>1.3500000000000003</v>
      </c>
      <c r="J165" s="94" t="s">
        <v>145</v>
      </c>
      <c r="K165" s="95">
        <v>6.5111000000000002E-2</v>
      </c>
      <c r="L165" s="95">
        <v>6.7199999999999982E-2</v>
      </c>
      <c r="M165" s="91">
        <v>221608.16999999995</v>
      </c>
      <c r="N165" s="93">
        <v>101.08</v>
      </c>
      <c r="O165" s="91">
        <v>779.97339999999986</v>
      </c>
      <c r="P165" s="92">
        <v>3.1660307262940899E-4</v>
      </c>
      <c r="Q165" s="92">
        <v>2.6733176524961457E-5</v>
      </c>
    </row>
    <row r="166" spans="2:17">
      <c r="B166" s="84" t="s">
        <v>2787</v>
      </c>
      <c r="C166" s="94" t="s">
        <v>2412</v>
      </c>
      <c r="D166" s="81" t="s">
        <v>2514</v>
      </c>
      <c r="E166" s="81"/>
      <c r="F166" s="81" t="s">
        <v>651</v>
      </c>
      <c r="G166" s="107">
        <v>43706</v>
      </c>
      <c r="H166" s="81" t="s">
        <v>329</v>
      </c>
      <c r="I166" s="91">
        <v>1.34</v>
      </c>
      <c r="J166" s="94" t="s">
        <v>145</v>
      </c>
      <c r="K166" s="95">
        <v>6.3948000000000005E-2</v>
      </c>
      <c r="L166" s="95">
        <v>6.6400000000000001E-2</v>
      </c>
      <c r="M166" s="91">
        <v>121677.57999999999</v>
      </c>
      <c r="N166" s="93">
        <v>100.56</v>
      </c>
      <c r="O166" s="91">
        <v>426.05396999999994</v>
      </c>
      <c r="P166" s="92">
        <v>1.7294179007637701E-4</v>
      </c>
      <c r="Q166" s="92">
        <v>1.4602774901260265E-5</v>
      </c>
    </row>
    <row r="167" spans="2:17">
      <c r="B167" s="84" t="s">
        <v>2787</v>
      </c>
      <c r="C167" s="94" t="s">
        <v>2412</v>
      </c>
      <c r="D167" s="81">
        <v>7007</v>
      </c>
      <c r="E167" s="81"/>
      <c r="F167" s="81" t="s">
        <v>651</v>
      </c>
      <c r="G167" s="107">
        <v>43738</v>
      </c>
      <c r="H167" s="81" t="s">
        <v>329</v>
      </c>
      <c r="I167" s="91">
        <v>1.33</v>
      </c>
      <c r="J167" s="94" t="s">
        <v>145</v>
      </c>
      <c r="K167" s="95">
        <v>6.5093999999999999E-2</v>
      </c>
      <c r="L167" s="95">
        <v>6.7699999999999996E-2</v>
      </c>
      <c r="M167" s="91">
        <v>398020.28</v>
      </c>
      <c r="N167" s="93">
        <v>101.08</v>
      </c>
      <c r="O167" s="91">
        <v>1400.8744399999998</v>
      </c>
      <c r="P167" s="92">
        <v>5.6863625358506155E-4</v>
      </c>
      <c r="Q167" s="92">
        <v>4.8014231887685565E-5</v>
      </c>
    </row>
    <row r="168" spans="2:17">
      <c r="B168" s="84" t="s">
        <v>2787</v>
      </c>
      <c r="C168" s="94" t="s">
        <v>2412</v>
      </c>
      <c r="D168" s="81" t="s">
        <v>2515</v>
      </c>
      <c r="E168" s="81"/>
      <c r="F168" s="81" t="s">
        <v>651</v>
      </c>
      <c r="G168" s="107">
        <v>43669</v>
      </c>
      <c r="H168" s="81" t="s">
        <v>329</v>
      </c>
      <c r="I168" s="91">
        <v>1.3299999999999998</v>
      </c>
      <c r="J168" s="94" t="s">
        <v>145</v>
      </c>
      <c r="K168" s="95">
        <v>6.5093999999999999E-2</v>
      </c>
      <c r="L168" s="95">
        <v>6.7699999999999996E-2</v>
      </c>
      <c r="M168" s="91">
        <v>15557.719999999998</v>
      </c>
      <c r="N168" s="93">
        <v>101.08</v>
      </c>
      <c r="O168" s="91">
        <v>54.75701999999999</v>
      </c>
      <c r="P168" s="92">
        <v>2.2226707705711501E-5</v>
      </c>
      <c r="Q168" s="92">
        <v>1.8767679534210333E-6</v>
      </c>
    </row>
    <row r="169" spans="2:17">
      <c r="B169" s="84" t="s">
        <v>2787</v>
      </c>
      <c r="C169" s="94" t="s">
        <v>2412</v>
      </c>
      <c r="D169" s="81">
        <v>7078</v>
      </c>
      <c r="E169" s="81"/>
      <c r="F169" s="81" t="s">
        <v>651</v>
      </c>
      <c r="G169" s="107">
        <v>43677</v>
      </c>
      <c r="H169" s="81" t="s">
        <v>329</v>
      </c>
      <c r="I169" s="91">
        <v>1.33</v>
      </c>
      <c r="J169" s="94" t="s">
        <v>145</v>
      </c>
      <c r="K169" s="95">
        <v>6.5093999999999999E-2</v>
      </c>
      <c r="L169" s="95">
        <v>6.770000000000001E-2</v>
      </c>
      <c r="M169" s="91">
        <v>280044.72999999992</v>
      </c>
      <c r="N169" s="93">
        <v>101.08</v>
      </c>
      <c r="O169" s="91">
        <v>985.64702999999975</v>
      </c>
      <c r="P169" s="92">
        <v>4.0008912897036137E-4</v>
      </c>
      <c r="Q169" s="92">
        <v>3.3782531614916581E-5</v>
      </c>
    </row>
    <row r="170" spans="2:17">
      <c r="B170" s="84" t="s">
        <v>2788</v>
      </c>
      <c r="C170" s="94" t="s">
        <v>2412</v>
      </c>
      <c r="D170" s="81" t="s">
        <v>2516</v>
      </c>
      <c r="E170" s="81"/>
      <c r="F170" s="81" t="s">
        <v>934</v>
      </c>
      <c r="G170" s="107">
        <v>42732</v>
      </c>
      <c r="H170" s="81" t="s">
        <v>2402</v>
      </c>
      <c r="I170" s="91">
        <v>3.77</v>
      </c>
      <c r="J170" s="94" t="s">
        <v>146</v>
      </c>
      <c r="K170" s="95">
        <v>2.1613000000000004E-2</v>
      </c>
      <c r="L170" s="95">
        <v>7.8000000000000005E-3</v>
      </c>
      <c r="M170" s="91">
        <v>11960923.710000001</v>
      </c>
      <c r="N170" s="93">
        <v>107.42</v>
      </c>
      <c r="O170" s="91">
        <v>12848.424359999997</v>
      </c>
      <c r="P170" s="92">
        <v>5.2153709739621214E-3</v>
      </c>
      <c r="Q170" s="92">
        <v>4.4037296205677644E-4</v>
      </c>
    </row>
    <row r="171" spans="2:17">
      <c r="B171" s="84" t="s">
        <v>2766</v>
      </c>
      <c r="C171" s="94" t="s">
        <v>2412</v>
      </c>
      <c r="D171" s="81">
        <v>2424</v>
      </c>
      <c r="E171" s="81"/>
      <c r="F171" s="81" t="s">
        <v>643</v>
      </c>
      <c r="G171" s="107">
        <v>41305</v>
      </c>
      <c r="H171" s="81" t="s">
        <v>144</v>
      </c>
      <c r="I171" s="91">
        <v>3.41</v>
      </c>
      <c r="J171" s="94" t="s">
        <v>146</v>
      </c>
      <c r="K171" s="95">
        <v>7.1500000000000008E-2</v>
      </c>
      <c r="L171" s="95">
        <v>-2.7999999999999995E-3</v>
      </c>
      <c r="M171" s="91">
        <v>35079682.179999992</v>
      </c>
      <c r="N171" s="93">
        <v>136.5</v>
      </c>
      <c r="O171" s="91">
        <v>47883.766829999993</v>
      </c>
      <c r="P171" s="92">
        <v>1.9436749647421533E-2</v>
      </c>
      <c r="Q171" s="92">
        <v>1.6411908295160887E-3</v>
      </c>
    </row>
    <row r="172" spans="2:17">
      <c r="B172" s="84" t="s">
        <v>2785</v>
      </c>
      <c r="C172" s="94" t="s">
        <v>2412</v>
      </c>
      <c r="D172" s="81" t="s">
        <v>2517</v>
      </c>
      <c r="E172" s="81"/>
      <c r="F172" s="81" t="s">
        <v>934</v>
      </c>
      <c r="G172" s="107">
        <v>41339</v>
      </c>
      <c r="H172" s="81" t="s">
        <v>2402</v>
      </c>
      <c r="I172" s="91">
        <v>2.31</v>
      </c>
      <c r="J172" s="94" t="s">
        <v>146</v>
      </c>
      <c r="K172" s="95">
        <v>4.7500000000000001E-2</v>
      </c>
      <c r="L172" s="95">
        <v>6.3999999999999994E-3</v>
      </c>
      <c r="M172" s="91">
        <v>3134169.9999999995</v>
      </c>
      <c r="N172" s="93">
        <v>116.46</v>
      </c>
      <c r="O172" s="91">
        <v>3650.0542699999996</v>
      </c>
      <c r="P172" s="92">
        <v>1.4816125744109921E-3</v>
      </c>
      <c r="Q172" s="92">
        <v>1.2510368318406672E-4</v>
      </c>
    </row>
    <row r="173" spans="2:17">
      <c r="B173" s="84" t="s">
        <v>2785</v>
      </c>
      <c r="C173" s="94" t="s">
        <v>2412</v>
      </c>
      <c r="D173" s="81" t="s">
        <v>2518</v>
      </c>
      <c r="E173" s="81"/>
      <c r="F173" s="81" t="s">
        <v>934</v>
      </c>
      <c r="G173" s="107">
        <v>41338</v>
      </c>
      <c r="H173" s="81" t="s">
        <v>2402</v>
      </c>
      <c r="I173" s="91">
        <v>2.3099999999999992</v>
      </c>
      <c r="J173" s="94" t="s">
        <v>146</v>
      </c>
      <c r="K173" s="95">
        <v>4.4999999999999998E-2</v>
      </c>
      <c r="L173" s="95">
        <v>5.0000000000000001E-3</v>
      </c>
      <c r="M173" s="91">
        <v>5330839.8899999987</v>
      </c>
      <c r="N173" s="93">
        <v>116.01</v>
      </c>
      <c r="O173" s="91">
        <v>6184.3074800000004</v>
      </c>
      <c r="P173" s="92">
        <v>2.5103045184015735E-3</v>
      </c>
      <c r="Q173" s="92">
        <v>2.1196387408529518E-4</v>
      </c>
    </row>
    <row r="174" spans="2:17">
      <c r="B174" s="84" t="s">
        <v>2789</v>
      </c>
      <c r="C174" s="94" t="s">
        <v>2403</v>
      </c>
      <c r="D174" s="81" t="s">
        <v>2519</v>
      </c>
      <c r="E174" s="81"/>
      <c r="F174" s="81" t="s">
        <v>643</v>
      </c>
      <c r="G174" s="107">
        <v>42432</v>
      </c>
      <c r="H174" s="81" t="s">
        <v>144</v>
      </c>
      <c r="I174" s="91">
        <v>6.05</v>
      </c>
      <c r="J174" s="94" t="s">
        <v>146</v>
      </c>
      <c r="K174" s="95">
        <v>2.5399999999999999E-2</v>
      </c>
      <c r="L174" s="95">
        <v>4.0000000000000001E-3</v>
      </c>
      <c r="M174" s="91">
        <v>11896980.979999997</v>
      </c>
      <c r="N174" s="93">
        <v>117.42</v>
      </c>
      <c r="O174" s="91">
        <v>13969.434929999998</v>
      </c>
      <c r="P174" s="92">
        <v>5.6704062237694164E-3</v>
      </c>
      <c r="Q174" s="92">
        <v>4.7879500754468369E-4</v>
      </c>
    </row>
    <row r="175" spans="2:17">
      <c r="B175" s="84" t="s">
        <v>2790</v>
      </c>
      <c r="C175" s="94" t="s">
        <v>2412</v>
      </c>
      <c r="D175" s="81" t="s">
        <v>2520</v>
      </c>
      <c r="E175" s="81"/>
      <c r="F175" s="81" t="s">
        <v>934</v>
      </c>
      <c r="G175" s="107">
        <v>42242</v>
      </c>
      <c r="H175" s="81" t="s">
        <v>2402</v>
      </c>
      <c r="I175" s="91">
        <v>4.88</v>
      </c>
      <c r="J175" s="94" t="s">
        <v>146</v>
      </c>
      <c r="K175" s="95">
        <v>2.8221E-2</v>
      </c>
      <c r="L175" s="95">
        <v>1.2100000000000001E-2</v>
      </c>
      <c r="M175" s="91">
        <v>20871296.619999997</v>
      </c>
      <c r="N175" s="93">
        <v>108.6</v>
      </c>
      <c r="O175" s="91">
        <v>22666.229429999996</v>
      </c>
      <c r="P175" s="92">
        <v>9.2005674584045277E-3</v>
      </c>
      <c r="Q175" s="92">
        <v>7.7687304785966607E-4</v>
      </c>
    </row>
    <row r="176" spans="2:17">
      <c r="B176" s="84" t="s">
        <v>2791</v>
      </c>
      <c r="C176" s="94" t="s">
        <v>2403</v>
      </c>
      <c r="D176" s="81">
        <v>7134</v>
      </c>
      <c r="E176" s="81"/>
      <c r="F176" s="81" t="s">
        <v>643</v>
      </c>
      <c r="G176" s="107">
        <v>43738</v>
      </c>
      <c r="H176" s="81" t="s">
        <v>144</v>
      </c>
      <c r="I176" s="91">
        <v>6.7099999999999982</v>
      </c>
      <c r="J176" s="94" t="s">
        <v>146</v>
      </c>
      <c r="K176" s="95">
        <v>0.04</v>
      </c>
      <c r="L176" s="95">
        <v>3.8799999999999987E-2</v>
      </c>
      <c r="M176" s="91">
        <v>1453952.4999999998</v>
      </c>
      <c r="N176" s="93">
        <v>101.57</v>
      </c>
      <c r="O176" s="91">
        <v>1476.7795800000001</v>
      </c>
      <c r="P176" s="92">
        <v>5.9944730502907949E-4</v>
      </c>
      <c r="Q176" s="92">
        <v>5.0615840489686505E-5</v>
      </c>
    </row>
    <row r="177" spans="2:17">
      <c r="B177" s="84" t="s">
        <v>2791</v>
      </c>
      <c r="C177" s="94" t="s">
        <v>2403</v>
      </c>
      <c r="D177" s="81" t="s">
        <v>2521</v>
      </c>
      <c r="E177" s="81"/>
      <c r="F177" s="81" t="s">
        <v>643</v>
      </c>
      <c r="G177" s="107">
        <v>43072</v>
      </c>
      <c r="H177" s="81" t="s">
        <v>144</v>
      </c>
      <c r="I177" s="91">
        <v>6.78</v>
      </c>
      <c r="J177" s="94" t="s">
        <v>146</v>
      </c>
      <c r="K177" s="95">
        <v>0.04</v>
      </c>
      <c r="L177" s="95">
        <v>3.2500000000000001E-2</v>
      </c>
      <c r="M177" s="91">
        <v>23888315.670000002</v>
      </c>
      <c r="N177" s="93">
        <v>107.69</v>
      </c>
      <c r="O177" s="91">
        <v>25725.327029999993</v>
      </c>
      <c r="P177" s="92">
        <v>1.0442301727333762E-2</v>
      </c>
      <c r="Q177" s="92">
        <v>8.817220031546619E-4</v>
      </c>
    </row>
    <row r="178" spans="2:17">
      <c r="B178" s="84" t="s">
        <v>2792</v>
      </c>
      <c r="C178" s="94" t="s">
        <v>2412</v>
      </c>
      <c r="D178" s="81" t="s">
        <v>2522</v>
      </c>
      <c r="E178" s="81"/>
      <c r="F178" s="81" t="s">
        <v>643</v>
      </c>
      <c r="G178" s="107">
        <v>42326</v>
      </c>
      <c r="H178" s="81" t="s">
        <v>144</v>
      </c>
      <c r="I178" s="91">
        <v>9.9300000000000015</v>
      </c>
      <c r="J178" s="94" t="s">
        <v>146</v>
      </c>
      <c r="K178" s="95">
        <v>3.5499999999999997E-2</v>
      </c>
      <c r="L178" s="95">
        <v>2.1100000000000004E-2</v>
      </c>
      <c r="M178" s="91">
        <v>344899.48999999993</v>
      </c>
      <c r="N178" s="93">
        <v>115.89</v>
      </c>
      <c r="O178" s="91">
        <v>399.70332999999988</v>
      </c>
      <c r="P178" s="92">
        <v>1.6224566429856019E-4</v>
      </c>
      <c r="Q178" s="92">
        <v>1.3699620626171252E-5</v>
      </c>
    </row>
    <row r="179" spans="2:17">
      <c r="B179" s="84" t="s">
        <v>2792</v>
      </c>
      <c r="C179" s="94" t="s">
        <v>2412</v>
      </c>
      <c r="D179" s="81" t="s">
        <v>2523</v>
      </c>
      <c r="E179" s="81"/>
      <c r="F179" s="81" t="s">
        <v>643</v>
      </c>
      <c r="G179" s="107">
        <v>42606</v>
      </c>
      <c r="H179" s="81" t="s">
        <v>144</v>
      </c>
      <c r="I179" s="91">
        <v>9.92</v>
      </c>
      <c r="J179" s="94" t="s">
        <v>146</v>
      </c>
      <c r="K179" s="95">
        <v>3.5499999999999997E-2</v>
      </c>
      <c r="L179" s="95">
        <v>2.1299999999999999E-2</v>
      </c>
      <c r="M179" s="91">
        <v>1450743.09</v>
      </c>
      <c r="N179" s="93">
        <v>115.74</v>
      </c>
      <c r="O179" s="91">
        <v>1679.0854699999998</v>
      </c>
      <c r="P179" s="92">
        <v>6.815663444540485E-4</v>
      </c>
      <c r="Q179" s="92">
        <v>5.7549768069023734E-5</v>
      </c>
    </row>
    <row r="180" spans="2:17">
      <c r="B180" s="84" t="s">
        <v>2792</v>
      </c>
      <c r="C180" s="94" t="s">
        <v>2412</v>
      </c>
      <c r="D180" s="81" t="s">
        <v>2524</v>
      </c>
      <c r="E180" s="81"/>
      <c r="F180" s="81" t="s">
        <v>643</v>
      </c>
      <c r="G180" s="107">
        <v>42648</v>
      </c>
      <c r="H180" s="81" t="s">
        <v>144</v>
      </c>
      <c r="I180" s="91">
        <v>9.9200000000000017</v>
      </c>
      <c r="J180" s="94" t="s">
        <v>146</v>
      </c>
      <c r="K180" s="95">
        <v>3.5499999999999997E-2</v>
      </c>
      <c r="L180" s="95">
        <v>2.1300000000000003E-2</v>
      </c>
      <c r="M180" s="91">
        <v>1330774.7899999998</v>
      </c>
      <c r="N180" s="93">
        <v>115.74</v>
      </c>
      <c r="O180" s="91">
        <v>1540.2343899999996</v>
      </c>
      <c r="P180" s="92">
        <v>6.2520457805802536E-4</v>
      </c>
      <c r="Q180" s="92">
        <v>5.2790720603659467E-5</v>
      </c>
    </row>
    <row r="181" spans="2:17">
      <c r="B181" s="84" t="s">
        <v>2792</v>
      </c>
      <c r="C181" s="94" t="s">
        <v>2412</v>
      </c>
      <c r="D181" s="81" t="s">
        <v>2525</v>
      </c>
      <c r="E181" s="81"/>
      <c r="F181" s="81" t="s">
        <v>643</v>
      </c>
      <c r="G181" s="107">
        <v>42718</v>
      </c>
      <c r="H181" s="81" t="s">
        <v>144</v>
      </c>
      <c r="I181" s="91">
        <v>9.9199999999999982</v>
      </c>
      <c r="J181" s="94" t="s">
        <v>146</v>
      </c>
      <c r="K181" s="95">
        <v>3.5499999999999997E-2</v>
      </c>
      <c r="L181" s="95">
        <v>2.1500000000000005E-2</v>
      </c>
      <c r="M181" s="91">
        <v>929778.91999999981</v>
      </c>
      <c r="N181" s="93">
        <v>115.47</v>
      </c>
      <c r="O181" s="91">
        <v>1073.61268</v>
      </c>
      <c r="P181" s="92">
        <v>4.3579572495920307E-4</v>
      </c>
      <c r="Q181" s="92">
        <v>3.6797507830237491E-5</v>
      </c>
    </row>
    <row r="182" spans="2:17">
      <c r="B182" s="84" t="s">
        <v>2792</v>
      </c>
      <c r="C182" s="94" t="s">
        <v>2412</v>
      </c>
      <c r="D182" s="81" t="s">
        <v>2526</v>
      </c>
      <c r="E182" s="81"/>
      <c r="F182" s="81" t="s">
        <v>643</v>
      </c>
      <c r="G182" s="107">
        <v>42900</v>
      </c>
      <c r="H182" s="81" t="s">
        <v>144</v>
      </c>
      <c r="I182" s="91">
        <v>9.74</v>
      </c>
      <c r="J182" s="94" t="s">
        <v>146</v>
      </c>
      <c r="K182" s="95">
        <v>3.5499999999999997E-2</v>
      </c>
      <c r="L182" s="95">
        <v>2.6700000000000005E-2</v>
      </c>
      <c r="M182" s="91">
        <v>1101358.4899999998</v>
      </c>
      <c r="N182" s="93">
        <v>109.82</v>
      </c>
      <c r="O182" s="91">
        <v>1209.5085299999998</v>
      </c>
      <c r="P182" s="92">
        <v>4.9095791852578525E-4</v>
      </c>
      <c r="Q182" s="92">
        <v>4.1455266347463442E-5</v>
      </c>
    </row>
    <row r="183" spans="2:17">
      <c r="B183" s="84" t="s">
        <v>2792</v>
      </c>
      <c r="C183" s="94" t="s">
        <v>2412</v>
      </c>
      <c r="D183" s="81" t="s">
        <v>2527</v>
      </c>
      <c r="E183" s="81"/>
      <c r="F183" s="81" t="s">
        <v>643</v>
      </c>
      <c r="G183" s="107">
        <v>43075</v>
      </c>
      <c r="H183" s="81" t="s">
        <v>144</v>
      </c>
      <c r="I183" s="91">
        <v>9.5499999999999989</v>
      </c>
      <c r="J183" s="94" t="s">
        <v>146</v>
      </c>
      <c r="K183" s="95">
        <v>3.5499999999999997E-2</v>
      </c>
      <c r="L183" s="95">
        <v>3.1699999999999992E-2</v>
      </c>
      <c r="M183" s="91">
        <v>683399.05</v>
      </c>
      <c r="N183" s="93">
        <v>104.82</v>
      </c>
      <c r="O183" s="91">
        <v>716.33690999999999</v>
      </c>
      <c r="P183" s="92">
        <v>2.9077205292367208E-4</v>
      </c>
      <c r="Q183" s="92">
        <v>2.455206942490017E-5</v>
      </c>
    </row>
    <row r="184" spans="2:17">
      <c r="B184" s="84" t="s">
        <v>2792</v>
      </c>
      <c r="C184" s="94" t="s">
        <v>2412</v>
      </c>
      <c r="D184" s="81" t="s">
        <v>2528</v>
      </c>
      <c r="E184" s="81"/>
      <c r="F184" s="81" t="s">
        <v>643</v>
      </c>
      <c r="G184" s="107">
        <v>43292</v>
      </c>
      <c r="H184" s="81" t="s">
        <v>144</v>
      </c>
      <c r="I184" s="91">
        <v>9.68</v>
      </c>
      <c r="J184" s="94" t="s">
        <v>146</v>
      </c>
      <c r="K184" s="95">
        <v>3.5499999999999997E-2</v>
      </c>
      <c r="L184" s="95">
        <v>2.8200000000000003E-2</v>
      </c>
      <c r="M184" s="91">
        <v>1863474.1099999996</v>
      </c>
      <c r="N184" s="93">
        <v>108.35</v>
      </c>
      <c r="O184" s="91">
        <v>2019.0681199999997</v>
      </c>
      <c r="P184" s="92">
        <v>8.1957047591633796E-4</v>
      </c>
      <c r="Q184" s="92">
        <v>6.9202493915666944E-5</v>
      </c>
    </row>
    <row r="185" spans="2:17">
      <c r="B185" s="84" t="s">
        <v>2793</v>
      </c>
      <c r="C185" s="94" t="s">
        <v>2412</v>
      </c>
      <c r="D185" s="81" t="s">
        <v>2529</v>
      </c>
      <c r="E185" s="81"/>
      <c r="F185" s="81" t="s">
        <v>643</v>
      </c>
      <c r="G185" s="107">
        <v>42326</v>
      </c>
      <c r="H185" s="81" t="s">
        <v>144</v>
      </c>
      <c r="I185" s="91">
        <v>9.9599999999999991</v>
      </c>
      <c r="J185" s="94" t="s">
        <v>146</v>
      </c>
      <c r="K185" s="95">
        <v>3.5499999999999997E-2</v>
      </c>
      <c r="L185" s="95">
        <v>2.0400000000000001E-2</v>
      </c>
      <c r="M185" s="91">
        <v>767679.48999999987</v>
      </c>
      <c r="N185" s="93">
        <v>116.69</v>
      </c>
      <c r="O185" s="91">
        <v>895.80237999999986</v>
      </c>
      <c r="P185" s="92">
        <v>3.6361981828705625E-4</v>
      </c>
      <c r="Q185" s="92">
        <v>3.0703153666548887E-5</v>
      </c>
    </row>
    <row r="186" spans="2:17">
      <c r="B186" s="84" t="s">
        <v>2793</v>
      </c>
      <c r="C186" s="94" t="s">
        <v>2412</v>
      </c>
      <c r="D186" s="81" t="s">
        <v>2530</v>
      </c>
      <c r="E186" s="81"/>
      <c r="F186" s="81" t="s">
        <v>643</v>
      </c>
      <c r="G186" s="107">
        <v>42606</v>
      </c>
      <c r="H186" s="81" t="s">
        <v>144</v>
      </c>
      <c r="I186" s="91">
        <v>9.92</v>
      </c>
      <c r="J186" s="94" t="s">
        <v>146</v>
      </c>
      <c r="K186" s="95">
        <v>3.5499999999999997E-2</v>
      </c>
      <c r="L186" s="95">
        <v>2.1600000000000001E-2</v>
      </c>
      <c r="M186" s="91">
        <v>3229073.1899999995</v>
      </c>
      <c r="N186" s="93">
        <v>115.31</v>
      </c>
      <c r="O186" s="91">
        <v>3723.4339899999991</v>
      </c>
      <c r="P186" s="92">
        <v>1.5113985194453812E-3</v>
      </c>
      <c r="Q186" s="92">
        <v>1.2761873434877596E-4</v>
      </c>
    </row>
    <row r="187" spans="2:17">
      <c r="B187" s="84" t="s">
        <v>2793</v>
      </c>
      <c r="C187" s="94" t="s">
        <v>2412</v>
      </c>
      <c r="D187" s="81" t="s">
        <v>2531</v>
      </c>
      <c r="E187" s="81"/>
      <c r="F187" s="81" t="s">
        <v>643</v>
      </c>
      <c r="G187" s="107">
        <v>42648</v>
      </c>
      <c r="H187" s="81" t="s">
        <v>144</v>
      </c>
      <c r="I187" s="91">
        <v>9.9200000000000017</v>
      </c>
      <c r="J187" s="94" t="s">
        <v>146</v>
      </c>
      <c r="K187" s="95">
        <v>3.5499999999999997E-2</v>
      </c>
      <c r="L187" s="95">
        <v>2.1500000000000005E-2</v>
      </c>
      <c r="M187" s="91">
        <v>2962047.3099999996</v>
      </c>
      <c r="N187" s="93">
        <v>115.42</v>
      </c>
      <c r="O187" s="91">
        <v>3418.7856399999991</v>
      </c>
      <c r="P187" s="92">
        <v>1.3877371180674885E-3</v>
      </c>
      <c r="Q187" s="92">
        <v>1.1717707298110848E-4</v>
      </c>
    </row>
    <row r="188" spans="2:17">
      <c r="B188" s="84" t="s">
        <v>2793</v>
      </c>
      <c r="C188" s="94" t="s">
        <v>2412</v>
      </c>
      <c r="D188" s="81" t="s">
        <v>2532</v>
      </c>
      <c r="E188" s="81"/>
      <c r="F188" s="81" t="s">
        <v>643</v>
      </c>
      <c r="G188" s="107">
        <v>42718</v>
      </c>
      <c r="H188" s="81" t="s">
        <v>144</v>
      </c>
      <c r="I188" s="91">
        <v>9.9</v>
      </c>
      <c r="J188" s="94" t="s">
        <v>146</v>
      </c>
      <c r="K188" s="95">
        <v>3.5499999999999997E-2</v>
      </c>
      <c r="L188" s="95">
        <v>2.2000000000000002E-2</v>
      </c>
      <c r="M188" s="91">
        <v>2069507.9699999997</v>
      </c>
      <c r="N188" s="93">
        <v>114.86</v>
      </c>
      <c r="O188" s="91">
        <v>2377.0301999999997</v>
      </c>
      <c r="P188" s="92">
        <v>9.6487273162507668E-4</v>
      </c>
      <c r="Q188" s="92">
        <v>8.1471455233940598E-5</v>
      </c>
    </row>
    <row r="189" spans="2:17">
      <c r="B189" s="84" t="s">
        <v>2793</v>
      </c>
      <c r="C189" s="94" t="s">
        <v>2412</v>
      </c>
      <c r="D189" s="81" t="s">
        <v>2533</v>
      </c>
      <c r="E189" s="81"/>
      <c r="F189" s="81" t="s">
        <v>643</v>
      </c>
      <c r="G189" s="107">
        <v>42900</v>
      </c>
      <c r="H189" s="81" t="s">
        <v>144</v>
      </c>
      <c r="I189" s="91">
        <v>9.6</v>
      </c>
      <c r="J189" s="94" t="s">
        <v>146</v>
      </c>
      <c r="K189" s="95">
        <v>3.5499999999999997E-2</v>
      </c>
      <c r="L189" s="95">
        <v>3.0199999999999994E-2</v>
      </c>
      <c r="M189" s="91">
        <v>2451410.7999999993</v>
      </c>
      <c r="N189" s="93">
        <v>106.28</v>
      </c>
      <c r="O189" s="91">
        <v>2605.3512199999996</v>
      </c>
      <c r="P189" s="92">
        <v>1.0575517082130998E-3</v>
      </c>
      <c r="Q189" s="92">
        <v>8.9297037660237758E-5</v>
      </c>
    </row>
    <row r="190" spans="2:17">
      <c r="B190" s="84" t="s">
        <v>2793</v>
      </c>
      <c r="C190" s="94" t="s">
        <v>2412</v>
      </c>
      <c r="D190" s="81" t="s">
        <v>2534</v>
      </c>
      <c r="E190" s="81"/>
      <c r="F190" s="81" t="s">
        <v>643</v>
      </c>
      <c r="G190" s="107">
        <v>43075</v>
      </c>
      <c r="H190" s="81" t="s">
        <v>144</v>
      </c>
      <c r="I190" s="91">
        <v>9.4300000000000015</v>
      </c>
      <c r="J190" s="94" t="s">
        <v>146</v>
      </c>
      <c r="K190" s="95">
        <v>3.5499999999999997E-2</v>
      </c>
      <c r="L190" s="95">
        <v>3.5000000000000003E-2</v>
      </c>
      <c r="M190" s="91">
        <v>1521114.2999999998</v>
      </c>
      <c r="N190" s="93">
        <v>101.73</v>
      </c>
      <c r="O190" s="91">
        <v>1547.4244299999998</v>
      </c>
      <c r="P190" s="92">
        <v>6.2812312471144762E-4</v>
      </c>
      <c r="Q190" s="92">
        <v>5.303715542892599E-5</v>
      </c>
    </row>
    <row r="191" spans="2:17">
      <c r="B191" s="84" t="s">
        <v>2793</v>
      </c>
      <c r="C191" s="94" t="s">
        <v>2412</v>
      </c>
      <c r="D191" s="81" t="s">
        <v>2535</v>
      </c>
      <c r="E191" s="81"/>
      <c r="F191" s="81" t="s">
        <v>643</v>
      </c>
      <c r="G191" s="107">
        <v>43292</v>
      </c>
      <c r="H191" s="81" t="s">
        <v>144</v>
      </c>
      <c r="I191" s="91">
        <v>9.509999999999998</v>
      </c>
      <c r="J191" s="94" t="s">
        <v>146</v>
      </c>
      <c r="K191" s="95">
        <v>3.5499999999999997E-2</v>
      </c>
      <c r="L191" s="95">
        <v>3.2699999999999993E-2</v>
      </c>
      <c r="M191" s="91">
        <v>4147732.8899999992</v>
      </c>
      <c r="N191" s="93">
        <v>103.84</v>
      </c>
      <c r="O191" s="91">
        <v>4306.99269</v>
      </c>
      <c r="P191" s="92">
        <v>1.7482738763224539E-3</v>
      </c>
      <c r="Q191" s="92">
        <v>1.4761990072159975E-4</v>
      </c>
    </row>
    <row r="192" spans="2:17">
      <c r="B192" s="84" t="s">
        <v>2794</v>
      </c>
      <c r="C192" s="94" t="s">
        <v>2403</v>
      </c>
      <c r="D192" s="81" t="s">
        <v>2536</v>
      </c>
      <c r="E192" s="81"/>
      <c r="F192" s="81" t="s">
        <v>934</v>
      </c>
      <c r="G192" s="107">
        <v>42978</v>
      </c>
      <c r="H192" s="81" t="s">
        <v>2402</v>
      </c>
      <c r="I192" s="91">
        <v>3.02</v>
      </c>
      <c r="J192" s="94" t="s">
        <v>146</v>
      </c>
      <c r="K192" s="95">
        <v>2.4500000000000001E-2</v>
      </c>
      <c r="L192" s="95">
        <v>2.0700000000000003E-2</v>
      </c>
      <c r="M192" s="91">
        <v>1720469.8799999997</v>
      </c>
      <c r="N192" s="93">
        <v>101.36</v>
      </c>
      <c r="O192" s="91">
        <v>1743.8692099999998</v>
      </c>
      <c r="P192" s="92">
        <v>7.0786305039353926E-4</v>
      </c>
      <c r="Q192" s="92">
        <v>5.977019655718398E-5</v>
      </c>
    </row>
    <row r="193" spans="2:17">
      <c r="B193" s="84" t="s">
        <v>2794</v>
      </c>
      <c r="C193" s="94" t="s">
        <v>2403</v>
      </c>
      <c r="D193" s="81" t="s">
        <v>2537</v>
      </c>
      <c r="E193" s="81"/>
      <c r="F193" s="81" t="s">
        <v>934</v>
      </c>
      <c r="G193" s="107">
        <v>42978</v>
      </c>
      <c r="H193" s="81" t="s">
        <v>2402</v>
      </c>
      <c r="I193" s="91">
        <v>3.01</v>
      </c>
      <c r="J193" s="94" t="s">
        <v>146</v>
      </c>
      <c r="K193" s="95">
        <v>2.76E-2</v>
      </c>
      <c r="L193" s="95">
        <v>2.1800000000000007E-2</v>
      </c>
      <c r="M193" s="91">
        <v>4014429.7299999995</v>
      </c>
      <c r="N193" s="93">
        <v>101.98</v>
      </c>
      <c r="O193" s="91">
        <v>4093.9154099999992</v>
      </c>
      <c r="P193" s="92">
        <v>1.66178256577838E-3</v>
      </c>
      <c r="Q193" s="92">
        <v>1.4031678943639611E-4</v>
      </c>
    </row>
    <row r="194" spans="2:17">
      <c r="B194" s="84" t="s">
        <v>2795</v>
      </c>
      <c r="C194" s="94" t="s">
        <v>2412</v>
      </c>
      <c r="D194" s="81" t="s">
        <v>2538</v>
      </c>
      <c r="E194" s="81"/>
      <c r="F194" s="81" t="s">
        <v>643</v>
      </c>
      <c r="G194" s="107">
        <v>41816</v>
      </c>
      <c r="H194" s="81" t="s">
        <v>144</v>
      </c>
      <c r="I194" s="91">
        <v>8.2200000000000006</v>
      </c>
      <c r="J194" s="94" t="s">
        <v>146</v>
      </c>
      <c r="K194" s="95">
        <v>4.4999999999999998E-2</v>
      </c>
      <c r="L194" s="95">
        <v>1.3899999999999999E-2</v>
      </c>
      <c r="M194" s="91">
        <v>4037777.0399999996</v>
      </c>
      <c r="N194" s="93">
        <v>128.76</v>
      </c>
      <c r="O194" s="91">
        <v>5199.0416799999985</v>
      </c>
      <c r="P194" s="92">
        <v>2.1103701364897369E-3</v>
      </c>
      <c r="Q194" s="92">
        <v>1.781944089273713E-4</v>
      </c>
    </row>
    <row r="195" spans="2:17">
      <c r="B195" s="84" t="s">
        <v>2795</v>
      </c>
      <c r="C195" s="94" t="s">
        <v>2412</v>
      </c>
      <c r="D195" s="81" t="s">
        <v>2539</v>
      </c>
      <c r="E195" s="81"/>
      <c r="F195" s="81" t="s">
        <v>643</v>
      </c>
      <c r="G195" s="107">
        <v>42625</v>
      </c>
      <c r="H195" s="81" t="s">
        <v>144</v>
      </c>
      <c r="I195" s="91">
        <v>8.1</v>
      </c>
      <c r="J195" s="94" t="s">
        <v>146</v>
      </c>
      <c r="K195" s="95">
        <v>4.4999999999999998E-2</v>
      </c>
      <c r="L195" s="95">
        <v>1.9600000000000003E-2</v>
      </c>
      <c r="M195" s="91">
        <v>1124353.5099999998</v>
      </c>
      <c r="N195" s="93">
        <v>123.65</v>
      </c>
      <c r="O195" s="91">
        <v>1390.2631699999997</v>
      </c>
      <c r="P195" s="92">
        <v>5.6432897761064978E-4</v>
      </c>
      <c r="Q195" s="92">
        <v>4.7650536210289345E-5</v>
      </c>
    </row>
    <row r="196" spans="2:17">
      <c r="B196" s="84" t="s">
        <v>2795</v>
      </c>
      <c r="C196" s="94" t="s">
        <v>2412</v>
      </c>
      <c r="D196" s="81" t="s">
        <v>2540</v>
      </c>
      <c r="E196" s="81"/>
      <c r="F196" s="81" t="s">
        <v>643</v>
      </c>
      <c r="G196" s="107">
        <v>42716</v>
      </c>
      <c r="H196" s="81" t="s">
        <v>144</v>
      </c>
      <c r="I196" s="91">
        <v>8.18</v>
      </c>
      <c r="J196" s="94" t="s">
        <v>146</v>
      </c>
      <c r="K196" s="95">
        <v>4.4999999999999998E-2</v>
      </c>
      <c r="L196" s="95">
        <v>1.6299999999999999E-2</v>
      </c>
      <c r="M196" s="91">
        <v>850639.48999999987</v>
      </c>
      <c r="N196" s="93">
        <v>127.19</v>
      </c>
      <c r="O196" s="91">
        <v>1081.9284099999998</v>
      </c>
      <c r="P196" s="92">
        <v>4.3917120631428068E-4</v>
      </c>
      <c r="Q196" s="92">
        <v>3.7082525085984819E-5</v>
      </c>
    </row>
    <row r="197" spans="2:17">
      <c r="B197" s="84" t="s">
        <v>2795</v>
      </c>
      <c r="C197" s="94" t="s">
        <v>2412</v>
      </c>
      <c r="D197" s="81" t="s">
        <v>2541</v>
      </c>
      <c r="E197" s="81"/>
      <c r="F197" s="81" t="s">
        <v>643</v>
      </c>
      <c r="G197" s="107">
        <v>42803</v>
      </c>
      <c r="H197" s="81" t="s">
        <v>144</v>
      </c>
      <c r="I197" s="91">
        <v>8</v>
      </c>
      <c r="J197" s="94" t="s">
        <v>146</v>
      </c>
      <c r="K197" s="95">
        <v>4.4999999999999998E-2</v>
      </c>
      <c r="L197" s="95">
        <v>2.4500000000000001E-2</v>
      </c>
      <c r="M197" s="91">
        <v>5451530.1599999992</v>
      </c>
      <c r="N197" s="93">
        <v>119.94</v>
      </c>
      <c r="O197" s="91">
        <v>6538.565309999999</v>
      </c>
      <c r="P197" s="92">
        <v>2.6541031626643474E-3</v>
      </c>
      <c r="Q197" s="92">
        <v>2.2410587419034974E-4</v>
      </c>
    </row>
    <row r="198" spans="2:17">
      <c r="B198" s="84" t="s">
        <v>2795</v>
      </c>
      <c r="C198" s="94" t="s">
        <v>2412</v>
      </c>
      <c r="D198" s="81" t="s">
        <v>2542</v>
      </c>
      <c r="E198" s="81"/>
      <c r="F198" s="81" t="s">
        <v>643</v>
      </c>
      <c r="G198" s="107">
        <v>42898</v>
      </c>
      <c r="H198" s="81" t="s">
        <v>144</v>
      </c>
      <c r="I198" s="91">
        <v>7.84</v>
      </c>
      <c r="J198" s="94" t="s">
        <v>146</v>
      </c>
      <c r="K198" s="95">
        <v>4.4999999999999998E-2</v>
      </c>
      <c r="L198" s="95">
        <v>3.15E-2</v>
      </c>
      <c r="M198" s="91">
        <v>1025294.2899999998</v>
      </c>
      <c r="N198" s="93">
        <v>113.07</v>
      </c>
      <c r="O198" s="91">
        <v>1159.3002999999999</v>
      </c>
      <c r="P198" s="92">
        <v>4.7057763390417629E-4</v>
      </c>
      <c r="Q198" s="92">
        <v>3.9734405769915711E-5</v>
      </c>
    </row>
    <row r="199" spans="2:17">
      <c r="B199" s="84" t="s">
        <v>2795</v>
      </c>
      <c r="C199" s="94" t="s">
        <v>2412</v>
      </c>
      <c r="D199" s="81" t="s">
        <v>2543</v>
      </c>
      <c r="E199" s="81"/>
      <c r="F199" s="81" t="s">
        <v>643</v>
      </c>
      <c r="G199" s="107">
        <v>42989</v>
      </c>
      <c r="H199" s="81" t="s">
        <v>144</v>
      </c>
      <c r="I199" s="91">
        <v>7.7900000000000009</v>
      </c>
      <c r="J199" s="94" t="s">
        <v>146</v>
      </c>
      <c r="K199" s="95">
        <v>4.4999999999999998E-2</v>
      </c>
      <c r="L199" s="95">
        <v>3.4200000000000001E-2</v>
      </c>
      <c r="M199" s="91">
        <v>1291999.8499999999</v>
      </c>
      <c r="N199" s="93">
        <v>111.25</v>
      </c>
      <c r="O199" s="91">
        <v>1437.3498999999997</v>
      </c>
      <c r="P199" s="92">
        <v>5.8344219787953501E-4</v>
      </c>
      <c r="Q199" s="92">
        <v>4.9264409023225271E-5</v>
      </c>
    </row>
    <row r="200" spans="2:17">
      <c r="B200" s="84" t="s">
        <v>2795</v>
      </c>
      <c r="C200" s="94" t="s">
        <v>2412</v>
      </c>
      <c r="D200" s="81" t="s">
        <v>2544</v>
      </c>
      <c r="E200" s="81"/>
      <c r="F200" s="81" t="s">
        <v>643</v>
      </c>
      <c r="G200" s="107">
        <v>43080</v>
      </c>
      <c r="H200" s="81" t="s">
        <v>144</v>
      </c>
      <c r="I200" s="91">
        <v>7.6300000000000008</v>
      </c>
      <c r="J200" s="94" t="s">
        <v>146</v>
      </c>
      <c r="K200" s="95">
        <v>4.4999999999999998E-2</v>
      </c>
      <c r="L200" s="95">
        <v>4.1200000000000001E-2</v>
      </c>
      <c r="M200" s="91">
        <v>400306.18999999994</v>
      </c>
      <c r="N200" s="93">
        <v>104.83</v>
      </c>
      <c r="O200" s="91">
        <v>419.64096999999992</v>
      </c>
      <c r="P200" s="92">
        <v>1.7033865578388395E-4</v>
      </c>
      <c r="Q200" s="92">
        <v>1.4382972711782292E-5</v>
      </c>
    </row>
    <row r="201" spans="2:17">
      <c r="B201" s="84" t="s">
        <v>2795</v>
      </c>
      <c r="C201" s="94" t="s">
        <v>2412</v>
      </c>
      <c r="D201" s="81" t="s">
        <v>2545</v>
      </c>
      <c r="E201" s="81"/>
      <c r="F201" s="81" t="s">
        <v>643</v>
      </c>
      <c r="G201" s="107">
        <v>43171</v>
      </c>
      <c r="H201" s="81" t="s">
        <v>144</v>
      </c>
      <c r="I201" s="91">
        <v>7.62</v>
      </c>
      <c r="J201" s="94" t="s">
        <v>146</v>
      </c>
      <c r="K201" s="95">
        <v>4.4999999999999998E-2</v>
      </c>
      <c r="L201" s="95">
        <v>4.1999999999999996E-2</v>
      </c>
      <c r="M201" s="91">
        <v>425277.65</v>
      </c>
      <c r="N201" s="93">
        <v>104.96</v>
      </c>
      <c r="O201" s="91">
        <v>446.37142999999992</v>
      </c>
      <c r="P201" s="92">
        <v>1.8118895627976947E-4</v>
      </c>
      <c r="Q201" s="92">
        <v>1.5299145116858441E-5</v>
      </c>
    </row>
    <row r="202" spans="2:17">
      <c r="B202" s="84" t="s">
        <v>2795</v>
      </c>
      <c r="C202" s="94" t="s">
        <v>2412</v>
      </c>
      <c r="D202" s="81" t="s">
        <v>2546</v>
      </c>
      <c r="E202" s="81"/>
      <c r="F202" s="81" t="s">
        <v>643</v>
      </c>
      <c r="G202" s="107">
        <v>43341</v>
      </c>
      <c r="H202" s="81" t="s">
        <v>144</v>
      </c>
      <c r="I202" s="91">
        <v>7.7000000000000011</v>
      </c>
      <c r="J202" s="94" t="s">
        <v>146</v>
      </c>
      <c r="K202" s="95">
        <v>4.4999999999999998E-2</v>
      </c>
      <c r="L202" s="95">
        <v>3.8300000000000008E-2</v>
      </c>
      <c r="M202" s="91">
        <v>750376.7799999998</v>
      </c>
      <c r="N202" s="93">
        <v>106.39</v>
      </c>
      <c r="O202" s="91">
        <v>798.32585999999992</v>
      </c>
      <c r="P202" s="92">
        <v>3.2405261542959722E-4</v>
      </c>
      <c r="Q202" s="92">
        <v>2.7362197402913572E-5</v>
      </c>
    </row>
    <row r="203" spans="2:17">
      <c r="B203" s="84" t="s">
        <v>2795</v>
      </c>
      <c r="C203" s="94" t="s">
        <v>2412</v>
      </c>
      <c r="D203" s="81" t="s">
        <v>2547</v>
      </c>
      <c r="E203" s="81"/>
      <c r="F203" s="81" t="s">
        <v>643</v>
      </c>
      <c r="G203" s="107">
        <v>41893</v>
      </c>
      <c r="H203" s="81" t="s">
        <v>144</v>
      </c>
      <c r="I203" s="91">
        <v>8.2199999999999989</v>
      </c>
      <c r="J203" s="94" t="s">
        <v>146</v>
      </c>
      <c r="K203" s="95">
        <v>4.4999999999999998E-2</v>
      </c>
      <c r="L203" s="95">
        <v>1.3900000000000001E-2</v>
      </c>
      <c r="M203" s="91">
        <v>792168.39999999991</v>
      </c>
      <c r="N203" s="93">
        <v>128.28</v>
      </c>
      <c r="O203" s="91">
        <v>1016.1936199999999</v>
      </c>
      <c r="P203" s="92">
        <v>4.1248845470679134E-4</v>
      </c>
      <c r="Q203" s="92">
        <v>3.4829499861148602E-5</v>
      </c>
    </row>
    <row r="204" spans="2:17">
      <c r="B204" s="84" t="s">
        <v>2795</v>
      </c>
      <c r="C204" s="94" t="s">
        <v>2412</v>
      </c>
      <c r="D204" s="81" t="s">
        <v>2548</v>
      </c>
      <c r="E204" s="81"/>
      <c r="F204" s="81" t="s">
        <v>643</v>
      </c>
      <c r="G204" s="107">
        <v>42151</v>
      </c>
      <c r="H204" s="81" t="s">
        <v>144</v>
      </c>
      <c r="I204" s="91">
        <v>8.2199999999999989</v>
      </c>
      <c r="J204" s="94" t="s">
        <v>146</v>
      </c>
      <c r="K204" s="95">
        <v>4.4999999999999998E-2</v>
      </c>
      <c r="L204" s="95">
        <v>1.3900000000000001E-2</v>
      </c>
      <c r="M204" s="91">
        <v>2901065.3699999992</v>
      </c>
      <c r="N204" s="93">
        <v>129.56</v>
      </c>
      <c r="O204" s="91">
        <v>3758.6202999999991</v>
      </c>
      <c r="P204" s="92">
        <v>1.5256811781366787E-3</v>
      </c>
      <c r="Q204" s="92">
        <v>1.2882472654862791E-4</v>
      </c>
    </row>
    <row r="205" spans="2:17">
      <c r="B205" s="84" t="s">
        <v>2795</v>
      </c>
      <c r="C205" s="94" t="s">
        <v>2412</v>
      </c>
      <c r="D205" s="81" t="s">
        <v>2549</v>
      </c>
      <c r="E205" s="81"/>
      <c r="F205" s="81" t="s">
        <v>643</v>
      </c>
      <c r="G205" s="107">
        <v>42166</v>
      </c>
      <c r="H205" s="81" t="s">
        <v>144</v>
      </c>
      <c r="I205" s="91">
        <v>8.2199999999999989</v>
      </c>
      <c r="J205" s="94" t="s">
        <v>146</v>
      </c>
      <c r="K205" s="95">
        <v>4.4999999999999998E-2</v>
      </c>
      <c r="L205" s="95">
        <v>1.3900000000000003E-2</v>
      </c>
      <c r="M205" s="91">
        <v>2729583.6099999994</v>
      </c>
      <c r="N205" s="93">
        <v>129.56</v>
      </c>
      <c r="O205" s="91">
        <v>3536.4485299999992</v>
      </c>
      <c r="P205" s="92">
        <v>1.4354982757024235E-3</v>
      </c>
      <c r="Q205" s="92">
        <v>1.2120990641979642E-4</v>
      </c>
    </row>
    <row r="206" spans="2:17">
      <c r="B206" s="84" t="s">
        <v>2795</v>
      </c>
      <c r="C206" s="94" t="s">
        <v>2412</v>
      </c>
      <c r="D206" s="81" t="s">
        <v>2550</v>
      </c>
      <c r="E206" s="81"/>
      <c r="F206" s="81" t="s">
        <v>643</v>
      </c>
      <c r="G206" s="107">
        <v>42257</v>
      </c>
      <c r="H206" s="81" t="s">
        <v>144</v>
      </c>
      <c r="I206" s="91">
        <v>8.2200000000000006</v>
      </c>
      <c r="J206" s="94" t="s">
        <v>146</v>
      </c>
      <c r="K206" s="95">
        <v>4.4999999999999998E-2</v>
      </c>
      <c r="L206" s="95">
        <v>1.3899999999999999E-2</v>
      </c>
      <c r="M206" s="91">
        <v>1450512.9199999997</v>
      </c>
      <c r="N206" s="93">
        <v>128.66</v>
      </c>
      <c r="O206" s="91">
        <v>1866.2299899999998</v>
      </c>
      <c r="P206" s="92">
        <v>7.5753115307156788E-4</v>
      </c>
      <c r="Q206" s="92">
        <v>6.3964047695533029E-5</v>
      </c>
    </row>
    <row r="207" spans="2:17">
      <c r="B207" s="84" t="s">
        <v>2795</v>
      </c>
      <c r="C207" s="94" t="s">
        <v>2412</v>
      </c>
      <c r="D207" s="81" t="s">
        <v>2551</v>
      </c>
      <c r="E207" s="81"/>
      <c r="F207" s="81" t="s">
        <v>643</v>
      </c>
      <c r="G207" s="107">
        <v>42348</v>
      </c>
      <c r="H207" s="81" t="s">
        <v>144</v>
      </c>
      <c r="I207" s="91">
        <v>8.2200000000000006</v>
      </c>
      <c r="J207" s="94" t="s">
        <v>146</v>
      </c>
      <c r="K207" s="95">
        <v>4.4999999999999998E-2</v>
      </c>
      <c r="L207" s="95">
        <v>1.3899999999999999E-2</v>
      </c>
      <c r="M207" s="91">
        <v>2511835.1099999994</v>
      </c>
      <c r="N207" s="93">
        <v>129.30000000000001</v>
      </c>
      <c r="O207" s="91">
        <v>3247.8027799999995</v>
      </c>
      <c r="P207" s="92">
        <v>1.3183325731907479E-3</v>
      </c>
      <c r="Q207" s="92">
        <v>1.1131672571910858E-4</v>
      </c>
    </row>
    <row r="208" spans="2:17">
      <c r="B208" s="84" t="s">
        <v>2795</v>
      </c>
      <c r="C208" s="94" t="s">
        <v>2412</v>
      </c>
      <c r="D208" s="81" t="s">
        <v>2552</v>
      </c>
      <c r="E208" s="81"/>
      <c r="F208" s="81" t="s">
        <v>643</v>
      </c>
      <c r="G208" s="107">
        <v>42439</v>
      </c>
      <c r="H208" s="81" t="s">
        <v>144</v>
      </c>
      <c r="I208" s="91">
        <v>8.2199999999999989</v>
      </c>
      <c r="J208" s="94" t="s">
        <v>146</v>
      </c>
      <c r="K208" s="95">
        <v>4.4999999999999998E-2</v>
      </c>
      <c r="L208" s="95">
        <v>1.3900000000000001E-2</v>
      </c>
      <c r="M208" s="91">
        <v>2983269.7299999995</v>
      </c>
      <c r="N208" s="93">
        <v>130.61000000000001</v>
      </c>
      <c r="O208" s="91">
        <v>3896.4485499999992</v>
      </c>
      <c r="P208" s="92">
        <v>1.5816277622703611E-3</v>
      </c>
      <c r="Q208" s="92">
        <v>1.3354871705570999E-4</v>
      </c>
    </row>
    <row r="209" spans="2:17">
      <c r="B209" s="84" t="s">
        <v>2795</v>
      </c>
      <c r="C209" s="94" t="s">
        <v>2412</v>
      </c>
      <c r="D209" s="81" t="s">
        <v>2553</v>
      </c>
      <c r="E209" s="81"/>
      <c r="F209" s="81" t="s">
        <v>643</v>
      </c>
      <c r="G209" s="107">
        <v>42549</v>
      </c>
      <c r="H209" s="81" t="s">
        <v>144</v>
      </c>
      <c r="I209" s="91">
        <v>8.2100000000000009</v>
      </c>
      <c r="J209" s="94" t="s">
        <v>146</v>
      </c>
      <c r="K209" s="95">
        <v>4.4999999999999998E-2</v>
      </c>
      <c r="L209" s="95">
        <v>1.4800000000000001E-2</v>
      </c>
      <c r="M209" s="91">
        <v>2098397.0899999994</v>
      </c>
      <c r="N209" s="93">
        <v>129.38</v>
      </c>
      <c r="O209" s="91">
        <v>2714.9062699999995</v>
      </c>
      <c r="P209" s="92">
        <v>1.1020217702076094E-3</v>
      </c>
      <c r="Q209" s="92">
        <v>9.3051979163180008E-5</v>
      </c>
    </row>
    <row r="210" spans="2:17">
      <c r="B210" s="84" t="s">
        <v>2795</v>
      </c>
      <c r="C210" s="94" t="s">
        <v>2412</v>
      </c>
      <c r="D210" s="81" t="s">
        <v>2554</v>
      </c>
      <c r="E210" s="81"/>
      <c r="F210" s="81" t="s">
        <v>643</v>
      </c>
      <c r="G210" s="107">
        <v>42604</v>
      </c>
      <c r="H210" s="81" t="s">
        <v>144</v>
      </c>
      <c r="I210" s="91">
        <v>7.79</v>
      </c>
      <c r="J210" s="94" t="s">
        <v>146</v>
      </c>
      <c r="K210" s="95">
        <v>4.4999999999999998E-2</v>
      </c>
      <c r="L210" s="95">
        <v>2.1399999999999995E-2</v>
      </c>
      <c r="M210" s="91">
        <v>2713244.5199999996</v>
      </c>
      <c r="N210" s="93">
        <v>123.68</v>
      </c>
      <c r="O210" s="91">
        <v>3355.7407799999992</v>
      </c>
      <c r="P210" s="92">
        <v>1.3621462499821269E-3</v>
      </c>
      <c r="Q210" s="92">
        <v>1.1501624368696656E-4</v>
      </c>
    </row>
    <row r="211" spans="2:17">
      <c r="B211" s="84" t="s">
        <v>2796</v>
      </c>
      <c r="C211" s="94" t="s">
        <v>2412</v>
      </c>
      <c r="D211" s="81" t="s">
        <v>2555</v>
      </c>
      <c r="E211" s="81"/>
      <c r="F211" s="81" t="s">
        <v>643</v>
      </c>
      <c r="G211" s="107">
        <v>43552</v>
      </c>
      <c r="H211" s="81" t="s">
        <v>144</v>
      </c>
      <c r="I211" s="91">
        <v>6.6499999999999995</v>
      </c>
      <c r="J211" s="94" t="s">
        <v>146</v>
      </c>
      <c r="K211" s="95">
        <v>3.5499999999999997E-2</v>
      </c>
      <c r="L211" s="95">
        <v>3.5399999999999994E-2</v>
      </c>
      <c r="M211" s="91">
        <v>26298400.529999994</v>
      </c>
      <c r="N211" s="93">
        <v>101.25</v>
      </c>
      <c r="O211" s="91">
        <v>26627.131729999997</v>
      </c>
      <c r="P211" s="92">
        <v>1.0808357978651619E-2</v>
      </c>
      <c r="Q211" s="92">
        <v>9.1263088317049322E-4</v>
      </c>
    </row>
    <row r="212" spans="2:17">
      <c r="B212" s="84" t="s">
        <v>2797</v>
      </c>
      <c r="C212" s="94" t="s">
        <v>2412</v>
      </c>
      <c r="D212" s="81" t="s">
        <v>2556</v>
      </c>
      <c r="E212" s="81"/>
      <c r="F212" s="81" t="s">
        <v>643</v>
      </c>
      <c r="G212" s="107">
        <v>43227</v>
      </c>
      <c r="H212" s="81" t="s">
        <v>144</v>
      </c>
      <c r="I212" s="91">
        <v>9.9999999999999992E-2</v>
      </c>
      <c r="J212" s="94" t="s">
        <v>146</v>
      </c>
      <c r="K212" s="95">
        <v>2.75E-2</v>
      </c>
      <c r="L212" s="95">
        <v>1.9E-3</v>
      </c>
      <c r="M212" s="91">
        <v>32340.019999999997</v>
      </c>
      <c r="N212" s="93">
        <v>100.44</v>
      </c>
      <c r="O212" s="91">
        <v>32.482319999999994</v>
      </c>
      <c r="P212" s="92">
        <v>1.3185068001205815E-5</v>
      </c>
      <c r="Q212" s="92">
        <v>1.1133143700801668E-6</v>
      </c>
    </row>
    <row r="213" spans="2:17">
      <c r="B213" s="84" t="s">
        <v>2797</v>
      </c>
      <c r="C213" s="94" t="s">
        <v>2412</v>
      </c>
      <c r="D213" s="81" t="s">
        <v>2557</v>
      </c>
      <c r="E213" s="81"/>
      <c r="F213" s="81" t="s">
        <v>643</v>
      </c>
      <c r="G213" s="107">
        <v>43279</v>
      </c>
      <c r="H213" s="81" t="s">
        <v>144</v>
      </c>
      <c r="I213" s="91">
        <v>8.0000000000000016E-2</v>
      </c>
      <c r="J213" s="94" t="s">
        <v>146</v>
      </c>
      <c r="K213" s="95">
        <v>2.75E-2</v>
      </c>
      <c r="L213" s="95">
        <v>2.6300000000000004E-2</v>
      </c>
      <c r="M213" s="91">
        <v>139744.95000000001</v>
      </c>
      <c r="N213" s="93">
        <v>100.26</v>
      </c>
      <c r="O213" s="91">
        <v>140.10829999999996</v>
      </c>
      <c r="P213" s="92">
        <v>5.6872091126290996E-5</v>
      </c>
      <c r="Q213" s="92">
        <v>4.8021380171583506E-6</v>
      </c>
    </row>
    <row r="214" spans="2:17">
      <c r="B214" s="84" t="s">
        <v>2797</v>
      </c>
      <c r="C214" s="94" t="s">
        <v>2412</v>
      </c>
      <c r="D214" s="81" t="s">
        <v>2558</v>
      </c>
      <c r="E214" s="81"/>
      <c r="F214" s="81" t="s">
        <v>643</v>
      </c>
      <c r="G214" s="107">
        <v>43321</v>
      </c>
      <c r="H214" s="81" t="s">
        <v>144</v>
      </c>
      <c r="I214" s="91">
        <v>3.0000000000000006E-2</v>
      </c>
      <c r="J214" s="94" t="s">
        <v>146</v>
      </c>
      <c r="K214" s="95">
        <v>2.75E-2</v>
      </c>
      <c r="L214" s="95">
        <v>2.0200000000000006E-2</v>
      </c>
      <c r="M214" s="91">
        <v>616900.07999999984</v>
      </c>
      <c r="N214" s="93">
        <v>100.41</v>
      </c>
      <c r="O214" s="91">
        <v>619.4293399999998</v>
      </c>
      <c r="P214" s="92">
        <v>2.5143579552944608E-4</v>
      </c>
      <c r="Q214" s="92">
        <v>2.1230613622157326E-5</v>
      </c>
    </row>
    <row r="215" spans="2:17">
      <c r="B215" s="84" t="s">
        <v>2797</v>
      </c>
      <c r="C215" s="94" t="s">
        <v>2412</v>
      </c>
      <c r="D215" s="81" t="s">
        <v>2559</v>
      </c>
      <c r="E215" s="81"/>
      <c r="F215" s="81" t="s">
        <v>643</v>
      </c>
      <c r="G215" s="107">
        <v>43227</v>
      </c>
      <c r="H215" s="81" t="s">
        <v>144</v>
      </c>
      <c r="I215" s="91">
        <v>9.26</v>
      </c>
      <c r="J215" s="94" t="s">
        <v>146</v>
      </c>
      <c r="K215" s="95">
        <v>2.9805999999999999E-2</v>
      </c>
      <c r="L215" s="95">
        <v>1.8299999999999997E-2</v>
      </c>
      <c r="M215" s="91">
        <v>706865.42</v>
      </c>
      <c r="N215" s="93">
        <v>111.41</v>
      </c>
      <c r="O215" s="91">
        <v>787.51873999999987</v>
      </c>
      <c r="P215" s="92">
        <v>3.1966584095975665E-4</v>
      </c>
      <c r="Q215" s="92">
        <v>2.6991789070159605E-5</v>
      </c>
    </row>
    <row r="216" spans="2:17">
      <c r="B216" s="84" t="s">
        <v>2797</v>
      </c>
      <c r="C216" s="94" t="s">
        <v>2412</v>
      </c>
      <c r="D216" s="81" t="s">
        <v>2560</v>
      </c>
      <c r="E216" s="81"/>
      <c r="F216" s="81" t="s">
        <v>643</v>
      </c>
      <c r="G216" s="107">
        <v>43279</v>
      </c>
      <c r="H216" s="81" t="s">
        <v>144</v>
      </c>
      <c r="I216" s="91">
        <v>9.2900000000000009</v>
      </c>
      <c r="J216" s="94" t="s">
        <v>146</v>
      </c>
      <c r="K216" s="95">
        <v>2.9796999999999997E-2</v>
      </c>
      <c r="L216" s="95">
        <v>1.7300000000000003E-2</v>
      </c>
      <c r="M216" s="91">
        <v>826700.84999999986</v>
      </c>
      <c r="N216" s="93">
        <v>111.39</v>
      </c>
      <c r="O216" s="91">
        <v>920.86203999999975</v>
      </c>
      <c r="P216" s="92">
        <v>3.7379191563684824E-4</v>
      </c>
      <c r="Q216" s="92">
        <v>3.1562060283666229E-5</v>
      </c>
    </row>
    <row r="217" spans="2:17">
      <c r="B217" s="84" t="s">
        <v>2797</v>
      </c>
      <c r="C217" s="94" t="s">
        <v>2412</v>
      </c>
      <c r="D217" s="81" t="s">
        <v>2561</v>
      </c>
      <c r="E217" s="81"/>
      <c r="F217" s="81" t="s">
        <v>643</v>
      </c>
      <c r="G217" s="107">
        <v>43321</v>
      </c>
      <c r="H217" s="81" t="s">
        <v>144</v>
      </c>
      <c r="I217" s="91">
        <v>9.2899999999999991</v>
      </c>
      <c r="J217" s="94" t="s">
        <v>146</v>
      </c>
      <c r="K217" s="95">
        <v>3.0529000000000001E-2</v>
      </c>
      <c r="L217" s="95">
        <v>1.67E-2</v>
      </c>
      <c r="M217" s="91">
        <v>4631059.459999999</v>
      </c>
      <c r="N217" s="93">
        <v>112.62</v>
      </c>
      <c r="O217" s="91">
        <v>5215.4990799999996</v>
      </c>
      <c r="P217" s="92">
        <v>2.1170504455970624E-3</v>
      </c>
      <c r="Q217" s="92">
        <v>1.7875847762425498E-4</v>
      </c>
    </row>
    <row r="218" spans="2:17">
      <c r="B218" s="84" t="s">
        <v>2797</v>
      </c>
      <c r="C218" s="94" t="s">
        <v>2412</v>
      </c>
      <c r="D218" s="81" t="s">
        <v>2562</v>
      </c>
      <c r="E218" s="81"/>
      <c r="F218" s="81" t="s">
        <v>643</v>
      </c>
      <c r="G218" s="107">
        <v>43138</v>
      </c>
      <c r="H218" s="81" t="s">
        <v>144</v>
      </c>
      <c r="I218" s="91">
        <v>9.2200000000000006</v>
      </c>
      <c r="J218" s="94" t="s">
        <v>146</v>
      </c>
      <c r="K218" s="95">
        <v>2.8239999999999998E-2</v>
      </c>
      <c r="L218" s="95">
        <v>2.0799999999999999E-2</v>
      </c>
      <c r="M218" s="91">
        <v>4432131.55</v>
      </c>
      <c r="N218" s="93">
        <v>107.32</v>
      </c>
      <c r="O218" s="91">
        <v>4756.5637199999992</v>
      </c>
      <c r="P218" s="92">
        <v>1.930761598933466E-3</v>
      </c>
      <c r="Q218" s="92">
        <v>1.6302871043933977E-4</v>
      </c>
    </row>
    <row r="219" spans="2:17">
      <c r="B219" s="84" t="s">
        <v>2797</v>
      </c>
      <c r="C219" s="94" t="s">
        <v>2412</v>
      </c>
      <c r="D219" s="81" t="s">
        <v>2563</v>
      </c>
      <c r="E219" s="81"/>
      <c r="F219" s="81" t="s">
        <v>643</v>
      </c>
      <c r="G219" s="107">
        <v>43417</v>
      </c>
      <c r="H219" s="81" t="s">
        <v>144</v>
      </c>
      <c r="I219" s="91">
        <v>9.2099999999999991</v>
      </c>
      <c r="J219" s="94" t="s">
        <v>146</v>
      </c>
      <c r="K219" s="95">
        <v>3.2797E-2</v>
      </c>
      <c r="L219" s="95">
        <v>1.7899999999999996E-2</v>
      </c>
      <c r="M219" s="91">
        <v>5272671.2999999989</v>
      </c>
      <c r="N219" s="93">
        <v>113.34</v>
      </c>
      <c r="O219" s="91">
        <v>5976.0451900000007</v>
      </c>
      <c r="P219" s="92">
        <v>2.4257676855726114E-3</v>
      </c>
      <c r="Q219" s="92">
        <v>2.0482579404043378E-4</v>
      </c>
    </row>
    <row r="220" spans="2:17">
      <c r="B220" s="84" t="s">
        <v>2797</v>
      </c>
      <c r="C220" s="94" t="s">
        <v>2412</v>
      </c>
      <c r="D220" s="81" t="s">
        <v>2564</v>
      </c>
      <c r="E220" s="81"/>
      <c r="F220" s="81" t="s">
        <v>643</v>
      </c>
      <c r="G220" s="107">
        <v>43496</v>
      </c>
      <c r="H220" s="81" t="s">
        <v>144</v>
      </c>
      <c r="I220" s="91">
        <v>9.3000000000000007</v>
      </c>
      <c r="J220" s="94" t="s">
        <v>146</v>
      </c>
      <c r="K220" s="95">
        <v>3.2190999999999997E-2</v>
      </c>
      <c r="L220" s="95">
        <v>1.52E-2</v>
      </c>
      <c r="M220" s="91">
        <v>6663066.5499999989</v>
      </c>
      <c r="N220" s="93">
        <v>115.97</v>
      </c>
      <c r="O220" s="91">
        <v>7727.1583099999989</v>
      </c>
      <c r="P220" s="92">
        <v>3.1365711492723613E-3</v>
      </c>
      <c r="Q220" s="92">
        <v>2.6484427178869542E-4</v>
      </c>
    </row>
    <row r="221" spans="2:17">
      <c r="B221" s="84" t="s">
        <v>2797</v>
      </c>
      <c r="C221" s="94" t="s">
        <v>2412</v>
      </c>
      <c r="D221" s="81" t="s">
        <v>2565</v>
      </c>
      <c r="E221" s="81"/>
      <c r="F221" s="81" t="s">
        <v>643</v>
      </c>
      <c r="G221" s="107">
        <v>43613</v>
      </c>
      <c r="H221" s="81" t="s">
        <v>144</v>
      </c>
      <c r="I221" s="91">
        <v>9.379999999999999</v>
      </c>
      <c r="J221" s="94" t="s">
        <v>146</v>
      </c>
      <c r="K221" s="95">
        <v>2.6495999999999999E-2</v>
      </c>
      <c r="L221" s="95">
        <v>1.6799999999999999E-2</v>
      </c>
      <c r="M221" s="91">
        <v>1758175.0299999998</v>
      </c>
      <c r="N221" s="93">
        <v>107.86</v>
      </c>
      <c r="O221" s="91">
        <v>1896.3675499999997</v>
      </c>
      <c r="P221" s="92">
        <v>7.6976444730641374E-4</v>
      </c>
      <c r="Q221" s="92">
        <v>6.4996996654448315E-5</v>
      </c>
    </row>
    <row r="222" spans="2:17">
      <c r="B222" s="84" t="s">
        <v>2797</v>
      </c>
      <c r="C222" s="94" t="s">
        <v>2412</v>
      </c>
      <c r="D222" s="81" t="s">
        <v>2566</v>
      </c>
      <c r="E222" s="81"/>
      <c r="F222" s="81" t="s">
        <v>643</v>
      </c>
      <c r="G222" s="107">
        <v>43677</v>
      </c>
      <c r="H222" s="81" t="s">
        <v>144</v>
      </c>
      <c r="I222" s="91">
        <v>9.34</v>
      </c>
      <c r="J222" s="94" t="s">
        <v>146</v>
      </c>
      <c r="K222" s="95">
        <v>2.5337000000000002E-2</v>
      </c>
      <c r="L222" s="95">
        <v>1.95E-2</v>
      </c>
      <c r="M222" s="91">
        <v>1734345.12</v>
      </c>
      <c r="N222" s="93">
        <v>104.18</v>
      </c>
      <c r="O222" s="91">
        <v>1806.8408399999996</v>
      </c>
      <c r="P222" s="92">
        <v>7.3342419330749272E-4</v>
      </c>
      <c r="Q222" s="92">
        <v>6.1928515931735154E-5</v>
      </c>
    </row>
    <row r="223" spans="2:17">
      <c r="B223" s="84" t="s">
        <v>2797</v>
      </c>
      <c r="C223" s="94" t="s">
        <v>2412</v>
      </c>
      <c r="D223" s="81" t="s">
        <v>2567</v>
      </c>
      <c r="E223" s="81"/>
      <c r="F223" s="81" t="s">
        <v>643</v>
      </c>
      <c r="G223" s="107">
        <v>43541</v>
      </c>
      <c r="H223" s="81" t="s">
        <v>144</v>
      </c>
      <c r="I223" s="91">
        <v>9.2900000000000009</v>
      </c>
      <c r="J223" s="94" t="s">
        <v>146</v>
      </c>
      <c r="K223" s="95">
        <v>2.9270999999999998E-2</v>
      </c>
      <c r="L223" s="95">
        <v>1.7400000000000006E-2</v>
      </c>
      <c r="M223" s="91">
        <v>572188.94999999984</v>
      </c>
      <c r="N223" s="93">
        <v>110.81</v>
      </c>
      <c r="O223" s="91">
        <v>634.0425899999999</v>
      </c>
      <c r="P223" s="92">
        <v>2.5736753608765196E-4</v>
      </c>
      <c r="Q223" s="92">
        <v>2.1731475051346319E-5</v>
      </c>
    </row>
    <row r="224" spans="2:17">
      <c r="B224" s="84" t="s">
        <v>2798</v>
      </c>
      <c r="C224" s="94" t="s">
        <v>2412</v>
      </c>
      <c r="D224" s="81" t="s">
        <v>2568</v>
      </c>
      <c r="E224" s="81"/>
      <c r="F224" s="81" t="s">
        <v>683</v>
      </c>
      <c r="G224" s="107">
        <v>42825</v>
      </c>
      <c r="H224" s="81" t="s">
        <v>144</v>
      </c>
      <c r="I224" s="91">
        <v>6.76</v>
      </c>
      <c r="J224" s="94" t="s">
        <v>146</v>
      </c>
      <c r="K224" s="95">
        <v>2.8999999999999998E-2</v>
      </c>
      <c r="L224" s="95">
        <v>1.4600000000000002E-2</v>
      </c>
      <c r="M224" s="91">
        <v>25827292.219999995</v>
      </c>
      <c r="N224" s="93">
        <v>113.99</v>
      </c>
      <c r="O224" s="91">
        <v>29440.530659999997</v>
      </c>
      <c r="P224" s="92">
        <v>1.195035941840622E-2</v>
      </c>
      <c r="Q224" s="92">
        <v>1.0090586462593726E-3</v>
      </c>
    </row>
    <row r="225" spans="2:17">
      <c r="B225" s="84" t="s">
        <v>2799</v>
      </c>
      <c r="C225" s="94" t="s">
        <v>2403</v>
      </c>
      <c r="D225" s="81" t="s">
        <v>2569</v>
      </c>
      <c r="E225" s="81"/>
      <c r="F225" s="81" t="s">
        <v>2570</v>
      </c>
      <c r="G225" s="107">
        <v>42372</v>
      </c>
      <c r="H225" s="81" t="s">
        <v>144</v>
      </c>
      <c r="I225" s="91">
        <v>9.73</v>
      </c>
      <c r="J225" s="94" t="s">
        <v>146</v>
      </c>
      <c r="K225" s="95">
        <v>6.7000000000000004E-2</v>
      </c>
      <c r="L225" s="95">
        <v>2.3099999999999999E-2</v>
      </c>
      <c r="M225" s="91">
        <v>12726194.269999998</v>
      </c>
      <c r="N225" s="93">
        <v>147.46</v>
      </c>
      <c r="O225" s="91">
        <v>18766.046639999997</v>
      </c>
      <c r="P225" s="92">
        <v>7.6174239112908161E-3</v>
      </c>
      <c r="Q225" s="92">
        <v>6.431963416993193E-4</v>
      </c>
    </row>
    <row r="226" spans="2:17">
      <c r="B226" s="84" t="s">
        <v>2800</v>
      </c>
      <c r="C226" s="94" t="s">
        <v>2412</v>
      </c>
      <c r="D226" s="81" t="s">
        <v>2571</v>
      </c>
      <c r="E226" s="81"/>
      <c r="F226" s="81" t="s">
        <v>2572</v>
      </c>
      <c r="G226" s="107">
        <v>41529</v>
      </c>
      <c r="H226" s="81" t="s">
        <v>2402</v>
      </c>
      <c r="I226" s="91">
        <v>4.07</v>
      </c>
      <c r="J226" s="94" t="s">
        <v>146</v>
      </c>
      <c r="K226" s="95">
        <v>7.6999999999999999E-2</v>
      </c>
      <c r="L226" s="95">
        <v>0</v>
      </c>
      <c r="M226" s="91">
        <v>10262758.979999999</v>
      </c>
      <c r="N226" s="93">
        <v>0</v>
      </c>
      <c r="O226" s="91">
        <v>0</v>
      </c>
      <c r="P226" s="92">
        <v>0</v>
      </c>
      <c r="Q226" s="92">
        <v>0</v>
      </c>
    </row>
    <row r="227" spans="2:17">
      <c r="B227" s="84" t="s">
        <v>2801</v>
      </c>
      <c r="C227" s="94" t="s">
        <v>2403</v>
      </c>
      <c r="D227" s="81">
        <v>6718</v>
      </c>
      <c r="E227" s="81"/>
      <c r="F227" s="81" t="s">
        <v>1145</v>
      </c>
      <c r="G227" s="107">
        <v>43482</v>
      </c>
      <c r="H227" s="81"/>
      <c r="I227" s="91">
        <v>3.82</v>
      </c>
      <c r="J227" s="94" t="s">
        <v>146</v>
      </c>
      <c r="K227" s="95">
        <v>4.1299999999999996E-2</v>
      </c>
      <c r="L227" s="95">
        <v>2.4099999999999996E-2</v>
      </c>
      <c r="M227" s="91">
        <v>36926069.059999995</v>
      </c>
      <c r="N227" s="93">
        <v>106.89</v>
      </c>
      <c r="O227" s="91">
        <v>39470.27384999999</v>
      </c>
      <c r="P227" s="92">
        <v>1.6021584811013057E-2</v>
      </c>
      <c r="Q227" s="92">
        <v>1.3528227992398458E-3</v>
      </c>
    </row>
    <row r="228" spans="2:17">
      <c r="B228" s="84" t="s">
        <v>2802</v>
      </c>
      <c r="C228" s="94" t="s">
        <v>2412</v>
      </c>
      <c r="D228" s="81" t="s">
        <v>2573</v>
      </c>
      <c r="E228" s="81"/>
      <c r="F228" s="81" t="s">
        <v>1145</v>
      </c>
      <c r="G228" s="107">
        <v>41534</v>
      </c>
      <c r="H228" s="81"/>
      <c r="I228" s="91">
        <v>8.0400000000000009</v>
      </c>
      <c r="J228" s="94" t="s">
        <v>146</v>
      </c>
      <c r="K228" s="95">
        <v>3.9842000000000002E-2</v>
      </c>
      <c r="L228" s="95">
        <v>1.2899999999999998E-2</v>
      </c>
      <c r="M228" s="91">
        <v>19193576.119999997</v>
      </c>
      <c r="N228" s="93">
        <v>125.11</v>
      </c>
      <c r="O228" s="91">
        <v>24013.082929999997</v>
      </c>
      <c r="P228" s="92">
        <v>9.7472757903574805E-3</v>
      </c>
      <c r="Q228" s="92">
        <v>8.2303574054734259E-4</v>
      </c>
    </row>
    <row r="229" spans="2:17">
      <c r="B229" s="84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91"/>
      <c r="N229" s="93"/>
      <c r="O229" s="81"/>
      <c r="P229" s="92"/>
      <c r="Q229" s="81"/>
    </row>
    <row r="230" spans="2:17">
      <c r="B230" s="78" t="s">
        <v>43</v>
      </c>
      <c r="C230" s="79"/>
      <c r="D230" s="79"/>
      <c r="E230" s="81"/>
      <c r="F230" s="79"/>
      <c r="G230" s="79"/>
      <c r="H230" s="79"/>
      <c r="I230" s="88">
        <v>4.3138044515662237</v>
      </c>
      <c r="J230" s="79"/>
      <c r="K230" s="79"/>
      <c r="L230" s="99">
        <v>4.556608719231578E-2</v>
      </c>
      <c r="M230" s="88"/>
      <c r="N230" s="90"/>
      <c r="O230" s="88">
        <v>998184.20056000026</v>
      </c>
      <c r="P230" s="89">
        <v>0.40517815729026962</v>
      </c>
      <c r="Q230" s="89">
        <v>3.4212236517294083E-2</v>
      </c>
    </row>
    <row r="231" spans="2:17">
      <c r="B231" s="97" t="s">
        <v>41</v>
      </c>
      <c r="C231" s="79"/>
      <c r="D231" s="79"/>
      <c r="E231" s="81"/>
      <c r="F231" s="79"/>
      <c r="G231" s="79"/>
      <c r="H231" s="79"/>
      <c r="I231" s="88">
        <v>4.3138044515662237</v>
      </c>
      <c r="J231" s="79"/>
      <c r="K231" s="79"/>
      <c r="L231" s="99">
        <v>4.556608719231578E-2</v>
      </c>
      <c r="M231" s="88"/>
      <c r="N231" s="90"/>
      <c r="O231" s="88">
        <v>998184.20056000026</v>
      </c>
      <c r="P231" s="89">
        <v>0.40517815729026962</v>
      </c>
      <c r="Q231" s="89">
        <v>3.4212236517294083E-2</v>
      </c>
    </row>
    <row r="232" spans="2:17">
      <c r="B232" s="84" t="s">
        <v>2803</v>
      </c>
      <c r="C232" s="94" t="s">
        <v>2403</v>
      </c>
      <c r="D232" s="81" t="s">
        <v>2574</v>
      </c>
      <c r="E232" s="81"/>
      <c r="F232" s="81" t="s">
        <v>1797</v>
      </c>
      <c r="G232" s="107">
        <v>43186</v>
      </c>
      <c r="H232" s="81" t="s">
        <v>2402</v>
      </c>
      <c r="I232" s="91">
        <v>5.9899999999999984</v>
      </c>
      <c r="J232" s="94" t="s">
        <v>145</v>
      </c>
      <c r="K232" s="95">
        <v>4.8000000000000001E-2</v>
      </c>
      <c r="L232" s="95">
        <v>3.1899999999999991E-2</v>
      </c>
      <c r="M232" s="91">
        <v>13562527.999999998</v>
      </c>
      <c r="N232" s="93">
        <v>110.19</v>
      </c>
      <c r="O232" s="91">
        <v>52036.922200000001</v>
      </c>
      <c r="P232" s="92">
        <v>2.1122578614472632E-2</v>
      </c>
      <c r="Q232" s="92">
        <v>1.7835380373077928E-3</v>
      </c>
    </row>
    <row r="233" spans="2:17">
      <c r="B233" s="84" t="s">
        <v>2803</v>
      </c>
      <c r="C233" s="94" t="s">
        <v>2403</v>
      </c>
      <c r="D233" s="81">
        <v>6831</v>
      </c>
      <c r="E233" s="81"/>
      <c r="F233" s="81" t="s">
        <v>1797</v>
      </c>
      <c r="G233" s="107">
        <v>43552</v>
      </c>
      <c r="H233" s="81" t="s">
        <v>2402</v>
      </c>
      <c r="I233" s="91">
        <v>5.9799999999999986</v>
      </c>
      <c r="J233" s="94" t="s">
        <v>145</v>
      </c>
      <c r="K233" s="95">
        <v>4.5999999999999999E-2</v>
      </c>
      <c r="L233" s="95">
        <v>3.6599999999999987E-2</v>
      </c>
      <c r="M233" s="91">
        <v>6832181.9999999991</v>
      </c>
      <c r="N233" s="93">
        <v>106.04</v>
      </c>
      <c r="O233" s="91">
        <v>25226.553940000002</v>
      </c>
      <c r="P233" s="92">
        <v>1.0239842139815955E-2</v>
      </c>
      <c r="Q233" s="92">
        <v>8.6462681880495164E-4</v>
      </c>
    </row>
    <row r="234" spans="2:17">
      <c r="B234" s="84" t="s">
        <v>2804</v>
      </c>
      <c r="C234" s="94" t="s">
        <v>2412</v>
      </c>
      <c r="D234" s="81" t="s">
        <v>2575</v>
      </c>
      <c r="E234" s="81"/>
      <c r="F234" s="81" t="s">
        <v>934</v>
      </c>
      <c r="G234" s="107">
        <v>43648</v>
      </c>
      <c r="H234" s="81" t="s">
        <v>2402</v>
      </c>
      <c r="I234" s="91">
        <v>2.12</v>
      </c>
      <c r="J234" s="94" t="s">
        <v>145</v>
      </c>
      <c r="K234" s="95">
        <v>5.9059E-2</v>
      </c>
      <c r="L234" s="95">
        <v>6.2099999999999989E-2</v>
      </c>
      <c r="M234" s="91">
        <v>2872822.7099999995</v>
      </c>
      <c r="N234" s="93">
        <v>99.71</v>
      </c>
      <c r="O234" s="91">
        <v>9974.1592299999993</v>
      </c>
      <c r="P234" s="92">
        <v>4.0486630173708236E-3</v>
      </c>
      <c r="Q234" s="92">
        <v>3.4185904209510694E-4</v>
      </c>
    </row>
    <row r="235" spans="2:17">
      <c r="B235" s="84" t="s">
        <v>2804</v>
      </c>
      <c r="C235" s="94" t="s">
        <v>2412</v>
      </c>
      <c r="D235" s="81" t="s">
        <v>2576</v>
      </c>
      <c r="E235" s="81"/>
      <c r="F235" s="81" t="s">
        <v>934</v>
      </c>
      <c r="G235" s="107">
        <v>43731</v>
      </c>
      <c r="H235" s="81" t="s">
        <v>2402</v>
      </c>
      <c r="I235" s="91">
        <v>2.1300000000000008</v>
      </c>
      <c r="J235" s="94" t="s">
        <v>145</v>
      </c>
      <c r="K235" s="95">
        <v>5.9089000000000003E-2</v>
      </c>
      <c r="L235" s="95">
        <v>5.9800000000000013E-2</v>
      </c>
      <c r="M235" s="91">
        <v>2693271.2899999996</v>
      </c>
      <c r="N235" s="93">
        <v>100.12</v>
      </c>
      <c r="O235" s="91">
        <v>9389.2240399999973</v>
      </c>
      <c r="P235" s="92">
        <v>3.8112289222554416E-3</v>
      </c>
      <c r="Q235" s="92">
        <v>3.2181069725420344E-4</v>
      </c>
    </row>
    <row r="236" spans="2:17">
      <c r="B236" s="84" t="s">
        <v>2804</v>
      </c>
      <c r="C236" s="94" t="s">
        <v>2412</v>
      </c>
      <c r="D236" s="81" t="s">
        <v>2577</v>
      </c>
      <c r="E236" s="81"/>
      <c r="F236" s="81" t="s">
        <v>934</v>
      </c>
      <c r="G236" s="107">
        <v>43555</v>
      </c>
      <c r="H236" s="81" t="s">
        <v>2402</v>
      </c>
      <c r="I236" s="91">
        <v>2.13</v>
      </c>
      <c r="J236" s="94" t="s">
        <v>145</v>
      </c>
      <c r="K236" s="95">
        <v>5.9059E-2</v>
      </c>
      <c r="L236" s="95">
        <v>5.8700000000000002E-2</v>
      </c>
      <c r="M236" s="91">
        <v>6284299.6900000004</v>
      </c>
      <c r="N236" s="93">
        <v>100.39</v>
      </c>
      <c r="O236" s="91">
        <v>21967.270499999995</v>
      </c>
      <c r="P236" s="92">
        <v>8.916849392019489E-3</v>
      </c>
      <c r="Q236" s="92">
        <v>7.5291659952516114E-4</v>
      </c>
    </row>
    <row r="237" spans="2:17">
      <c r="B237" s="84" t="s">
        <v>2805</v>
      </c>
      <c r="C237" s="94" t="s">
        <v>2412</v>
      </c>
      <c r="D237" s="81">
        <v>6828</v>
      </c>
      <c r="E237" s="81"/>
      <c r="F237" s="81" t="s">
        <v>955</v>
      </c>
      <c r="G237" s="107">
        <v>43551</v>
      </c>
      <c r="H237" s="81" t="s">
        <v>948</v>
      </c>
      <c r="I237" s="91">
        <v>7.5599999999999987</v>
      </c>
      <c r="J237" s="94" t="s">
        <v>145</v>
      </c>
      <c r="K237" s="95">
        <v>4.8499999999999995E-2</v>
      </c>
      <c r="L237" s="95">
        <v>4.2299999999999997E-2</v>
      </c>
      <c r="M237" s="91">
        <v>10786359.359999998</v>
      </c>
      <c r="N237" s="93">
        <v>105.53</v>
      </c>
      <c r="O237" s="91">
        <v>39635.067219999997</v>
      </c>
      <c r="P237" s="92">
        <v>1.6088476947707663E-2</v>
      </c>
      <c r="Q237" s="92">
        <v>1.3584710049996235E-3</v>
      </c>
    </row>
    <row r="238" spans="2:17">
      <c r="B238" s="84" t="s">
        <v>2806</v>
      </c>
      <c r="C238" s="94" t="s">
        <v>2412</v>
      </c>
      <c r="D238" s="81" t="s">
        <v>2578</v>
      </c>
      <c r="E238" s="81"/>
      <c r="F238" s="81" t="s">
        <v>959</v>
      </c>
      <c r="G238" s="107">
        <v>43090</v>
      </c>
      <c r="H238" s="81" t="s">
        <v>924</v>
      </c>
      <c r="I238" s="91">
        <v>1.44</v>
      </c>
      <c r="J238" s="94" t="s">
        <v>145</v>
      </c>
      <c r="K238" s="95">
        <v>4.1210000000000004E-2</v>
      </c>
      <c r="L238" s="95">
        <v>4.0400000000000012E-2</v>
      </c>
      <c r="M238" s="91">
        <v>2596869.5199999996</v>
      </c>
      <c r="N238" s="93">
        <v>101.17</v>
      </c>
      <c r="O238" s="91">
        <v>9148.0948699999972</v>
      </c>
      <c r="P238" s="92">
        <v>3.7133509226690725E-3</v>
      </c>
      <c r="Q238" s="92">
        <v>3.1354612224827704E-4</v>
      </c>
    </row>
    <row r="239" spans="2:17">
      <c r="B239" s="84" t="s">
        <v>2807</v>
      </c>
      <c r="C239" s="94" t="s">
        <v>2412</v>
      </c>
      <c r="D239" s="81">
        <v>6496</v>
      </c>
      <c r="E239" s="81"/>
      <c r="F239" s="81" t="s">
        <v>918</v>
      </c>
      <c r="G239" s="107">
        <v>43343</v>
      </c>
      <c r="H239" s="81" t="s">
        <v>924</v>
      </c>
      <c r="I239" s="91">
        <v>10.73</v>
      </c>
      <c r="J239" s="94" t="s">
        <v>145</v>
      </c>
      <c r="K239" s="95">
        <v>4.4999999999999998E-2</v>
      </c>
      <c r="L239" s="95">
        <v>4.5100000000000008E-2</v>
      </c>
      <c r="M239" s="91">
        <v>690052.75999999989</v>
      </c>
      <c r="N239" s="93">
        <v>100.79</v>
      </c>
      <c r="O239" s="91">
        <v>2421.7455099999993</v>
      </c>
      <c r="P239" s="92">
        <v>9.8302335642789238E-4</v>
      </c>
      <c r="Q239" s="92">
        <v>8.3004048878285852E-5</v>
      </c>
    </row>
    <row r="240" spans="2:17">
      <c r="B240" s="84" t="s">
        <v>2807</v>
      </c>
      <c r="C240" s="94" t="s">
        <v>2412</v>
      </c>
      <c r="D240" s="81" t="s">
        <v>2579</v>
      </c>
      <c r="E240" s="81"/>
      <c r="F240" s="81" t="s">
        <v>918</v>
      </c>
      <c r="G240" s="107">
        <v>43434</v>
      </c>
      <c r="H240" s="81" t="s">
        <v>924</v>
      </c>
      <c r="I240" s="91">
        <v>10.73</v>
      </c>
      <c r="J240" s="94" t="s">
        <v>145</v>
      </c>
      <c r="K240" s="95">
        <v>4.4999999999999998E-2</v>
      </c>
      <c r="L240" s="95">
        <v>4.5100000000000008E-2</v>
      </c>
      <c r="M240" s="91">
        <v>630818.73999999987</v>
      </c>
      <c r="N240" s="93">
        <v>100.79</v>
      </c>
      <c r="O240" s="91">
        <v>2213.8632899999998</v>
      </c>
      <c r="P240" s="92">
        <v>8.9864079979580383E-4</v>
      </c>
      <c r="Q240" s="92">
        <v>7.587899553202961E-5</v>
      </c>
    </row>
    <row r="241" spans="2:17">
      <c r="B241" s="84" t="s">
        <v>2807</v>
      </c>
      <c r="C241" s="94" t="s">
        <v>2412</v>
      </c>
      <c r="D241" s="81">
        <v>6785</v>
      </c>
      <c r="E241" s="81"/>
      <c r="F241" s="81" t="s">
        <v>918</v>
      </c>
      <c r="G241" s="107">
        <v>43524</v>
      </c>
      <c r="H241" s="81" t="s">
        <v>924</v>
      </c>
      <c r="I241" s="91">
        <v>10.729999999999999</v>
      </c>
      <c r="J241" s="94" t="s">
        <v>145</v>
      </c>
      <c r="K241" s="95">
        <v>4.4999999999999998E-2</v>
      </c>
      <c r="L241" s="95">
        <v>4.5099999999999987E-2</v>
      </c>
      <c r="M241" s="91">
        <v>598286.43000000005</v>
      </c>
      <c r="N241" s="93">
        <v>100.79</v>
      </c>
      <c r="O241" s="91">
        <v>2099.6908800000001</v>
      </c>
      <c r="P241" s="92">
        <v>8.5229648111069924E-4</v>
      </c>
      <c r="Q241" s="92">
        <v>7.1965796452663227E-5</v>
      </c>
    </row>
    <row r="242" spans="2:17">
      <c r="B242" s="84" t="s">
        <v>2807</v>
      </c>
      <c r="C242" s="94" t="s">
        <v>2412</v>
      </c>
      <c r="D242" s="81">
        <v>6484</v>
      </c>
      <c r="E242" s="81"/>
      <c r="F242" s="81" t="s">
        <v>918</v>
      </c>
      <c r="G242" s="107">
        <v>43336</v>
      </c>
      <c r="H242" s="81" t="s">
        <v>924</v>
      </c>
      <c r="I242" s="91">
        <v>10.729999999999999</v>
      </c>
      <c r="J242" s="94" t="s">
        <v>145</v>
      </c>
      <c r="K242" s="95">
        <v>4.4999999999999998E-2</v>
      </c>
      <c r="L242" s="95">
        <v>4.5099999999999987E-2</v>
      </c>
      <c r="M242" s="91">
        <v>3570616.7899999996</v>
      </c>
      <c r="N242" s="93">
        <v>100.79</v>
      </c>
      <c r="O242" s="91">
        <v>12531.107470000001</v>
      </c>
      <c r="P242" s="92">
        <v>5.0865672194094578E-3</v>
      </c>
      <c r="Q242" s="92">
        <v>4.2949709316852756E-4</v>
      </c>
    </row>
    <row r="243" spans="2:17">
      <c r="B243" s="84" t="s">
        <v>2808</v>
      </c>
      <c r="C243" s="94" t="s">
        <v>2412</v>
      </c>
      <c r="D243" s="81" t="s">
        <v>2580</v>
      </c>
      <c r="E243" s="81"/>
      <c r="F243" s="81" t="s">
        <v>918</v>
      </c>
      <c r="G243" s="107">
        <v>43496</v>
      </c>
      <c r="H243" s="81" t="s">
        <v>919</v>
      </c>
      <c r="I243" s="91">
        <v>8.4599999999999991</v>
      </c>
      <c r="J243" s="94" t="s">
        <v>145</v>
      </c>
      <c r="K243" s="95">
        <v>5.3899999999999997E-2</v>
      </c>
      <c r="L243" s="95">
        <v>4.4600000000000001E-2</v>
      </c>
      <c r="M243" s="91">
        <v>12983629.960000001</v>
      </c>
      <c r="N243" s="93">
        <v>111.85</v>
      </c>
      <c r="O243" s="91">
        <v>50566.264469999995</v>
      </c>
      <c r="P243" s="92">
        <v>2.0525616261520347E-2</v>
      </c>
      <c r="Q243" s="92">
        <v>1.7331320199950365E-3</v>
      </c>
    </row>
    <row r="244" spans="2:17">
      <c r="B244" s="84" t="s">
        <v>2808</v>
      </c>
      <c r="C244" s="94" t="s">
        <v>2412</v>
      </c>
      <c r="D244" s="81">
        <v>7088</v>
      </c>
      <c r="E244" s="81"/>
      <c r="F244" s="81" t="s">
        <v>918</v>
      </c>
      <c r="G244" s="107">
        <v>43684</v>
      </c>
      <c r="H244" s="81" t="s">
        <v>919</v>
      </c>
      <c r="I244" s="91">
        <v>8.76</v>
      </c>
      <c r="J244" s="94" t="s">
        <v>145</v>
      </c>
      <c r="K244" s="95">
        <v>4.3358999999999995E-2</v>
      </c>
      <c r="L244" s="95">
        <v>4.3200000000000002E-2</v>
      </c>
      <c r="M244" s="91">
        <v>7607690.2399999984</v>
      </c>
      <c r="N244" s="93">
        <v>100.88</v>
      </c>
      <c r="O244" s="91">
        <v>26723.088199999995</v>
      </c>
      <c r="P244" s="92">
        <v>1.0847308170082086E-2</v>
      </c>
      <c r="Q244" s="92">
        <v>9.1591974052283637E-4</v>
      </c>
    </row>
    <row r="245" spans="2:17">
      <c r="B245" s="84" t="s">
        <v>2809</v>
      </c>
      <c r="C245" s="94" t="s">
        <v>2412</v>
      </c>
      <c r="D245" s="81" t="s">
        <v>2581</v>
      </c>
      <c r="E245" s="81"/>
      <c r="F245" s="81" t="s">
        <v>918</v>
      </c>
      <c r="G245" s="107">
        <v>43005</v>
      </c>
      <c r="H245" s="81" t="s">
        <v>919</v>
      </c>
      <c r="I245" s="91">
        <v>7.2499999999999973</v>
      </c>
      <c r="J245" s="94" t="s">
        <v>145</v>
      </c>
      <c r="K245" s="95">
        <v>5.3499999999999999E-2</v>
      </c>
      <c r="L245" s="95">
        <v>4.8599999999999997E-2</v>
      </c>
      <c r="M245" s="91">
        <v>6814658.4999999991</v>
      </c>
      <c r="N245" s="93">
        <v>103.88</v>
      </c>
      <c r="O245" s="91">
        <v>24649.312420000002</v>
      </c>
      <c r="P245" s="92">
        <v>1.0005531022435194E-2</v>
      </c>
      <c r="Q245" s="92">
        <v>8.4484217044169076E-4</v>
      </c>
    </row>
    <row r="246" spans="2:17">
      <c r="B246" s="84" t="s">
        <v>2810</v>
      </c>
      <c r="C246" s="94" t="s">
        <v>2412</v>
      </c>
      <c r="D246" s="81">
        <v>4623</v>
      </c>
      <c r="E246" s="81"/>
      <c r="F246" s="81" t="s">
        <v>918</v>
      </c>
      <c r="G246" s="107">
        <v>42354</v>
      </c>
      <c r="H246" s="81" t="s">
        <v>924</v>
      </c>
      <c r="I246" s="91">
        <v>5</v>
      </c>
      <c r="J246" s="94" t="s">
        <v>145</v>
      </c>
      <c r="K246" s="95">
        <v>5.0199999999999995E-2</v>
      </c>
      <c r="L246" s="95">
        <v>3.8900000000000004E-2</v>
      </c>
      <c r="M246" s="91">
        <v>3329204.9999999995</v>
      </c>
      <c r="N246" s="93">
        <v>107.15</v>
      </c>
      <c r="O246" s="91">
        <v>12421.140689999998</v>
      </c>
      <c r="P246" s="92">
        <v>5.0419300299422744E-3</v>
      </c>
      <c r="Q246" s="92">
        <v>4.2572803983719387E-4</v>
      </c>
    </row>
    <row r="247" spans="2:17">
      <c r="B247" s="84" t="s">
        <v>2811</v>
      </c>
      <c r="C247" s="94" t="s">
        <v>2412</v>
      </c>
      <c r="D247" s="81" t="s">
        <v>2582</v>
      </c>
      <c r="E247" s="81"/>
      <c r="F247" s="81" t="s">
        <v>918</v>
      </c>
      <c r="G247" s="107">
        <v>43185</v>
      </c>
      <c r="H247" s="81" t="s">
        <v>924</v>
      </c>
      <c r="I247" s="91">
        <v>5.65</v>
      </c>
      <c r="J247" s="94" t="s">
        <v>153</v>
      </c>
      <c r="K247" s="95">
        <v>4.2199999999999994E-2</v>
      </c>
      <c r="L247" s="95">
        <v>4.2700000000000002E-2</v>
      </c>
      <c r="M247" s="91">
        <v>4288924.2699999986</v>
      </c>
      <c r="N247" s="93">
        <v>101.06</v>
      </c>
      <c r="O247" s="91">
        <v>11385.133569999998</v>
      </c>
      <c r="P247" s="92">
        <v>4.6213989740653107E-3</v>
      </c>
      <c r="Q247" s="92">
        <v>3.9021944272339882E-4</v>
      </c>
    </row>
    <row r="248" spans="2:17">
      <c r="B248" s="84" t="s">
        <v>2812</v>
      </c>
      <c r="C248" s="94" t="s">
        <v>2412</v>
      </c>
      <c r="D248" s="81" t="s">
        <v>2583</v>
      </c>
      <c r="E248" s="81"/>
      <c r="F248" s="81" t="s">
        <v>1145</v>
      </c>
      <c r="G248" s="107">
        <v>43098</v>
      </c>
      <c r="H248" s="81"/>
      <c r="I248" s="91">
        <v>0.05</v>
      </c>
      <c r="J248" s="94" t="s">
        <v>145</v>
      </c>
      <c r="K248" s="95">
        <v>4.478E-2</v>
      </c>
      <c r="L248" s="95">
        <v>0.16</v>
      </c>
      <c r="M248" s="91">
        <v>5341654.9099999992</v>
      </c>
      <c r="N248" s="93">
        <v>99.65</v>
      </c>
      <c r="O248" s="91">
        <v>18534.543399999995</v>
      </c>
      <c r="P248" s="92">
        <v>7.5234532231780371E-3</v>
      </c>
      <c r="Q248" s="92">
        <v>6.3526169036246525E-4</v>
      </c>
    </row>
    <row r="249" spans="2:17">
      <c r="B249" s="84" t="s">
        <v>2813</v>
      </c>
      <c r="C249" s="94" t="s">
        <v>2412</v>
      </c>
      <c r="D249" s="81">
        <v>6812</v>
      </c>
      <c r="E249" s="81"/>
      <c r="F249" s="81" t="s">
        <v>1145</v>
      </c>
      <c r="G249" s="107">
        <v>43536</v>
      </c>
      <c r="H249" s="81"/>
      <c r="I249" s="91">
        <v>4.9700000000000006</v>
      </c>
      <c r="J249" s="94" t="s">
        <v>145</v>
      </c>
      <c r="K249" s="95">
        <v>4.2999999999999997E-2</v>
      </c>
      <c r="L249" s="95">
        <v>4.6700000000000005E-2</v>
      </c>
      <c r="M249" s="91">
        <v>3235219.18</v>
      </c>
      <c r="N249" s="93">
        <v>99.3</v>
      </c>
      <c r="O249" s="91">
        <v>11186.178039999997</v>
      </c>
      <c r="P249" s="92">
        <v>4.5406398967498375E-3</v>
      </c>
      <c r="Q249" s="92">
        <v>3.8340034696435459E-4</v>
      </c>
    </row>
    <row r="250" spans="2:17">
      <c r="B250" s="84" t="s">
        <v>2813</v>
      </c>
      <c r="C250" s="94" t="s">
        <v>2412</v>
      </c>
      <c r="D250" s="81">
        <v>6872</v>
      </c>
      <c r="E250" s="81"/>
      <c r="F250" s="81" t="s">
        <v>1145</v>
      </c>
      <c r="G250" s="107">
        <v>43570</v>
      </c>
      <c r="H250" s="81"/>
      <c r="I250" s="91">
        <v>4.97</v>
      </c>
      <c r="J250" s="94" t="s">
        <v>145</v>
      </c>
      <c r="K250" s="95">
        <v>4.2999999999999997E-2</v>
      </c>
      <c r="L250" s="95">
        <v>4.6499999999999993E-2</v>
      </c>
      <c r="M250" s="91">
        <v>2610400.0099999993</v>
      </c>
      <c r="N250" s="93">
        <v>99.37</v>
      </c>
      <c r="O250" s="91">
        <v>9032.1495999999988</v>
      </c>
      <c r="P250" s="92">
        <v>3.6662869731307344E-3</v>
      </c>
      <c r="Q250" s="92">
        <v>3.0957215932833095E-4</v>
      </c>
    </row>
    <row r="251" spans="2:17">
      <c r="B251" s="84" t="s">
        <v>2814</v>
      </c>
      <c r="C251" s="94" t="s">
        <v>2412</v>
      </c>
      <c r="D251" s="81">
        <v>7030</v>
      </c>
      <c r="E251" s="81"/>
      <c r="F251" s="81" t="s">
        <v>1145</v>
      </c>
      <c r="G251" s="107">
        <v>43649</v>
      </c>
      <c r="H251" s="81"/>
      <c r="I251" s="91">
        <v>1.57</v>
      </c>
      <c r="J251" s="94" t="s">
        <v>145</v>
      </c>
      <c r="K251" s="95">
        <v>4.5442000000000003E-2</v>
      </c>
      <c r="L251" s="95">
        <v>4.4999999999999998E-2</v>
      </c>
      <c r="M251" s="91">
        <v>726480.62999999989</v>
      </c>
      <c r="N251" s="93">
        <v>100.28</v>
      </c>
      <c r="O251" s="91">
        <v>2536.6884999999997</v>
      </c>
      <c r="P251" s="92">
        <v>1.0296804652616186E-3</v>
      </c>
      <c r="Q251" s="92">
        <v>8.6943659180351143E-5</v>
      </c>
    </row>
    <row r="252" spans="2:17">
      <c r="B252" s="84" t="s">
        <v>2814</v>
      </c>
      <c r="C252" s="94" t="s">
        <v>2412</v>
      </c>
      <c r="D252" s="81">
        <v>7059</v>
      </c>
      <c r="E252" s="81"/>
      <c r="F252" s="81" t="s">
        <v>1145</v>
      </c>
      <c r="G252" s="107">
        <v>43668</v>
      </c>
      <c r="H252" s="81"/>
      <c r="I252" s="91">
        <v>1.57</v>
      </c>
      <c r="J252" s="94" t="s">
        <v>145</v>
      </c>
      <c r="K252" s="95">
        <v>4.5442000000000003E-2</v>
      </c>
      <c r="L252" s="95">
        <v>4.4999999999999998E-2</v>
      </c>
      <c r="M252" s="91">
        <v>162722.58999999997</v>
      </c>
      <c r="N252" s="93">
        <v>100.28</v>
      </c>
      <c r="O252" s="91">
        <v>568.18651999999986</v>
      </c>
      <c r="P252" s="92">
        <v>2.3063555508253376E-4</v>
      </c>
      <c r="Q252" s="92">
        <v>1.9474293018535685E-5</v>
      </c>
    </row>
    <row r="253" spans="2:17">
      <c r="B253" s="84" t="s">
        <v>2814</v>
      </c>
      <c r="C253" s="94" t="s">
        <v>2412</v>
      </c>
      <c r="D253" s="81">
        <v>7107</v>
      </c>
      <c r="E253" s="81"/>
      <c r="F253" s="81" t="s">
        <v>1145</v>
      </c>
      <c r="G253" s="107">
        <v>43697</v>
      </c>
      <c r="H253" s="81"/>
      <c r="I253" s="91">
        <v>1.5699999999999998</v>
      </c>
      <c r="J253" s="94" t="s">
        <v>145</v>
      </c>
      <c r="K253" s="95">
        <v>4.5442000000000003E-2</v>
      </c>
      <c r="L253" s="95">
        <v>4.4999999999999998E-2</v>
      </c>
      <c r="M253" s="91">
        <v>250415.69999999995</v>
      </c>
      <c r="N253" s="93">
        <v>100.28</v>
      </c>
      <c r="O253" s="91">
        <v>874.3889499999998</v>
      </c>
      <c r="P253" s="92">
        <v>3.5492778118228476E-4</v>
      </c>
      <c r="Q253" s="92">
        <v>2.9969219657780247E-5</v>
      </c>
    </row>
    <row r="254" spans="2:17">
      <c r="B254" s="84" t="s">
        <v>2814</v>
      </c>
      <c r="C254" s="94" t="s">
        <v>2412</v>
      </c>
      <c r="D254" s="81">
        <v>7182</v>
      </c>
      <c r="E254" s="81"/>
      <c r="F254" s="81" t="s">
        <v>1145</v>
      </c>
      <c r="G254" s="107">
        <v>43728</v>
      </c>
      <c r="H254" s="81"/>
      <c r="I254" s="91">
        <v>1.57</v>
      </c>
      <c r="J254" s="94" t="s">
        <v>145</v>
      </c>
      <c r="K254" s="95">
        <v>4.5442000000000003E-2</v>
      </c>
      <c r="L254" s="95">
        <v>4.5000000000000012E-2</v>
      </c>
      <c r="M254" s="91">
        <v>356511.18999999994</v>
      </c>
      <c r="N254" s="93">
        <v>100.28</v>
      </c>
      <c r="O254" s="91">
        <v>1244.8478299999999</v>
      </c>
      <c r="P254" s="92">
        <v>5.053026781862718E-4</v>
      </c>
      <c r="Q254" s="92">
        <v>4.2666502198799616E-5</v>
      </c>
    </row>
    <row r="255" spans="2:17">
      <c r="B255" s="84" t="s">
        <v>2815</v>
      </c>
      <c r="C255" s="94" t="s">
        <v>2412</v>
      </c>
      <c r="D255" s="81">
        <v>6861</v>
      </c>
      <c r="E255" s="81"/>
      <c r="F255" s="81" t="s">
        <v>1145</v>
      </c>
      <c r="G255" s="107">
        <v>43563</v>
      </c>
      <c r="H255" s="81"/>
      <c r="I255" s="91">
        <v>2.99</v>
      </c>
      <c r="J255" s="94" t="s">
        <v>145</v>
      </c>
      <c r="K255" s="95">
        <v>4.8000000000000001E-2</v>
      </c>
      <c r="L255" s="95">
        <v>4.8000000000000008E-2</v>
      </c>
      <c r="M255" s="91">
        <v>15764679.049999997</v>
      </c>
      <c r="N255" s="93">
        <v>100.39</v>
      </c>
      <c r="O255" s="91">
        <v>55106.695449999985</v>
      </c>
      <c r="P255" s="92">
        <v>2.2368646292198004E-2</v>
      </c>
      <c r="Q255" s="92">
        <v>1.8887528948706971E-3</v>
      </c>
    </row>
    <row r="256" spans="2:17">
      <c r="B256" s="84" t="s">
        <v>2816</v>
      </c>
      <c r="C256" s="94" t="s">
        <v>2412</v>
      </c>
      <c r="D256" s="81">
        <v>6518</v>
      </c>
      <c r="E256" s="81"/>
      <c r="F256" s="81" t="s">
        <v>1145</v>
      </c>
      <c r="G256" s="107">
        <v>43347</v>
      </c>
      <c r="H256" s="81"/>
      <c r="I256" s="91">
        <v>4.9800000000000004</v>
      </c>
      <c r="J256" s="94" t="s">
        <v>145</v>
      </c>
      <c r="K256" s="95">
        <v>4.7934999999999998E-2</v>
      </c>
      <c r="L256" s="95">
        <v>4.8100000000000011E-2</v>
      </c>
      <c r="M256" s="91">
        <v>5673915.169999999</v>
      </c>
      <c r="N256" s="93">
        <v>100.23</v>
      </c>
      <c r="O256" s="91">
        <v>19802.011819999996</v>
      </c>
      <c r="P256" s="92">
        <v>8.0379379430835403E-3</v>
      </c>
      <c r="Q256" s="92">
        <v>6.7870350134175512E-4</v>
      </c>
    </row>
    <row r="257" spans="2:17">
      <c r="B257" s="84" t="s">
        <v>2817</v>
      </c>
      <c r="C257" s="94" t="s">
        <v>2412</v>
      </c>
      <c r="D257" s="81">
        <v>6932</v>
      </c>
      <c r="E257" s="81"/>
      <c r="F257" s="81" t="s">
        <v>1145</v>
      </c>
      <c r="G257" s="107">
        <v>43613</v>
      </c>
      <c r="H257" s="81"/>
      <c r="I257" s="91">
        <v>4.5400000000000009</v>
      </c>
      <c r="J257" s="94" t="s">
        <v>145</v>
      </c>
      <c r="K257" s="95">
        <v>5.2934999999999996E-2</v>
      </c>
      <c r="L257" s="95">
        <v>5.9000000000000004E-2</v>
      </c>
      <c r="M257" s="91">
        <v>5688394.8899999987</v>
      </c>
      <c r="N257" s="93">
        <v>99.4</v>
      </c>
      <c r="O257" s="91">
        <v>19688.149899999993</v>
      </c>
      <c r="P257" s="92">
        <v>7.9917196570144441E-3</v>
      </c>
      <c r="Q257" s="92">
        <v>6.7480094414322609E-4</v>
      </c>
    </row>
    <row r="258" spans="2:17">
      <c r="B258" s="84" t="s">
        <v>2817</v>
      </c>
      <c r="C258" s="94" t="s">
        <v>2412</v>
      </c>
      <c r="D258" s="81" t="s">
        <v>2584</v>
      </c>
      <c r="E258" s="81"/>
      <c r="F258" s="81" t="s">
        <v>1145</v>
      </c>
      <c r="G258" s="107">
        <v>42817</v>
      </c>
      <c r="H258" s="81"/>
      <c r="I258" s="91">
        <v>4.4800000000000004</v>
      </c>
      <c r="J258" s="94" t="s">
        <v>145</v>
      </c>
      <c r="K258" s="95">
        <v>5.7820000000000003E-2</v>
      </c>
      <c r="L258" s="95">
        <v>4.9299999999999997E-2</v>
      </c>
      <c r="M258" s="91">
        <v>1338445.8599999999</v>
      </c>
      <c r="N258" s="93">
        <v>104.58</v>
      </c>
      <c r="O258" s="91">
        <v>4873.9180099999985</v>
      </c>
      <c r="P258" s="92">
        <v>1.9783974911321517E-3</v>
      </c>
      <c r="Q258" s="92">
        <v>1.6705096677594242E-4</v>
      </c>
    </row>
    <row r="259" spans="2:17">
      <c r="B259" s="84" t="s">
        <v>2818</v>
      </c>
      <c r="C259" s="94" t="s">
        <v>2412</v>
      </c>
      <c r="D259" s="81" t="s">
        <v>2585</v>
      </c>
      <c r="E259" s="81"/>
      <c r="F259" s="81" t="s">
        <v>1145</v>
      </c>
      <c r="G259" s="107">
        <v>43083</v>
      </c>
      <c r="H259" s="81"/>
      <c r="I259" s="91">
        <v>2.5499999999999994</v>
      </c>
      <c r="J259" s="94" t="s">
        <v>153</v>
      </c>
      <c r="K259" s="95">
        <v>3.5962000000000001E-2</v>
      </c>
      <c r="L259" s="95">
        <v>3.1599999999999989E-2</v>
      </c>
      <c r="M259" s="91">
        <v>1246035.46</v>
      </c>
      <c r="N259" s="93">
        <v>101.04</v>
      </c>
      <c r="O259" s="91">
        <v>3307.0002200000004</v>
      </c>
      <c r="P259" s="92">
        <v>1.3423617149483967E-3</v>
      </c>
      <c r="Q259" s="92">
        <v>1.1334568672386314E-4</v>
      </c>
    </row>
    <row r="260" spans="2:17">
      <c r="B260" s="84" t="s">
        <v>2818</v>
      </c>
      <c r="C260" s="94" t="s">
        <v>2412</v>
      </c>
      <c r="D260" s="81" t="s">
        <v>2586</v>
      </c>
      <c r="E260" s="81"/>
      <c r="F260" s="81" t="s">
        <v>1145</v>
      </c>
      <c r="G260" s="107">
        <v>43083</v>
      </c>
      <c r="H260" s="81"/>
      <c r="I260" s="91">
        <v>8.6499999999999986</v>
      </c>
      <c r="J260" s="94" t="s">
        <v>153</v>
      </c>
      <c r="K260" s="95">
        <v>3.7713000000000003E-2</v>
      </c>
      <c r="L260" s="95">
        <v>3.5200000000000002E-2</v>
      </c>
      <c r="M260" s="91">
        <v>763093.43</v>
      </c>
      <c r="N260" s="93">
        <v>102.55</v>
      </c>
      <c r="O260" s="91">
        <v>2055.5301799999997</v>
      </c>
      <c r="P260" s="92">
        <v>8.343709809468915E-4</v>
      </c>
      <c r="Q260" s="92">
        <v>7.0452211773280724E-5</v>
      </c>
    </row>
    <row r="261" spans="2:17">
      <c r="B261" s="84" t="s">
        <v>2818</v>
      </c>
      <c r="C261" s="94" t="s">
        <v>2412</v>
      </c>
      <c r="D261" s="81" t="s">
        <v>2587</v>
      </c>
      <c r="E261" s="81"/>
      <c r="F261" s="81" t="s">
        <v>1145</v>
      </c>
      <c r="G261" s="107">
        <v>43083</v>
      </c>
      <c r="H261" s="81"/>
      <c r="I261" s="91">
        <v>8.36</v>
      </c>
      <c r="J261" s="94" t="s">
        <v>153</v>
      </c>
      <c r="K261" s="95">
        <v>4.4999999999999998E-2</v>
      </c>
      <c r="L261" s="95">
        <v>4.2099999999999992E-2</v>
      </c>
      <c r="M261" s="91">
        <v>3052373.72</v>
      </c>
      <c r="N261" s="93">
        <v>103</v>
      </c>
      <c r="O261" s="91">
        <v>8258.2000399999997</v>
      </c>
      <c r="P261" s="92">
        <v>3.3521290688276147E-3</v>
      </c>
      <c r="Q261" s="92">
        <v>2.8304544673929112E-4</v>
      </c>
    </row>
    <row r="262" spans="2:17">
      <c r="B262" s="84" t="s">
        <v>2819</v>
      </c>
      <c r="C262" s="94" t="s">
        <v>2412</v>
      </c>
      <c r="D262" s="81" t="s">
        <v>2588</v>
      </c>
      <c r="E262" s="81"/>
      <c r="F262" s="81" t="s">
        <v>1145</v>
      </c>
      <c r="G262" s="107">
        <v>43185</v>
      </c>
      <c r="H262" s="81"/>
      <c r="I262" s="91">
        <v>3.0900000000000003</v>
      </c>
      <c r="J262" s="94" t="s">
        <v>147</v>
      </c>
      <c r="K262" s="95">
        <v>0.03</v>
      </c>
      <c r="L262" s="95">
        <v>2.9599999999999994E-2</v>
      </c>
      <c r="M262" s="91">
        <v>7407717.7199999988</v>
      </c>
      <c r="N262" s="93">
        <v>100.34</v>
      </c>
      <c r="O262" s="91">
        <v>28282.200519999995</v>
      </c>
      <c r="P262" s="92">
        <v>1.1480175587209858E-2</v>
      </c>
      <c r="Q262" s="92">
        <v>9.6935749221129419E-4</v>
      </c>
    </row>
    <row r="263" spans="2:17">
      <c r="B263" s="84" t="s">
        <v>2820</v>
      </c>
      <c r="C263" s="94" t="s">
        <v>2412</v>
      </c>
      <c r="D263" s="81">
        <v>6922</v>
      </c>
      <c r="E263" s="81"/>
      <c r="F263" s="81" t="s">
        <v>1145</v>
      </c>
      <c r="G263" s="107">
        <v>43613</v>
      </c>
      <c r="H263" s="81"/>
      <c r="I263" s="91">
        <v>3.7399999999999998</v>
      </c>
      <c r="J263" s="94" t="s">
        <v>145</v>
      </c>
      <c r="K263" s="95">
        <v>6.5515000000000004E-2</v>
      </c>
      <c r="L263" s="95">
        <v>6.5400000000000014E-2</v>
      </c>
      <c r="M263" s="91">
        <v>4845439.2499999991</v>
      </c>
      <c r="N263" s="93">
        <v>100</v>
      </c>
      <c r="O263" s="91">
        <v>16871.819229999997</v>
      </c>
      <c r="P263" s="92">
        <v>6.8485281793788724E-3</v>
      </c>
      <c r="Q263" s="92">
        <v>5.7827269721355795E-4</v>
      </c>
    </row>
    <row r="264" spans="2:17">
      <c r="B264" s="84" t="s">
        <v>2821</v>
      </c>
      <c r="C264" s="94" t="s">
        <v>2412</v>
      </c>
      <c r="D264" s="81">
        <v>6654</v>
      </c>
      <c r="E264" s="81"/>
      <c r="F264" s="81" t="s">
        <v>1145</v>
      </c>
      <c r="G264" s="107">
        <v>43451</v>
      </c>
      <c r="H264" s="81"/>
      <c r="I264" s="91">
        <v>3.16</v>
      </c>
      <c r="J264" s="94" t="s">
        <v>145</v>
      </c>
      <c r="K264" s="95">
        <v>4.6044000000000002E-2</v>
      </c>
      <c r="L264" s="95">
        <v>4.6600000000000003E-2</v>
      </c>
      <c r="M264" s="91">
        <v>8220459.669999999</v>
      </c>
      <c r="N264" s="93">
        <v>100</v>
      </c>
      <c r="O264" s="91">
        <v>28623.590679999998</v>
      </c>
      <c r="P264" s="92">
        <v>1.1618751048400516E-2</v>
      </c>
      <c r="Q264" s="92">
        <v>9.8105845972014123E-4</v>
      </c>
    </row>
    <row r="265" spans="2:17">
      <c r="B265" s="84" t="s">
        <v>2822</v>
      </c>
      <c r="C265" s="94" t="s">
        <v>2412</v>
      </c>
      <c r="D265" s="81" t="s">
        <v>2589</v>
      </c>
      <c r="E265" s="81"/>
      <c r="F265" s="81" t="s">
        <v>1145</v>
      </c>
      <c r="G265" s="107">
        <v>42870</v>
      </c>
      <c r="H265" s="81"/>
      <c r="I265" s="91">
        <v>3.1399999999999997</v>
      </c>
      <c r="J265" s="94" t="s">
        <v>145</v>
      </c>
      <c r="K265" s="95">
        <v>4.6044000000000002E-2</v>
      </c>
      <c r="L265" s="95">
        <v>4.7400000000000005E-2</v>
      </c>
      <c r="M265" s="91">
        <v>4482941.2799999993</v>
      </c>
      <c r="N265" s="93">
        <v>100.03</v>
      </c>
      <c r="O265" s="91">
        <v>15614.284409999998</v>
      </c>
      <c r="P265" s="92">
        <v>6.3380756588820577E-3</v>
      </c>
      <c r="Q265" s="92">
        <v>5.3517135513016689E-4</v>
      </c>
    </row>
    <row r="266" spans="2:17">
      <c r="B266" s="84" t="s">
        <v>2823</v>
      </c>
      <c r="C266" s="94" t="s">
        <v>2412</v>
      </c>
      <c r="D266" s="81">
        <v>7125</v>
      </c>
      <c r="E266" s="81"/>
      <c r="F266" s="81" t="s">
        <v>1145</v>
      </c>
      <c r="G266" s="107">
        <v>43706</v>
      </c>
      <c r="H266" s="81"/>
      <c r="I266" s="91">
        <v>6.1700000000000008</v>
      </c>
      <c r="J266" s="94" t="s">
        <v>145</v>
      </c>
      <c r="K266" s="95">
        <v>5.9345000000000002E-2</v>
      </c>
      <c r="L266" s="95">
        <v>5.28E-2</v>
      </c>
      <c r="M266" s="91">
        <v>392157.09999999992</v>
      </c>
      <c r="N266" s="93">
        <v>99.9</v>
      </c>
      <c r="O266" s="91">
        <v>1364.1255199999998</v>
      </c>
      <c r="P266" s="92">
        <v>5.5371930771509683E-4</v>
      </c>
      <c r="Q266" s="92">
        <v>4.6754682055009618E-5</v>
      </c>
    </row>
    <row r="267" spans="2:17">
      <c r="B267" s="84" t="s">
        <v>2823</v>
      </c>
      <c r="C267" s="94" t="s">
        <v>2412</v>
      </c>
      <c r="D267" s="81">
        <v>7204</v>
      </c>
      <c r="E267" s="81"/>
      <c r="F267" s="81" t="s">
        <v>1145</v>
      </c>
      <c r="G267" s="107">
        <v>43738</v>
      </c>
      <c r="H267" s="81"/>
      <c r="I267" s="91">
        <v>6.1699999999999982</v>
      </c>
      <c r="J267" s="94" t="s">
        <v>145</v>
      </c>
      <c r="K267" s="95">
        <v>5.0435000000000001E-2</v>
      </c>
      <c r="L267" s="95">
        <v>5.269999999999999E-2</v>
      </c>
      <c r="M267" s="91">
        <v>193070.51</v>
      </c>
      <c r="N267" s="93">
        <v>100</v>
      </c>
      <c r="O267" s="91">
        <v>672.27131000000008</v>
      </c>
      <c r="P267" s="92">
        <v>2.7288515529708834E-4</v>
      </c>
      <c r="Q267" s="92">
        <v>2.3041744247812926E-5</v>
      </c>
    </row>
    <row r="268" spans="2:17">
      <c r="B268" s="84" t="s">
        <v>2824</v>
      </c>
      <c r="C268" s="94" t="s">
        <v>2412</v>
      </c>
      <c r="D268" s="81">
        <v>6734</v>
      </c>
      <c r="E268" s="81"/>
      <c r="F268" s="81" t="s">
        <v>1145</v>
      </c>
      <c r="G268" s="107">
        <v>43489</v>
      </c>
      <c r="H268" s="81"/>
      <c r="I268" s="91">
        <v>0.79</v>
      </c>
      <c r="J268" s="94" t="s">
        <v>145</v>
      </c>
      <c r="K268" s="95">
        <v>3.8550000000000001E-2</v>
      </c>
      <c r="L268" s="95">
        <v>3.4599999999999999E-2</v>
      </c>
      <c r="M268" s="91">
        <v>81993.829999999987</v>
      </c>
      <c r="N268" s="93">
        <v>100.49</v>
      </c>
      <c r="O268" s="91">
        <v>286.90150999999997</v>
      </c>
      <c r="P268" s="92">
        <v>1.1645768895197852E-4</v>
      </c>
      <c r="Q268" s="92">
        <v>9.8333977954991729E-6</v>
      </c>
    </row>
    <row r="269" spans="2:17">
      <c r="B269" s="84" t="s">
        <v>2824</v>
      </c>
      <c r="C269" s="94" t="s">
        <v>2412</v>
      </c>
      <c r="D269" s="81">
        <v>6852</v>
      </c>
      <c r="E269" s="81"/>
      <c r="F269" s="81" t="s">
        <v>1145</v>
      </c>
      <c r="G269" s="107">
        <v>43560</v>
      </c>
      <c r="H269" s="81"/>
      <c r="I269" s="91">
        <v>0.79</v>
      </c>
      <c r="J269" s="94" t="s">
        <v>145</v>
      </c>
      <c r="K269" s="95">
        <v>3.8550000000000001E-2</v>
      </c>
      <c r="L269" s="95">
        <v>3.4600000000000006E-2</v>
      </c>
      <c r="M269" s="91">
        <v>293207.28000000003</v>
      </c>
      <c r="N269" s="93">
        <v>100.49</v>
      </c>
      <c r="O269" s="91">
        <v>1025.9504099999997</v>
      </c>
      <c r="P269" s="92">
        <v>4.1644888424579847E-4</v>
      </c>
      <c r="Q269" s="92">
        <v>3.5163908687638036E-5</v>
      </c>
    </row>
    <row r="270" spans="2:17">
      <c r="B270" s="84" t="s">
        <v>2824</v>
      </c>
      <c r="C270" s="94" t="s">
        <v>2412</v>
      </c>
      <c r="D270" s="81">
        <v>6911</v>
      </c>
      <c r="E270" s="81"/>
      <c r="F270" s="81" t="s">
        <v>1145</v>
      </c>
      <c r="G270" s="107">
        <v>43606</v>
      </c>
      <c r="H270" s="81"/>
      <c r="I270" s="91">
        <v>0.79</v>
      </c>
      <c r="J270" s="94" t="s">
        <v>145</v>
      </c>
      <c r="K270" s="95">
        <v>3.8550000000000001E-2</v>
      </c>
      <c r="L270" s="95">
        <v>3.4599999999999999E-2</v>
      </c>
      <c r="M270" s="91">
        <v>128668.40999999997</v>
      </c>
      <c r="N270" s="93">
        <v>100.49</v>
      </c>
      <c r="O270" s="91">
        <v>450.21872999999994</v>
      </c>
      <c r="P270" s="92">
        <v>1.8275063389765637E-4</v>
      </c>
      <c r="Q270" s="92">
        <v>1.5431009293309183E-5</v>
      </c>
    </row>
    <row r="271" spans="2:17">
      <c r="B271" s="84" t="s">
        <v>2824</v>
      </c>
      <c r="C271" s="94" t="s">
        <v>2412</v>
      </c>
      <c r="D271" s="81">
        <v>7162</v>
      </c>
      <c r="E271" s="81"/>
      <c r="F271" s="81" t="s">
        <v>1145</v>
      </c>
      <c r="G271" s="107">
        <v>43720</v>
      </c>
      <c r="H271" s="81"/>
      <c r="I271" s="91">
        <v>0.79000000000000015</v>
      </c>
      <c r="J271" s="94" t="s">
        <v>145</v>
      </c>
      <c r="K271" s="95">
        <v>3.8661000000000001E-2</v>
      </c>
      <c r="L271" s="95">
        <v>3.56E-2</v>
      </c>
      <c r="M271" s="91">
        <v>72140.609999999986</v>
      </c>
      <c r="N271" s="93">
        <v>100.45</v>
      </c>
      <c r="O271" s="91">
        <v>252.32396999999997</v>
      </c>
      <c r="P271" s="92">
        <v>1.0242213926789147E-4</v>
      </c>
      <c r="Q271" s="92">
        <v>8.6482708660180958E-6</v>
      </c>
    </row>
    <row r="272" spans="2:17">
      <c r="B272" s="84" t="s">
        <v>2824</v>
      </c>
      <c r="C272" s="94" t="s">
        <v>2412</v>
      </c>
      <c r="D272" s="81">
        <v>6660</v>
      </c>
      <c r="E272" s="81"/>
      <c r="F272" s="81" t="s">
        <v>1145</v>
      </c>
      <c r="G272" s="107">
        <v>43454</v>
      </c>
      <c r="H272" s="81"/>
      <c r="I272" s="91">
        <v>0.78999999999999981</v>
      </c>
      <c r="J272" s="94" t="s">
        <v>145</v>
      </c>
      <c r="K272" s="95">
        <v>3.8550000000000001E-2</v>
      </c>
      <c r="L272" s="95">
        <v>3.4599999999999992E-2</v>
      </c>
      <c r="M272" s="91">
        <v>15148486.279999997</v>
      </c>
      <c r="N272" s="93">
        <v>100.49</v>
      </c>
      <c r="O272" s="91">
        <v>53005.491450000001</v>
      </c>
      <c r="P272" s="92">
        <v>2.1515735612652777E-2</v>
      </c>
      <c r="Q272" s="92">
        <v>1.8167352370288339E-3</v>
      </c>
    </row>
    <row r="273" spans="2:17">
      <c r="B273" s="84" t="s">
        <v>2824</v>
      </c>
      <c r="C273" s="94" t="s">
        <v>2412</v>
      </c>
      <c r="D273" s="81">
        <v>6700</v>
      </c>
      <c r="E273" s="81"/>
      <c r="F273" s="81" t="s">
        <v>1145</v>
      </c>
      <c r="G273" s="107">
        <v>43475</v>
      </c>
      <c r="H273" s="81"/>
      <c r="I273" s="91">
        <v>0.78999999999999992</v>
      </c>
      <c r="J273" s="94" t="s">
        <v>145</v>
      </c>
      <c r="K273" s="95">
        <v>3.8550000000000001E-2</v>
      </c>
      <c r="L273" s="95">
        <v>3.4599999999999999E-2</v>
      </c>
      <c r="M273" s="91">
        <v>68201.469999999987</v>
      </c>
      <c r="N273" s="93">
        <v>100.49</v>
      </c>
      <c r="O273" s="91">
        <v>238.64115999999999</v>
      </c>
      <c r="P273" s="92">
        <v>9.6868078465043065E-5</v>
      </c>
      <c r="Q273" s="92">
        <v>8.1792997766354227E-6</v>
      </c>
    </row>
    <row r="274" spans="2:17">
      <c r="B274" s="84" t="s">
        <v>2825</v>
      </c>
      <c r="C274" s="94" t="s">
        <v>2412</v>
      </c>
      <c r="D274" s="81">
        <v>6954</v>
      </c>
      <c r="E274" s="81"/>
      <c r="F274" s="81" t="s">
        <v>1145</v>
      </c>
      <c r="G274" s="107">
        <v>43644</v>
      </c>
      <c r="H274" s="81"/>
      <c r="I274" s="91">
        <v>5.8200000000000012</v>
      </c>
      <c r="J274" s="94" t="s">
        <v>145</v>
      </c>
      <c r="K274" s="95">
        <v>5.1869999999999999E-2</v>
      </c>
      <c r="L274" s="95">
        <v>5.4400000000000011E-2</v>
      </c>
      <c r="M274" s="91">
        <v>672300.37999999989</v>
      </c>
      <c r="N274" s="93">
        <v>99.33</v>
      </c>
      <c r="O274" s="91">
        <v>2325.2655299999992</v>
      </c>
      <c r="P274" s="92">
        <v>9.4386066432169491E-4</v>
      </c>
      <c r="Q274" s="92">
        <v>7.9697248497061625E-5</v>
      </c>
    </row>
    <row r="275" spans="2:17">
      <c r="B275" s="84" t="s">
        <v>2825</v>
      </c>
      <c r="C275" s="94" t="s">
        <v>2412</v>
      </c>
      <c r="D275" s="81">
        <v>7020</v>
      </c>
      <c r="E275" s="81"/>
      <c r="F275" s="81" t="s">
        <v>1145</v>
      </c>
      <c r="G275" s="107">
        <v>39317</v>
      </c>
      <c r="H275" s="81"/>
      <c r="I275" s="91">
        <v>5.8</v>
      </c>
      <c r="J275" s="94" t="s">
        <v>145</v>
      </c>
      <c r="K275" s="95">
        <v>5.1997000000000002E-2</v>
      </c>
      <c r="L275" s="95">
        <v>5.1299999999999991E-2</v>
      </c>
      <c r="M275" s="91">
        <v>67230.039999999979</v>
      </c>
      <c r="N275" s="93">
        <v>100.76</v>
      </c>
      <c r="O275" s="91">
        <v>235.87409999999997</v>
      </c>
      <c r="P275" s="92">
        <v>9.5744886702157388E-5</v>
      </c>
      <c r="Q275" s="92">
        <v>8.0844602559092541E-6</v>
      </c>
    </row>
    <row r="276" spans="2:17">
      <c r="B276" s="84" t="s">
        <v>2825</v>
      </c>
      <c r="C276" s="94" t="s">
        <v>2412</v>
      </c>
      <c r="D276" s="81">
        <v>7082</v>
      </c>
      <c r="E276" s="81"/>
      <c r="F276" s="81" t="s">
        <v>1145</v>
      </c>
      <c r="G276" s="107">
        <v>43682</v>
      </c>
      <c r="H276" s="81"/>
      <c r="I276" s="91">
        <v>5.83</v>
      </c>
      <c r="J276" s="94" t="s">
        <v>145</v>
      </c>
      <c r="K276" s="95">
        <v>5.2866999999999997E-2</v>
      </c>
      <c r="L276" s="95">
        <v>5.1500000000000011E-2</v>
      </c>
      <c r="M276" s="91">
        <v>44820.029999999992</v>
      </c>
      <c r="N276" s="93">
        <v>100.16</v>
      </c>
      <c r="O276" s="91">
        <v>156.31306999999998</v>
      </c>
      <c r="P276" s="92">
        <v>6.3449853872113961E-5</v>
      </c>
      <c r="Q276" s="92">
        <v>5.3575479541592795E-6</v>
      </c>
    </row>
    <row r="277" spans="2:17">
      <c r="B277" s="84" t="s">
        <v>2825</v>
      </c>
      <c r="C277" s="94" t="s">
        <v>2412</v>
      </c>
      <c r="D277" s="81">
        <v>7144</v>
      </c>
      <c r="E277" s="81"/>
      <c r="F277" s="81" t="s">
        <v>1145</v>
      </c>
      <c r="G277" s="107">
        <v>43738</v>
      </c>
      <c r="H277" s="81"/>
      <c r="I277" s="91">
        <v>5.8600000000000012</v>
      </c>
      <c r="J277" s="94" t="s">
        <v>145</v>
      </c>
      <c r="K277" s="95">
        <v>5.1299999999999998E-2</v>
      </c>
      <c r="L277" s="95">
        <v>5.1500000000000011E-2</v>
      </c>
      <c r="M277" s="91">
        <v>154629.08999999997</v>
      </c>
      <c r="N277" s="93">
        <v>99.68</v>
      </c>
      <c r="O277" s="91">
        <v>536.69556999999986</v>
      </c>
      <c r="P277" s="92">
        <v>2.1785289925091298E-4</v>
      </c>
      <c r="Q277" s="92">
        <v>1.8394957331845942E-5</v>
      </c>
    </row>
    <row r="278" spans="2:17">
      <c r="B278" s="84" t="s">
        <v>2825</v>
      </c>
      <c r="C278" s="94" t="s">
        <v>2412</v>
      </c>
      <c r="D278" s="81">
        <v>7196</v>
      </c>
      <c r="E278" s="81"/>
      <c r="F278" s="81" t="s">
        <v>1145</v>
      </c>
      <c r="G278" s="107">
        <v>43735</v>
      </c>
      <c r="H278" s="81"/>
      <c r="I278" s="91">
        <v>5.89</v>
      </c>
      <c r="J278" s="94" t="s">
        <v>145</v>
      </c>
      <c r="K278" s="95">
        <v>5.1077999999999998E-2</v>
      </c>
      <c r="L278" s="95">
        <v>5.0299999999999991E-2</v>
      </c>
      <c r="M278" s="91">
        <v>255474.14999999997</v>
      </c>
      <c r="N278" s="93">
        <v>100</v>
      </c>
      <c r="O278" s="91">
        <v>889.56097999999986</v>
      </c>
      <c r="P278" s="92">
        <v>3.6108633904595753E-4</v>
      </c>
      <c r="Q278" s="92">
        <v>3.0489232976480619E-5</v>
      </c>
    </row>
    <row r="279" spans="2:17">
      <c r="B279" s="84" t="s">
        <v>2826</v>
      </c>
      <c r="C279" s="94" t="s">
        <v>2412</v>
      </c>
      <c r="D279" s="81" t="s">
        <v>2590</v>
      </c>
      <c r="E279" s="81"/>
      <c r="F279" s="81" t="s">
        <v>1145</v>
      </c>
      <c r="G279" s="107">
        <v>42921</v>
      </c>
      <c r="H279" s="81"/>
      <c r="I279" s="91">
        <v>3.8200000000000003</v>
      </c>
      <c r="J279" s="94" t="s">
        <v>145</v>
      </c>
      <c r="K279" s="95">
        <v>4.7934999999999998E-2</v>
      </c>
      <c r="L279" s="95">
        <v>5.7800000000000011E-2</v>
      </c>
      <c r="M279" s="91">
        <v>3148463.0699999994</v>
      </c>
      <c r="N279" s="93">
        <v>99.14</v>
      </c>
      <c r="O279" s="91">
        <v>10868.666539999997</v>
      </c>
      <c r="P279" s="92">
        <v>4.4117571470366126E-3</v>
      </c>
      <c r="Q279" s="92">
        <v>3.725178079210932E-4</v>
      </c>
    </row>
    <row r="280" spans="2:17">
      <c r="B280" s="84" t="s">
        <v>2826</v>
      </c>
      <c r="C280" s="94" t="s">
        <v>2412</v>
      </c>
      <c r="D280" s="81">
        <v>6497</v>
      </c>
      <c r="E280" s="81"/>
      <c r="F280" s="81" t="s">
        <v>1145</v>
      </c>
      <c r="G280" s="107">
        <v>43342</v>
      </c>
      <c r="H280" s="81"/>
      <c r="I280" s="91">
        <v>4.6399999999999997</v>
      </c>
      <c r="J280" s="94" t="s">
        <v>145</v>
      </c>
      <c r="K280" s="95">
        <v>4.7934999999999998E-2</v>
      </c>
      <c r="L280" s="95">
        <v>5.1499999999999997E-2</v>
      </c>
      <c r="M280" s="91">
        <v>597586.74999999988</v>
      </c>
      <c r="N280" s="93">
        <v>99.14</v>
      </c>
      <c r="O280" s="91">
        <v>2062.9021199999997</v>
      </c>
      <c r="P280" s="92">
        <v>8.3736336357845254E-4</v>
      </c>
      <c r="Q280" s="92">
        <v>7.0704881125019416E-5</v>
      </c>
    </row>
    <row r="281" spans="2:17">
      <c r="B281" s="84" t="s">
        <v>2827</v>
      </c>
      <c r="C281" s="94" t="s">
        <v>2412</v>
      </c>
      <c r="D281" s="81" t="s">
        <v>2591</v>
      </c>
      <c r="E281" s="81"/>
      <c r="F281" s="81" t="s">
        <v>1145</v>
      </c>
      <c r="G281" s="107">
        <v>43079</v>
      </c>
      <c r="H281" s="81"/>
      <c r="I281" s="91">
        <v>3.3900000000000006</v>
      </c>
      <c r="J281" s="94" t="s">
        <v>145</v>
      </c>
      <c r="K281" s="95">
        <v>4.7934999999999998E-2</v>
      </c>
      <c r="L281" s="95">
        <v>4.8600000000000004E-2</v>
      </c>
      <c r="M281" s="91">
        <v>5989981.2800000003</v>
      </c>
      <c r="N281" s="93">
        <v>100</v>
      </c>
      <c r="O281" s="91">
        <v>20857.113799999996</v>
      </c>
      <c r="P281" s="92">
        <v>8.4662198932184719E-3</v>
      </c>
      <c r="Q281" s="92">
        <v>7.148665647015778E-4</v>
      </c>
    </row>
    <row r="282" spans="2:17">
      <c r="B282" s="84" t="s">
        <v>2827</v>
      </c>
      <c r="C282" s="94" t="s">
        <v>2412</v>
      </c>
      <c r="D282" s="81">
        <v>6864</v>
      </c>
      <c r="E282" s="81"/>
      <c r="F282" s="81" t="s">
        <v>1145</v>
      </c>
      <c r="G282" s="107">
        <v>43565</v>
      </c>
      <c r="H282" s="81"/>
      <c r="I282" s="91">
        <v>1.8499999999999999</v>
      </c>
      <c r="J282" s="94" t="s">
        <v>145</v>
      </c>
      <c r="K282" s="95">
        <v>4.7934999999999998E-2</v>
      </c>
      <c r="L282" s="95">
        <v>4.8900000000000013E-2</v>
      </c>
      <c r="M282" s="91">
        <v>3276868.2699999996</v>
      </c>
      <c r="N282" s="93">
        <v>100</v>
      </c>
      <c r="O282" s="91">
        <v>11410.054769999997</v>
      </c>
      <c r="P282" s="92">
        <v>4.6315148683940301E-3</v>
      </c>
      <c r="Q282" s="92">
        <v>3.9107360369711126E-4</v>
      </c>
    </row>
    <row r="283" spans="2:17">
      <c r="B283" s="84" t="s">
        <v>2827</v>
      </c>
      <c r="C283" s="94" t="s">
        <v>2412</v>
      </c>
      <c r="D283" s="81">
        <v>6800</v>
      </c>
      <c r="E283" s="81"/>
      <c r="F283" s="81" t="s">
        <v>1145</v>
      </c>
      <c r="G283" s="107">
        <v>43525</v>
      </c>
      <c r="H283" s="81"/>
      <c r="I283" s="91">
        <v>3.36</v>
      </c>
      <c r="J283" s="94" t="s">
        <v>145</v>
      </c>
      <c r="K283" s="95">
        <v>4.7934999999999998E-2</v>
      </c>
      <c r="L283" s="95">
        <v>5.2200000000000017E-2</v>
      </c>
      <c r="M283" s="91">
        <v>23284.06</v>
      </c>
      <c r="N283" s="93">
        <v>100</v>
      </c>
      <c r="O283" s="91">
        <v>81.085889999999978</v>
      </c>
      <c r="P283" s="92">
        <v>3.2913996709234272E-5</v>
      </c>
      <c r="Q283" s="92">
        <v>2.779176073252763E-6</v>
      </c>
    </row>
    <row r="284" spans="2:17">
      <c r="B284" s="84" t="s">
        <v>2827</v>
      </c>
      <c r="C284" s="94" t="s">
        <v>2412</v>
      </c>
      <c r="D284" s="81">
        <v>6783</v>
      </c>
      <c r="E284" s="81"/>
      <c r="F284" s="81" t="s">
        <v>1145</v>
      </c>
      <c r="G284" s="107">
        <v>43521</v>
      </c>
      <c r="H284" s="81"/>
      <c r="I284" s="91">
        <v>3.36</v>
      </c>
      <c r="J284" s="94" t="s">
        <v>145</v>
      </c>
      <c r="K284" s="95">
        <v>4.7934999999999998E-2</v>
      </c>
      <c r="L284" s="95">
        <v>5.2200000000000003E-2</v>
      </c>
      <c r="M284" s="91">
        <v>186010.79999999996</v>
      </c>
      <c r="N284" s="93">
        <v>100</v>
      </c>
      <c r="O284" s="91">
        <v>647.68957999999986</v>
      </c>
      <c r="P284" s="92">
        <v>2.6290705700739462E-4</v>
      </c>
      <c r="Q284" s="92">
        <v>2.2199218429138924E-5</v>
      </c>
    </row>
    <row r="285" spans="2:17">
      <c r="B285" s="84" t="s">
        <v>2828</v>
      </c>
      <c r="C285" s="94" t="s">
        <v>2412</v>
      </c>
      <c r="D285" s="81">
        <v>6438</v>
      </c>
      <c r="E285" s="81"/>
      <c r="F285" s="81" t="s">
        <v>1145</v>
      </c>
      <c r="G285" s="107">
        <v>43304</v>
      </c>
      <c r="H285" s="81"/>
      <c r="I285" s="91">
        <v>4.8500000000000005</v>
      </c>
      <c r="J285" s="94" t="s">
        <v>147</v>
      </c>
      <c r="K285" s="95">
        <v>1.8020000000000001E-2</v>
      </c>
      <c r="L285" s="95">
        <v>0.02</v>
      </c>
      <c r="M285" s="91">
        <v>11052990.199999997</v>
      </c>
      <c r="N285" s="93">
        <v>99.98</v>
      </c>
      <c r="O285" s="91">
        <v>42048.214509999991</v>
      </c>
      <c r="P285" s="92">
        <v>1.7068010155790566E-2</v>
      </c>
      <c r="Q285" s="92">
        <v>1.4411803544265428E-3</v>
      </c>
    </row>
    <row r="286" spans="2:17">
      <c r="B286" s="84" t="s">
        <v>2829</v>
      </c>
      <c r="C286" s="94" t="s">
        <v>2412</v>
      </c>
      <c r="D286" s="81">
        <v>7056</v>
      </c>
      <c r="E286" s="81"/>
      <c r="F286" s="81" t="s">
        <v>1145</v>
      </c>
      <c r="G286" s="107">
        <v>43664</v>
      </c>
      <c r="H286" s="81"/>
      <c r="I286" s="91">
        <v>1.3800000000000001</v>
      </c>
      <c r="J286" s="94" t="s">
        <v>145</v>
      </c>
      <c r="K286" s="95">
        <v>4.0759999999999998E-2</v>
      </c>
      <c r="L286" s="95">
        <v>4.0200000000000007E-2</v>
      </c>
      <c r="M286" s="91">
        <v>8728071.0799999982</v>
      </c>
      <c r="N286" s="93">
        <v>100.36</v>
      </c>
      <c r="O286" s="91">
        <v>30500.550619999995</v>
      </c>
      <c r="P286" s="92">
        <v>1.2380637651464558E-2</v>
      </c>
      <c r="Q286" s="92">
        <v>1.0453902707874174E-3</v>
      </c>
    </row>
    <row r="287" spans="2:17">
      <c r="B287" s="84" t="s">
        <v>2830</v>
      </c>
      <c r="C287" s="94" t="s">
        <v>2412</v>
      </c>
      <c r="D287" s="81">
        <v>6588</v>
      </c>
      <c r="E287" s="81"/>
      <c r="F287" s="81" t="s">
        <v>1145</v>
      </c>
      <c r="G287" s="107">
        <v>43397</v>
      </c>
      <c r="H287" s="81"/>
      <c r="I287" s="91">
        <v>0.76000000000000012</v>
      </c>
      <c r="J287" s="94" t="s">
        <v>145</v>
      </c>
      <c r="K287" s="95">
        <v>3.8429999999999999E-2</v>
      </c>
      <c r="L287" s="95">
        <v>3.73E-2</v>
      </c>
      <c r="M287" s="91">
        <v>10089610.849999998</v>
      </c>
      <c r="N287" s="93">
        <v>100.32</v>
      </c>
      <c r="O287" s="91">
        <v>35244.447439999989</v>
      </c>
      <c r="P287" s="92">
        <v>1.4306257562924205E-2</v>
      </c>
      <c r="Q287" s="92">
        <v>1.2079848299163098E-3</v>
      </c>
    </row>
    <row r="288" spans="2:17">
      <c r="B288" s="84" t="s">
        <v>2831</v>
      </c>
      <c r="C288" s="94" t="s">
        <v>2412</v>
      </c>
      <c r="D288" s="81" t="s">
        <v>2592</v>
      </c>
      <c r="E288" s="81"/>
      <c r="F288" s="81" t="s">
        <v>1145</v>
      </c>
      <c r="G288" s="107">
        <v>43051</v>
      </c>
      <c r="H288" s="81"/>
      <c r="I288" s="91">
        <v>2.5800000000000005</v>
      </c>
      <c r="J288" s="94" t="s">
        <v>145</v>
      </c>
      <c r="K288" s="95">
        <v>4.7815000000000003E-2</v>
      </c>
      <c r="L288" s="95">
        <v>4.9400000000000013E-2</v>
      </c>
      <c r="M288" s="91">
        <v>5140753.3999999994</v>
      </c>
      <c r="N288" s="93">
        <v>99.81</v>
      </c>
      <c r="O288" s="91">
        <v>17866.093489999996</v>
      </c>
      <c r="P288" s="92">
        <v>7.2521192322946917E-3</v>
      </c>
      <c r="Q288" s="92">
        <v>6.123509225822761E-4</v>
      </c>
    </row>
    <row r="289" spans="2:17">
      <c r="B289" s="84" t="s">
        <v>2832</v>
      </c>
      <c r="C289" s="94" t="s">
        <v>2412</v>
      </c>
      <c r="D289" s="81" t="s">
        <v>2593</v>
      </c>
      <c r="E289" s="81"/>
      <c r="F289" s="81" t="s">
        <v>1145</v>
      </c>
      <c r="G289" s="107">
        <v>43053</v>
      </c>
      <c r="H289" s="81"/>
      <c r="I289" s="91">
        <v>2.2400000000000002</v>
      </c>
      <c r="J289" s="94" t="s">
        <v>145</v>
      </c>
      <c r="K289" s="95">
        <v>5.9844000000000001E-2</v>
      </c>
      <c r="L289" s="95">
        <v>6.4599999999999991E-2</v>
      </c>
      <c r="M289" s="91">
        <v>3995046.9799999995</v>
      </c>
      <c r="N289" s="93">
        <v>99.85</v>
      </c>
      <c r="O289" s="91">
        <v>13889.887909999998</v>
      </c>
      <c r="P289" s="92">
        <v>5.6381168778115763E-3</v>
      </c>
      <c r="Q289" s="92">
        <v>4.760685754282876E-4</v>
      </c>
    </row>
    <row r="290" spans="2:17">
      <c r="B290" s="84" t="s">
        <v>2832</v>
      </c>
      <c r="C290" s="94" t="s">
        <v>2412</v>
      </c>
      <c r="D290" s="81" t="s">
        <v>2594</v>
      </c>
      <c r="E290" s="81"/>
      <c r="F290" s="81" t="s">
        <v>1145</v>
      </c>
      <c r="G290" s="107">
        <v>43051</v>
      </c>
      <c r="H290" s="81"/>
      <c r="I290" s="91">
        <v>2.66</v>
      </c>
      <c r="J290" s="94" t="s">
        <v>145</v>
      </c>
      <c r="K290" s="95">
        <v>8.2344000000000014E-2</v>
      </c>
      <c r="L290" s="95">
        <v>8.7399999999999978E-2</v>
      </c>
      <c r="M290" s="91">
        <v>1331720.7099999997</v>
      </c>
      <c r="N290" s="93">
        <v>100.45</v>
      </c>
      <c r="O290" s="91">
        <v>4657.9184099999993</v>
      </c>
      <c r="P290" s="92">
        <v>1.8907199664284593E-3</v>
      </c>
      <c r="Q290" s="92">
        <v>1.596476945154768E-4</v>
      </c>
    </row>
    <row r="291" spans="2:17">
      <c r="B291" s="84" t="s">
        <v>2833</v>
      </c>
      <c r="C291" s="94" t="s">
        <v>2412</v>
      </c>
      <c r="D291" s="81">
        <v>6524</v>
      </c>
      <c r="E291" s="81"/>
      <c r="F291" s="81" t="s">
        <v>1145</v>
      </c>
      <c r="G291" s="107">
        <v>43357</v>
      </c>
      <c r="H291" s="81"/>
      <c r="I291" s="91">
        <v>7.4999999999999982</v>
      </c>
      <c r="J291" s="94" t="s">
        <v>148</v>
      </c>
      <c r="K291" s="95">
        <v>2.8202999999999999E-2</v>
      </c>
      <c r="L291" s="95">
        <v>3.0799999999999991E-2</v>
      </c>
      <c r="M291" s="91">
        <v>1528592.86</v>
      </c>
      <c r="N291" s="93">
        <v>100</v>
      </c>
      <c r="O291" s="91">
        <v>6542.3772300000001</v>
      </c>
      <c r="P291" s="92">
        <v>2.655650479001825E-3</v>
      </c>
      <c r="Q291" s="92">
        <v>2.2423652573597816E-4</v>
      </c>
    </row>
    <row r="292" spans="2:17">
      <c r="B292" s="84" t="s">
        <v>2833</v>
      </c>
      <c r="C292" s="94" t="s">
        <v>2412</v>
      </c>
      <c r="D292" s="81" t="s">
        <v>2595</v>
      </c>
      <c r="E292" s="81"/>
      <c r="F292" s="81" t="s">
        <v>1145</v>
      </c>
      <c r="G292" s="107">
        <v>42891</v>
      </c>
      <c r="H292" s="81"/>
      <c r="I292" s="91">
        <v>7.5</v>
      </c>
      <c r="J292" s="94" t="s">
        <v>148</v>
      </c>
      <c r="K292" s="95">
        <v>2.8202999999999999E-2</v>
      </c>
      <c r="L292" s="95">
        <v>3.0799999999999998E-2</v>
      </c>
      <c r="M292" s="91">
        <v>3696620.2099999995</v>
      </c>
      <c r="N292" s="93">
        <v>100</v>
      </c>
      <c r="O292" s="91">
        <v>15821.533989999998</v>
      </c>
      <c r="P292" s="92">
        <v>6.4222014173106841E-3</v>
      </c>
      <c r="Q292" s="92">
        <v>5.4227472507440355E-4</v>
      </c>
    </row>
    <row r="293" spans="2:17">
      <c r="B293" s="84" t="s">
        <v>2834</v>
      </c>
      <c r="C293" s="94" t="s">
        <v>2412</v>
      </c>
      <c r="D293" s="81">
        <v>6781</v>
      </c>
      <c r="E293" s="81"/>
      <c r="F293" s="81" t="s">
        <v>1145</v>
      </c>
      <c r="G293" s="107">
        <v>43517</v>
      </c>
      <c r="H293" s="81"/>
      <c r="I293" s="91">
        <v>0.93</v>
      </c>
      <c r="J293" s="94" t="s">
        <v>145</v>
      </c>
      <c r="K293" s="95">
        <v>4.3419999999999993E-2</v>
      </c>
      <c r="L293" s="95">
        <v>4.5200000000000004E-2</v>
      </c>
      <c r="M293" s="91">
        <v>11317692.669999998</v>
      </c>
      <c r="N293" s="93">
        <v>100.13</v>
      </c>
      <c r="O293" s="91">
        <v>39459.438289999991</v>
      </c>
      <c r="P293" s="92">
        <v>1.6017186492314418E-2</v>
      </c>
      <c r="Q293" s="92">
        <v>1.3524514161411059E-3</v>
      </c>
    </row>
    <row r="294" spans="2:17">
      <c r="B294" s="84" t="s">
        <v>2834</v>
      </c>
      <c r="C294" s="94" t="s">
        <v>2412</v>
      </c>
      <c r="D294" s="81">
        <v>6888</v>
      </c>
      <c r="E294" s="81"/>
      <c r="F294" s="81" t="s">
        <v>1145</v>
      </c>
      <c r="G294" s="107">
        <v>43584</v>
      </c>
      <c r="H294" s="81"/>
      <c r="I294" s="91">
        <v>0.92999999999999983</v>
      </c>
      <c r="J294" s="94" t="s">
        <v>145</v>
      </c>
      <c r="K294" s="95">
        <v>4.3419999999999993E-2</v>
      </c>
      <c r="L294" s="95">
        <v>4.5199999999999997E-2</v>
      </c>
      <c r="M294" s="91">
        <v>15301.109999999997</v>
      </c>
      <c r="N294" s="93">
        <v>100.13</v>
      </c>
      <c r="O294" s="91">
        <v>53.347730000000006</v>
      </c>
      <c r="P294" s="92">
        <v>2.1654655448255167E-5</v>
      </c>
      <c r="Q294" s="92">
        <v>1.8284652826570528E-6</v>
      </c>
    </row>
    <row r="295" spans="2:17">
      <c r="B295" s="84" t="s">
        <v>2834</v>
      </c>
      <c r="C295" s="94" t="s">
        <v>2412</v>
      </c>
      <c r="D295" s="81">
        <v>6952</v>
      </c>
      <c r="E295" s="81"/>
      <c r="F295" s="81" t="s">
        <v>1145</v>
      </c>
      <c r="G295" s="107">
        <v>43627</v>
      </c>
      <c r="H295" s="81"/>
      <c r="I295" s="91">
        <v>0.93</v>
      </c>
      <c r="J295" s="94" t="s">
        <v>145</v>
      </c>
      <c r="K295" s="95">
        <v>4.3419999999999993E-2</v>
      </c>
      <c r="L295" s="95">
        <v>4.5199999999999997E-2</v>
      </c>
      <c r="M295" s="91">
        <v>17221.740000000002</v>
      </c>
      <c r="N295" s="93">
        <v>100.13</v>
      </c>
      <c r="O295" s="91">
        <v>60.044029999999992</v>
      </c>
      <c r="P295" s="92">
        <v>2.4372785521983715E-5</v>
      </c>
      <c r="Q295" s="92">
        <v>2.057977430076566E-6</v>
      </c>
    </row>
    <row r="296" spans="2:17">
      <c r="B296" s="84" t="s">
        <v>2834</v>
      </c>
      <c r="C296" s="94" t="s">
        <v>2412</v>
      </c>
      <c r="D296" s="81">
        <v>7033</v>
      </c>
      <c r="E296" s="81"/>
      <c r="F296" s="81" t="s">
        <v>1145</v>
      </c>
      <c r="G296" s="107">
        <v>43658</v>
      </c>
      <c r="H296" s="81"/>
      <c r="I296" s="91">
        <v>0.93</v>
      </c>
      <c r="J296" s="94" t="s">
        <v>145</v>
      </c>
      <c r="K296" s="95">
        <v>4.3419999999999993E-2</v>
      </c>
      <c r="L296" s="95">
        <v>4.5199999999999997E-2</v>
      </c>
      <c r="M296" s="91">
        <v>29790.069999999996</v>
      </c>
      <c r="N296" s="93">
        <v>100.13</v>
      </c>
      <c r="O296" s="91">
        <v>103.86387999999998</v>
      </c>
      <c r="P296" s="92">
        <v>4.215992948376473E-5</v>
      </c>
      <c r="Q296" s="92">
        <v>3.5598796556490437E-6</v>
      </c>
    </row>
    <row r="297" spans="2:17">
      <c r="B297" s="84" t="s">
        <v>2834</v>
      </c>
      <c r="C297" s="94" t="s">
        <v>2412</v>
      </c>
      <c r="D297" s="81">
        <v>7083</v>
      </c>
      <c r="E297" s="81"/>
      <c r="F297" s="81" t="s">
        <v>1145</v>
      </c>
      <c r="G297" s="107">
        <v>43682</v>
      </c>
      <c r="H297" s="81"/>
      <c r="I297" s="91">
        <v>0.93</v>
      </c>
      <c r="J297" s="94" t="s">
        <v>145</v>
      </c>
      <c r="K297" s="95">
        <v>4.3419999999999993E-2</v>
      </c>
      <c r="L297" s="95">
        <v>4.5200000000000004E-2</v>
      </c>
      <c r="M297" s="91">
        <v>13072.009999999998</v>
      </c>
      <c r="N297" s="93">
        <v>100.13</v>
      </c>
      <c r="O297" s="91">
        <v>45.575929999999993</v>
      </c>
      <c r="P297" s="92">
        <v>1.8499963557658325E-5</v>
      </c>
      <c r="Q297" s="92">
        <v>1.5620909405106463E-6</v>
      </c>
    </row>
    <row r="298" spans="2:17">
      <c r="B298" s="84" t="s">
        <v>2834</v>
      </c>
      <c r="C298" s="94" t="s">
        <v>2412</v>
      </c>
      <c r="D298" s="81" t="s">
        <v>2596</v>
      </c>
      <c r="E298" s="81"/>
      <c r="F298" s="81" t="s">
        <v>1145</v>
      </c>
      <c r="G298" s="107">
        <v>43721</v>
      </c>
      <c r="H298" s="81"/>
      <c r="I298" s="91">
        <v>0.92999999999999972</v>
      </c>
      <c r="J298" s="94" t="s">
        <v>145</v>
      </c>
      <c r="K298" s="95">
        <v>4.3284000000000003E-2</v>
      </c>
      <c r="L298" s="95">
        <v>4.5399999999999989E-2</v>
      </c>
      <c r="M298" s="91">
        <v>19712.669999999995</v>
      </c>
      <c r="N298" s="93">
        <v>100.07</v>
      </c>
      <c r="O298" s="91">
        <v>68.687570000000008</v>
      </c>
      <c r="P298" s="92">
        <v>2.7881329944646345E-5</v>
      </c>
      <c r="Q298" s="92">
        <v>2.3542302005179243E-6</v>
      </c>
    </row>
    <row r="299" spans="2:17">
      <c r="B299" s="84" t="s">
        <v>2835</v>
      </c>
      <c r="C299" s="94" t="s">
        <v>2412</v>
      </c>
      <c r="D299" s="81">
        <v>6989</v>
      </c>
      <c r="E299" s="81"/>
      <c r="F299" s="81" t="s">
        <v>1145</v>
      </c>
      <c r="G299" s="107">
        <v>43636</v>
      </c>
      <c r="H299" s="81"/>
      <c r="I299" s="91">
        <v>3.37</v>
      </c>
      <c r="J299" s="94" t="s">
        <v>145</v>
      </c>
      <c r="K299" s="95">
        <v>4.8502999999999998E-2</v>
      </c>
      <c r="L299" s="95">
        <v>4.6699999999999998E-2</v>
      </c>
      <c r="M299" s="91">
        <v>325252.43999999994</v>
      </c>
      <c r="N299" s="93">
        <v>101.08</v>
      </c>
      <c r="O299" s="91">
        <v>1144.7603199999999</v>
      </c>
      <c r="P299" s="92">
        <v>4.6467563475398712E-4</v>
      </c>
      <c r="Q299" s="92">
        <v>3.9236055631296358E-5</v>
      </c>
    </row>
    <row r="300" spans="2:17">
      <c r="B300" s="84" t="s">
        <v>2835</v>
      </c>
      <c r="C300" s="94" t="s">
        <v>2412</v>
      </c>
      <c r="D300" s="81">
        <v>7051</v>
      </c>
      <c r="E300" s="81"/>
      <c r="F300" s="81" t="s">
        <v>1145</v>
      </c>
      <c r="G300" s="107">
        <v>43669</v>
      </c>
      <c r="H300" s="81"/>
      <c r="I300" s="91">
        <v>3.3700000000000006</v>
      </c>
      <c r="J300" s="94" t="s">
        <v>145</v>
      </c>
      <c r="K300" s="95">
        <v>4.8502999999999998E-2</v>
      </c>
      <c r="L300" s="95">
        <v>4.6700000000000005E-2</v>
      </c>
      <c r="M300" s="91">
        <v>213446.90999999997</v>
      </c>
      <c r="N300" s="93">
        <v>101.08</v>
      </c>
      <c r="O300" s="91">
        <v>751.24894999999981</v>
      </c>
      <c r="P300" s="92">
        <v>3.0494338124815182E-4</v>
      </c>
      <c r="Q300" s="92">
        <v>2.5748661165293509E-5</v>
      </c>
    </row>
    <row r="301" spans="2:17">
      <c r="B301" s="84" t="s">
        <v>2835</v>
      </c>
      <c r="C301" s="94" t="s">
        <v>2412</v>
      </c>
      <c r="D301" s="81">
        <v>7132</v>
      </c>
      <c r="E301" s="81"/>
      <c r="F301" s="81" t="s">
        <v>1145</v>
      </c>
      <c r="G301" s="107">
        <v>43706</v>
      </c>
      <c r="H301" s="81"/>
      <c r="I301" s="91">
        <v>3.3699999999999997</v>
      </c>
      <c r="J301" s="94" t="s">
        <v>145</v>
      </c>
      <c r="K301" s="95">
        <v>4.8502999999999998E-2</v>
      </c>
      <c r="L301" s="95">
        <v>4.6699999999999998E-2</v>
      </c>
      <c r="M301" s="91">
        <v>477714.5199999999</v>
      </c>
      <c r="N301" s="93">
        <v>101.08</v>
      </c>
      <c r="O301" s="91">
        <v>1681.3667499999997</v>
      </c>
      <c r="P301" s="92">
        <v>6.8249235072237512E-4</v>
      </c>
      <c r="Q301" s="92">
        <v>5.7627957736700685E-5</v>
      </c>
    </row>
    <row r="302" spans="2:17">
      <c r="B302" s="84" t="s">
        <v>2835</v>
      </c>
      <c r="C302" s="94" t="s">
        <v>2412</v>
      </c>
      <c r="D302" s="81">
        <v>6556</v>
      </c>
      <c r="E302" s="81"/>
      <c r="F302" s="81" t="s">
        <v>1145</v>
      </c>
      <c r="G302" s="107">
        <v>43383</v>
      </c>
      <c r="H302" s="81"/>
      <c r="I302" s="91">
        <v>3.37</v>
      </c>
      <c r="J302" s="94" t="s">
        <v>145</v>
      </c>
      <c r="K302" s="95">
        <v>4.8502999999999998E-2</v>
      </c>
      <c r="L302" s="95">
        <v>4.6699999999999998E-2</v>
      </c>
      <c r="M302" s="91">
        <v>2995989.8799999994</v>
      </c>
      <c r="N302" s="93">
        <v>101.08</v>
      </c>
      <c r="O302" s="91">
        <v>10544.702929999998</v>
      </c>
      <c r="P302" s="92">
        <v>4.2802553876867232E-3</v>
      </c>
      <c r="Q302" s="92">
        <v>3.6141412621375072E-4</v>
      </c>
    </row>
    <row r="303" spans="2:17">
      <c r="B303" s="84" t="s">
        <v>2835</v>
      </c>
      <c r="C303" s="94" t="s">
        <v>2412</v>
      </c>
      <c r="D303" s="81">
        <v>6708</v>
      </c>
      <c r="E303" s="81"/>
      <c r="F303" s="81" t="s">
        <v>1145</v>
      </c>
      <c r="G303" s="107">
        <v>43480</v>
      </c>
      <c r="H303" s="81"/>
      <c r="I303" s="91">
        <v>3.37</v>
      </c>
      <c r="J303" s="94" t="s">
        <v>145</v>
      </c>
      <c r="K303" s="95">
        <v>4.8502999999999998E-2</v>
      </c>
      <c r="L303" s="95">
        <v>4.6700000000000005E-2</v>
      </c>
      <c r="M303" s="91">
        <v>203282.77999999997</v>
      </c>
      <c r="N303" s="93">
        <v>101.08</v>
      </c>
      <c r="O303" s="91">
        <v>715.4752299999999</v>
      </c>
      <c r="P303" s="92">
        <v>2.9042228389869847E-4</v>
      </c>
      <c r="Q303" s="92">
        <v>2.4522535797794387E-5</v>
      </c>
    </row>
    <row r="304" spans="2:17">
      <c r="B304" s="84" t="s">
        <v>2835</v>
      </c>
      <c r="C304" s="94" t="s">
        <v>2412</v>
      </c>
      <c r="D304" s="81">
        <v>6793</v>
      </c>
      <c r="E304" s="81"/>
      <c r="F304" s="81" t="s">
        <v>1145</v>
      </c>
      <c r="G304" s="107">
        <v>43529</v>
      </c>
      <c r="H304" s="81"/>
      <c r="I304" s="91">
        <v>3.36</v>
      </c>
      <c r="J304" s="94" t="s">
        <v>145</v>
      </c>
      <c r="K304" s="95">
        <v>4.8502999999999998E-2</v>
      </c>
      <c r="L304" s="95">
        <v>4.8499999999999995E-2</v>
      </c>
      <c r="M304" s="91">
        <v>315088.29999999993</v>
      </c>
      <c r="N304" s="93">
        <v>101.08</v>
      </c>
      <c r="O304" s="91">
        <v>1108.9865299999999</v>
      </c>
      <c r="P304" s="92">
        <v>4.5015450899046851E-4</v>
      </c>
      <c r="Q304" s="92">
        <v>3.8009927864584185E-5</v>
      </c>
    </row>
    <row r="305" spans="2:17">
      <c r="B305" s="84" t="s">
        <v>2835</v>
      </c>
      <c r="C305" s="94" t="s">
        <v>2412</v>
      </c>
      <c r="D305" s="81">
        <v>6871</v>
      </c>
      <c r="E305" s="81"/>
      <c r="F305" s="81" t="s">
        <v>1145</v>
      </c>
      <c r="G305" s="107">
        <v>43570</v>
      </c>
      <c r="H305" s="81"/>
      <c r="I305" s="91">
        <v>3.37</v>
      </c>
      <c r="J305" s="94" t="s">
        <v>145</v>
      </c>
      <c r="K305" s="95">
        <v>4.8502999999999998E-2</v>
      </c>
      <c r="L305" s="95">
        <v>4.6699999999999998E-2</v>
      </c>
      <c r="M305" s="91">
        <v>233775.18999999997</v>
      </c>
      <c r="N305" s="93">
        <v>101.08</v>
      </c>
      <c r="O305" s="91">
        <v>822.79649999999992</v>
      </c>
      <c r="P305" s="92">
        <v>3.3398562059773262E-4</v>
      </c>
      <c r="Q305" s="92">
        <v>2.8200915670483699E-5</v>
      </c>
    </row>
    <row r="306" spans="2:17">
      <c r="B306" s="84" t="s">
        <v>2835</v>
      </c>
      <c r="C306" s="94" t="s">
        <v>2412</v>
      </c>
      <c r="D306" s="81">
        <v>6915</v>
      </c>
      <c r="E306" s="81"/>
      <c r="F306" s="81" t="s">
        <v>1145</v>
      </c>
      <c r="G306" s="107">
        <v>43608</v>
      </c>
      <c r="H306" s="81"/>
      <c r="I306" s="91">
        <v>3.37</v>
      </c>
      <c r="J306" s="94" t="s">
        <v>145</v>
      </c>
      <c r="K306" s="95">
        <v>4.8502999999999998E-2</v>
      </c>
      <c r="L306" s="95">
        <v>4.6699999999999998E-2</v>
      </c>
      <c r="M306" s="91">
        <v>315088.29999999993</v>
      </c>
      <c r="N306" s="93">
        <v>101.08</v>
      </c>
      <c r="O306" s="91">
        <v>1108.9865299999999</v>
      </c>
      <c r="P306" s="92">
        <v>4.5015450899046851E-4</v>
      </c>
      <c r="Q306" s="92">
        <v>3.8009927864584185E-5</v>
      </c>
    </row>
    <row r="307" spans="2:17">
      <c r="B307" s="84" t="s">
        <v>2836</v>
      </c>
      <c r="C307" s="94" t="s">
        <v>2412</v>
      </c>
      <c r="D307" s="81">
        <v>6826</v>
      </c>
      <c r="E307" s="81"/>
      <c r="F307" s="81" t="s">
        <v>1145</v>
      </c>
      <c r="G307" s="107">
        <v>43550</v>
      </c>
      <c r="H307" s="81"/>
      <c r="I307" s="91">
        <v>4.6599999999999984</v>
      </c>
      <c r="J307" s="94" t="s">
        <v>145</v>
      </c>
      <c r="K307" s="95">
        <v>4.7934999999999998E-2</v>
      </c>
      <c r="L307" s="95">
        <v>4.9099999999999984E-2</v>
      </c>
      <c r="M307" s="91">
        <v>6637759.1999999993</v>
      </c>
      <c r="N307" s="93">
        <v>100.14</v>
      </c>
      <c r="O307" s="91">
        <v>23145.034190000002</v>
      </c>
      <c r="P307" s="92">
        <v>9.3949215968989787E-3</v>
      </c>
      <c r="Q307" s="92">
        <v>7.932838282402175E-4</v>
      </c>
    </row>
    <row r="308" spans="2:17">
      <c r="B308" s="84" t="s">
        <v>2837</v>
      </c>
      <c r="C308" s="94" t="s">
        <v>2412</v>
      </c>
      <c r="D308" s="81" t="s">
        <v>2597</v>
      </c>
      <c r="E308" s="81"/>
      <c r="F308" s="81" t="s">
        <v>1145</v>
      </c>
      <c r="G308" s="107">
        <v>43301</v>
      </c>
      <c r="H308" s="81"/>
      <c r="I308" s="91">
        <v>4.07</v>
      </c>
      <c r="J308" s="94" t="s">
        <v>145</v>
      </c>
      <c r="K308" s="95">
        <v>4.7934999999999998E-2</v>
      </c>
      <c r="L308" s="95">
        <v>5.5E-2</v>
      </c>
      <c r="M308" s="91">
        <v>3230573.97</v>
      </c>
      <c r="N308" s="93">
        <v>98.42</v>
      </c>
      <c r="O308" s="91">
        <v>11071.126069999998</v>
      </c>
      <c r="P308" s="92">
        <v>4.4939385512756634E-3</v>
      </c>
      <c r="Q308" s="92">
        <v>3.7945700143032161E-4</v>
      </c>
    </row>
    <row r="309" spans="2:17">
      <c r="B309" s="84" t="s">
        <v>2838</v>
      </c>
      <c r="C309" s="94" t="s">
        <v>2412</v>
      </c>
      <c r="D309" s="81">
        <v>7197</v>
      </c>
      <c r="E309" s="81"/>
      <c r="F309" s="81" t="s">
        <v>1145</v>
      </c>
      <c r="G309" s="107">
        <v>43735</v>
      </c>
      <c r="H309" s="81"/>
      <c r="I309" s="91">
        <v>11.110000000000003</v>
      </c>
      <c r="J309" s="94" t="s">
        <v>148</v>
      </c>
      <c r="K309" s="95">
        <v>3.6158999999999997E-2</v>
      </c>
      <c r="L309" s="95">
        <v>3.6900000000000002E-2</v>
      </c>
      <c r="M309" s="91">
        <v>193128.7</v>
      </c>
      <c r="N309" s="93">
        <v>100</v>
      </c>
      <c r="O309" s="91">
        <v>826.59082999999987</v>
      </c>
      <c r="P309" s="92">
        <v>3.3552579688652648E-4</v>
      </c>
      <c r="Q309" s="92">
        <v>2.8330964328148121E-5</v>
      </c>
    </row>
    <row r="310" spans="2:17">
      <c r="B310" s="84" t="s">
        <v>2838</v>
      </c>
      <c r="C310" s="94" t="s">
        <v>2412</v>
      </c>
      <c r="D310" s="81">
        <v>7129</v>
      </c>
      <c r="E310" s="81"/>
      <c r="F310" s="81" t="s">
        <v>1145</v>
      </c>
      <c r="G310" s="107">
        <v>43707</v>
      </c>
      <c r="H310" s="81"/>
      <c r="I310" s="91">
        <v>11.089999999999998</v>
      </c>
      <c r="J310" s="94" t="s">
        <v>148</v>
      </c>
      <c r="K310" s="95">
        <v>3.6080000000000001E-2</v>
      </c>
      <c r="L310" s="95">
        <v>3.7400000000000003E-2</v>
      </c>
      <c r="M310" s="91">
        <v>41062.909999999996</v>
      </c>
      <c r="N310" s="93">
        <v>99.5</v>
      </c>
      <c r="O310" s="91">
        <v>174.87052999999997</v>
      </c>
      <c r="P310" s="92">
        <v>7.0982609291974884E-5</v>
      </c>
      <c r="Q310" s="92">
        <v>5.9935950988887166E-6</v>
      </c>
    </row>
    <row r="311" spans="2:17">
      <c r="B311" s="84" t="s">
        <v>2839</v>
      </c>
      <c r="C311" s="94" t="s">
        <v>2412</v>
      </c>
      <c r="D311" s="81" t="s">
        <v>2598</v>
      </c>
      <c r="E311" s="81"/>
      <c r="F311" s="81" t="s">
        <v>1145</v>
      </c>
      <c r="G311" s="107">
        <v>42887</v>
      </c>
      <c r="H311" s="81"/>
      <c r="I311" s="91">
        <v>2.31</v>
      </c>
      <c r="J311" s="94" t="s">
        <v>145</v>
      </c>
      <c r="K311" s="95">
        <v>5.6318E-2</v>
      </c>
      <c r="L311" s="95">
        <v>6.1300000000000007E-2</v>
      </c>
      <c r="M311" s="91">
        <v>3808767.5199999996</v>
      </c>
      <c r="N311" s="93">
        <v>99.57</v>
      </c>
      <c r="O311" s="91">
        <v>13205.101349999997</v>
      </c>
      <c r="P311" s="92">
        <v>5.3601515920834696E-3</v>
      </c>
      <c r="Q311" s="92">
        <v>4.52597877593719E-4</v>
      </c>
    </row>
    <row r="312" spans="2:17">
      <c r="B312" s="84" t="s">
        <v>2839</v>
      </c>
      <c r="C312" s="94" t="s">
        <v>2412</v>
      </c>
      <c r="D312" s="81" t="s">
        <v>2599</v>
      </c>
      <c r="E312" s="81"/>
      <c r="F312" s="81" t="s">
        <v>1145</v>
      </c>
      <c r="G312" s="107">
        <v>42887</v>
      </c>
      <c r="H312" s="81"/>
      <c r="I312" s="91">
        <v>2.3899999999999997</v>
      </c>
      <c r="J312" s="94" t="s">
        <v>145</v>
      </c>
      <c r="K312" s="95">
        <v>5.5500000000000001E-2</v>
      </c>
      <c r="L312" s="95">
        <v>5.8499999999999996E-2</v>
      </c>
      <c r="M312" s="91">
        <v>2045184.4299999997</v>
      </c>
      <c r="N312" s="93">
        <v>99.57</v>
      </c>
      <c r="O312" s="91">
        <v>7090.710219999999</v>
      </c>
      <c r="P312" s="92">
        <v>2.8782271841280133E-3</v>
      </c>
      <c r="Q312" s="92">
        <v>2.430303494947498E-4</v>
      </c>
    </row>
    <row r="313" spans="2:17">
      <c r="B313" s="84" t="s">
        <v>2840</v>
      </c>
      <c r="C313" s="94" t="s">
        <v>2412</v>
      </c>
      <c r="D313" s="81">
        <v>6528</v>
      </c>
      <c r="E313" s="81"/>
      <c r="F313" s="81" t="s">
        <v>1145</v>
      </c>
      <c r="G313" s="107">
        <v>43373</v>
      </c>
      <c r="H313" s="81"/>
      <c r="I313" s="91">
        <v>7.3300000000000018</v>
      </c>
      <c r="J313" s="94" t="s">
        <v>148</v>
      </c>
      <c r="K313" s="95">
        <v>3.032E-2</v>
      </c>
      <c r="L313" s="95">
        <v>2.9700000000000001E-2</v>
      </c>
      <c r="M313" s="91">
        <v>9452119.4199999981</v>
      </c>
      <c r="N313" s="93">
        <v>100.67</v>
      </c>
      <c r="O313" s="91">
        <v>40726.118809999993</v>
      </c>
      <c r="P313" s="92">
        <v>1.6531351391619726E-2</v>
      </c>
      <c r="Q313" s="92">
        <v>1.3958662222638403E-3</v>
      </c>
    </row>
    <row r="314" spans="2:17">
      <c r="B314" s="84" t="s">
        <v>2841</v>
      </c>
      <c r="C314" s="94" t="s">
        <v>2412</v>
      </c>
      <c r="D314" s="81">
        <v>6495</v>
      </c>
      <c r="E314" s="81"/>
      <c r="F314" s="81" t="s">
        <v>1145</v>
      </c>
      <c r="G314" s="107">
        <v>43342</v>
      </c>
      <c r="H314" s="81"/>
      <c r="I314" s="91">
        <v>3.1599999999999997</v>
      </c>
      <c r="J314" s="94" t="s">
        <v>145</v>
      </c>
      <c r="K314" s="95">
        <v>4.7554999999999993E-2</v>
      </c>
      <c r="L314" s="95">
        <v>4.9100000000000005E-2</v>
      </c>
      <c r="M314" s="91">
        <v>103035.41999999998</v>
      </c>
      <c r="N314" s="93">
        <v>99.98</v>
      </c>
      <c r="O314" s="91">
        <v>358.69756999999993</v>
      </c>
      <c r="P314" s="92">
        <v>1.4560080229236345E-4</v>
      </c>
      <c r="Q314" s="92">
        <v>1.229416984974708E-5</v>
      </c>
    </row>
    <row r="315" spans="2:17">
      <c r="B315" s="84" t="s">
        <v>2841</v>
      </c>
      <c r="C315" s="94" t="s">
        <v>2412</v>
      </c>
      <c r="D315" s="81" t="s">
        <v>2600</v>
      </c>
      <c r="E315" s="81"/>
      <c r="F315" s="81" t="s">
        <v>1145</v>
      </c>
      <c r="G315" s="107">
        <v>43368</v>
      </c>
      <c r="H315" s="81"/>
      <c r="I315" s="91">
        <v>3.18</v>
      </c>
      <c r="J315" s="94" t="s">
        <v>145</v>
      </c>
      <c r="K315" s="95">
        <v>4.7554999999999993E-2</v>
      </c>
      <c r="L315" s="95">
        <v>4.9100000000000005E-2</v>
      </c>
      <c r="M315" s="91">
        <v>302439.41999999993</v>
      </c>
      <c r="N315" s="93">
        <v>99.98</v>
      </c>
      <c r="O315" s="91">
        <v>1052.8834699999998</v>
      </c>
      <c r="P315" s="92">
        <v>4.2738142316483375E-4</v>
      </c>
      <c r="Q315" s="92">
        <v>3.608702510075851E-5</v>
      </c>
    </row>
    <row r="316" spans="2:17">
      <c r="B316" s="84" t="s">
        <v>2841</v>
      </c>
      <c r="C316" s="94" t="s">
        <v>2412</v>
      </c>
      <c r="D316" s="81">
        <v>6587</v>
      </c>
      <c r="E316" s="81"/>
      <c r="F316" s="81" t="s">
        <v>1145</v>
      </c>
      <c r="G316" s="107">
        <v>43404</v>
      </c>
      <c r="H316" s="81"/>
      <c r="I316" s="91">
        <v>3.1599999999999993</v>
      </c>
      <c r="J316" s="94" t="s">
        <v>145</v>
      </c>
      <c r="K316" s="95">
        <v>4.7554999999999993E-2</v>
      </c>
      <c r="L316" s="95">
        <v>4.9099999999999991E-2</v>
      </c>
      <c r="M316" s="91">
        <v>61310.329999999987</v>
      </c>
      <c r="N316" s="93">
        <v>99.98</v>
      </c>
      <c r="O316" s="91">
        <v>213.43989000000002</v>
      </c>
      <c r="P316" s="92">
        <v>8.6638499461241984E-5</v>
      </c>
      <c r="Q316" s="92">
        <v>7.3155395515261892E-6</v>
      </c>
    </row>
    <row r="317" spans="2:17">
      <c r="B317" s="84" t="s">
        <v>2841</v>
      </c>
      <c r="C317" s="94" t="s">
        <v>2412</v>
      </c>
      <c r="D317" s="81">
        <v>6614</v>
      </c>
      <c r="E317" s="81"/>
      <c r="F317" s="81" t="s">
        <v>1145</v>
      </c>
      <c r="G317" s="107">
        <v>40422</v>
      </c>
      <c r="H317" s="81"/>
      <c r="I317" s="91">
        <v>3.1599999999999997</v>
      </c>
      <c r="J317" s="94" t="s">
        <v>145</v>
      </c>
      <c r="K317" s="95">
        <v>4.7554999999999993E-2</v>
      </c>
      <c r="L317" s="95">
        <v>4.9099999999999991E-2</v>
      </c>
      <c r="M317" s="91">
        <v>108570.36999999998</v>
      </c>
      <c r="N317" s="93">
        <v>99.98</v>
      </c>
      <c r="O317" s="91">
        <v>377.96640000000002</v>
      </c>
      <c r="P317" s="92">
        <v>1.5342231362079305E-4</v>
      </c>
      <c r="Q317" s="92">
        <v>1.2954598825683279E-5</v>
      </c>
    </row>
    <row r="318" spans="2:17">
      <c r="B318" s="84" t="s">
        <v>2841</v>
      </c>
      <c r="C318" s="94" t="s">
        <v>2412</v>
      </c>
      <c r="D318" s="81">
        <v>6739</v>
      </c>
      <c r="E318" s="81"/>
      <c r="F318" s="81" t="s">
        <v>1145</v>
      </c>
      <c r="G318" s="107">
        <v>43495</v>
      </c>
      <c r="H318" s="81"/>
      <c r="I318" s="91">
        <v>3.16</v>
      </c>
      <c r="J318" s="94" t="s">
        <v>145</v>
      </c>
      <c r="K318" s="95">
        <v>4.7554999999999993E-2</v>
      </c>
      <c r="L318" s="95">
        <v>4.9100000000000005E-2</v>
      </c>
      <c r="M318" s="91">
        <v>217211.76999999996</v>
      </c>
      <c r="N318" s="93">
        <v>99.98</v>
      </c>
      <c r="O318" s="91">
        <v>756.18011999999987</v>
      </c>
      <c r="P318" s="92">
        <v>3.0694501819328096E-4</v>
      </c>
      <c r="Q318" s="92">
        <v>2.5917674413802493E-5</v>
      </c>
    </row>
    <row r="319" spans="2:17">
      <c r="B319" s="84" t="s">
        <v>2841</v>
      </c>
      <c r="C319" s="94" t="s">
        <v>2412</v>
      </c>
      <c r="D319" s="81">
        <v>6786</v>
      </c>
      <c r="E319" s="81"/>
      <c r="F319" s="81" t="s">
        <v>1145</v>
      </c>
      <c r="G319" s="107">
        <v>43524</v>
      </c>
      <c r="H319" s="81"/>
      <c r="I319" s="91">
        <v>3.1599999999999997</v>
      </c>
      <c r="J319" s="94" t="s">
        <v>145</v>
      </c>
      <c r="K319" s="95">
        <v>4.7554999999999993E-2</v>
      </c>
      <c r="L319" s="95">
        <v>4.9099999999999991E-2</v>
      </c>
      <c r="M319" s="91">
        <v>335999.45</v>
      </c>
      <c r="N319" s="93">
        <v>99.98</v>
      </c>
      <c r="O319" s="91">
        <v>1169.7160899999999</v>
      </c>
      <c r="P319" s="92">
        <v>4.748055615717899E-4</v>
      </c>
      <c r="Q319" s="92">
        <v>4.0091401473508849E-5</v>
      </c>
    </row>
    <row r="320" spans="2:17">
      <c r="B320" s="84" t="s">
        <v>2841</v>
      </c>
      <c r="C320" s="94" t="s">
        <v>2412</v>
      </c>
      <c r="D320" s="81">
        <v>6830</v>
      </c>
      <c r="E320" s="81"/>
      <c r="F320" s="81" t="s">
        <v>1145</v>
      </c>
      <c r="G320" s="107">
        <v>43552</v>
      </c>
      <c r="H320" s="81"/>
      <c r="I320" s="91">
        <v>3.16</v>
      </c>
      <c r="J320" s="94" t="s">
        <v>145</v>
      </c>
      <c r="K320" s="95">
        <v>4.7554999999999993E-2</v>
      </c>
      <c r="L320" s="95">
        <v>4.9100000000000005E-2</v>
      </c>
      <c r="M320" s="91">
        <v>117052.53999999998</v>
      </c>
      <c r="N320" s="93">
        <v>99.98</v>
      </c>
      <c r="O320" s="91">
        <v>407.49542999999994</v>
      </c>
      <c r="P320" s="92">
        <v>1.6540859626808075E-4</v>
      </c>
      <c r="Q320" s="92">
        <v>1.3966690740100976E-5</v>
      </c>
    </row>
    <row r="321" spans="2:17">
      <c r="B321" s="84" t="s">
        <v>2841</v>
      </c>
      <c r="C321" s="94" t="s">
        <v>2412</v>
      </c>
      <c r="D321" s="81">
        <v>6890</v>
      </c>
      <c r="E321" s="81"/>
      <c r="F321" s="81" t="s">
        <v>1145</v>
      </c>
      <c r="G321" s="107">
        <v>43585</v>
      </c>
      <c r="H321" s="81"/>
      <c r="I321" s="91">
        <v>3.16</v>
      </c>
      <c r="J321" s="94" t="s">
        <v>145</v>
      </c>
      <c r="K321" s="95">
        <v>4.7554999999999993E-2</v>
      </c>
      <c r="L321" s="95">
        <v>4.9100000000000005E-2</v>
      </c>
      <c r="M321" s="91">
        <v>316522.50999999995</v>
      </c>
      <c r="N321" s="93">
        <v>99.98</v>
      </c>
      <c r="O321" s="91">
        <v>1101.9109999999998</v>
      </c>
      <c r="P321" s="92">
        <v>4.4728244368864975E-4</v>
      </c>
      <c r="Q321" s="92">
        <v>3.776741780911606E-5</v>
      </c>
    </row>
    <row r="322" spans="2:17">
      <c r="B322" s="84" t="s">
        <v>2841</v>
      </c>
      <c r="C322" s="94" t="s">
        <v>2412</v>
      </c>
      <c r="D322" s="81">
        <v>6931</v>
      </c>
      <c r="E322" s="81"/>
      <c r="F322" s="81" t="s">
        <v>1145</v>
      </c>
      <c r="G322" s="107">
        <v>43615</v>
      </c>
      <c r="H322" s="81"/>
      <c r="I322" s="91">
        <v>3.16</v>
      </c>
      <c r="J322" s="94" t="s">
        <v>145</v>
      </c>
      <c r="K322" s="95">
        <v>4.7554999999999993E-2</v>
      </c>
      <c r="L322" s="95">
        <v>4.9100000000000005E-2</v>
      </c>
      <c r="M322" s="91">
        <v>261332.90999999997</v>
      </c>
      <c r="N322" s="93">
        <v>99.98</v>
      </c>
      <c r="O322" s="91">
        <v>909.7792199999999</v>
      </c>
      <c r="P322" s="92">
        <v>3.6929323034142842E-4</v>
      </c>
      <c r="Q322" s="92">
        <v>3.1182202478958575E-5</v>
      </c>
    </row>
    <row r="323" spans="2:17">
      <c r="B323" s="84" t="s">
        <v>2841</v>
      </c>
      <c r="C323" s="94" t="s">
        <v>2412</v>
      </c>
      <c r="D323" s="81">
        <v>7015</v>
      </c>
      <c r="E323" s="81"/>
      <c r="F323" s="81" t="s">
        <v>1145</v>
      </c>
      <c r="G323" s="107">
        <v>43643</v>
      </c>
      <c r="H323" s="81"/>
      <c r="I323" s="91">
        <v>3.15</v>
      </c>
      <c r="J323" s="94" t="s">
        <v>145</v>
      </c>
      <c r="K323" s="95">
        <v>4.9843999999999999E-2</v>
      </c>
      <c r="L323" s="95">
        <v>5.0100000000000006E-2</v>
      </c>
      <c r="M323" s="91">
        <v>212120.86999999997</v>
      </c>
      <c r="N323" s="93">
        <v>100.29</v>
      </c>
      <c r="O323" s="91">
        <v>740.74682999999982</v>
      </c>
      <c r="P323" s="92">
        <v>3.0068041091977553E-4</v>
      </c>
      <c r="Q323" s="92">
        <v>2.5388706546525322E-5</v>
      </c>
    </row>
    <row r="324" spans="2:17">
      <c r="B324" s="84" t="s">
        <v>2841</v>
      </c>
      <c r="C324" s="94" t="s">
        <v>2412</v>
      </c>
      <c r="D324" s="81">
        <v>7074</v>
      </c>
      <c r="E324" s="81"/>
      <c r="F324" s="81" t="s">
        <v>1145</v>
      </c>
      <c r="G324" s="107">
        <v>43677</v>
      </c>
      <c r="H324" s="81"/>
      <c r="I324" s="91">
        <v>3.1300000000000003</v>
      </c>
      <c r="J324" s="94" t="s">
        <v>145</v>
      </c>
      <c r="K324" s="95">
        <v>4.7554999999999993E-2</v>
      </c>
      <c r="L324" s="95">
        <v>4.8000000000000008E-2</v>
      </c>
      <c r="M324" s="91">
        <v>47628.839999999989</v>
      </c>
      <c r="N324" s="93">
        <v>100.29</v>
      </c>
      <c r="O324" s="91">
        <v>166.32455999999996</v>
      </c>
      <c r="P324" s="92">
        <v>6.7513670017124291E-5</v>
      </c>
      <c r="Q324" s="92">
        <v>5.7006864886886442E-6</v>
      </c>
    </row>
    <row r="325" spans="2:17">
      <c r="B325" s="84" t="s">
        <v>2841</v>
      </c>
      <c r="C325" s="94" t="s">
        <v>2412</v>
      </c>
      <c r="D325" s="81">
        <v>7195</v>
      </c>
      <c r="E325" s="81"/>
      <c r="F325" s="81" t="s">
        <v>1145</v>
      </c>
      <c r="G325" s="107">
        <v>43735</v>
      </c>
      <c r="H325" s="81"/>
      <c r="I325" s="91">
        <v>3.16</v>
      </c>
      <c r="J325" s="94" t="s">
        <v>145</v>
      </c>
      <c r="K325" s="95">
        <v>4.7554999999999993E-2</v>
      </c>
      <c r="L325" s="95">
        <v>4.6500000000000007E-2</v>
      </c>
      <c r="M325" s="91">
        <v>54432.959999999992</v>
      </c>
      <c r="N325" s="93">
        <v>100</v>
      </c>
      <c r="O325" s="91">
        <v>189.53556999999995</v>
      </c>
      <c r="P325" s="92">
        <v>7.6935372199316568E-5</v>
      </c>
      <c r="Q325" s="92">
        <v>6.4962316029869592E-6</v>
      </c>
    </row>
    <row r="326" spans="2:17">
      <c r="B326" s="84" t="s">
        <v>2841</v>
      </c>
      <c r="C326" s="94" t="s">
        <v>2412</v>
      </c>
      <c r="D326" s="81">
        <v>6483</v>
      </c>
      <c r="E326" s="81"/>
      <c r="F326" s="81" t="s">
        <v>1145</v>
      </c>
      <c r="G326" s="107">
        <v>43333</v>
      </c>
      <c r="H326" s="81"/>
      <c r="I326" s="91">
        <v>3.1599999999999997</v>
      </c>
      <c r="J326" s="94" t="s">
        <v>145</v>
      </c>
      <c r="K326" s="95">
        <v>4.7554999999999993E-2</v>
      </c>
      <c r="L326" s="95">
        <v>4.9099999999999991E-2</v>
      </c>
      <c r="M326" s="91">
        <v>1161490.1200000001</v>
      </c>
      <c r="N326" s="93">
        <v>99.98</v>
      </c>
      <c r="O326" s="91">
        <v>4043.4998299999997</v>
      </c>
      <c r="P326" s="92">
        <v>1.6413181146363363E-3</v>
      </c>
      <c r="Q326" s="92">
        <v>1.3858882204706167E-4</v>
      </c>
    </row>
    <row r="327" spans="2:17">
      <c r="B327" s="133"/>
      <c r="C327" s="133"/>
      <c r="D327" s="133"/>
      <c r="E327" s="133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</row>
    <row r="328" spans="2:17">
      <c r="B328" s="133"/>
      <c r="C328" s="133"/>
      <c r="D328" s="133"/>
      <c r="E328" s="133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</row>
    <row r="329" spans="2:17">
      <c r="B329" s="133"/>
      <c r="C329" s="133"/>
      <c r="D329" s="133"/>
      <c r="E329" s="133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</row>
    <row r="330" spans="2:17">
      <c r="B330" s="135" t="s">
        <v>236</v>
      </c>
      <c r="C330" s="133"/>
      <c r="D330" s="133"/>
      <c r="E330" s="133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</row>
    <row r="331" spans="2:17">
      <c r="B331" s="135" t="s">
        <v>125</v>
      </c>
      <c r="C331" s="133"/>
      <c r="D331" s="133"/>
      <c r="E331" s="133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</row>
    <row r="332" spans="2:17">
      <c r="B332" s="135" t="s">
        <v>218</v>
      </c>
      <c r="C332" s="133"/>
      <c r="D332" s="133"/>
      <c r="E332" s="133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</row>
    <row r="333" spans="2:17">
      <c r="B333" s="135" t="s">
        <v>226</v>
      </c>
      <c r="C333" s="133"/>
      <c r="D333" s="133"/>
      <c r="E333" s="133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</row>
    <row r="334" spans="2:17">
      <c r="B334" s="133"/>
      <c r="C334" s="133"/>
      <c r="D334" s="133"/>
      <c r="E334" s="133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</row>
    <row r="335" spans="2:17">
      <c r="B335" s="133"/>
      <c r="C335" s="133"/>
      <c r="D335" s="133"/>
      <c r="E335" s="133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</row>
    <row r="336" spans="2:17">
      <c r="B336" s="133"/>
      <c r="C336" s="133"/>
      <c r="D336" s="133"/>
      <c r="E336" s="133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</row>
    <row r="337" spans="2:17">
      <c r="B337" s="133"/>
      <c r="C337" s="133"/>
      <c r="D337" s="133"/>
      <c r="E337" s="133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</row>
    <row r="338" spans="2:17">
      <c r="B338" s="133"/>
      <c r="C338" s="133"/>
      <c r="D338" s="133"/>
      <c r="E338" s="133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</row>
    <row r="339" spans="2:17">
      <c r="B339" s="133"/>
      <c r="C339" s="133"/>
      <c r="D339" s="133"/>
      <c r="E339" s="133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</row>
    <row r="340" spans="2:17">
      <c r="B340" s="133"/>
      <c r="C340" s="133"/>
      <c r="D340" s="133"/>
      <c r="E340" s="133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</row>
    <row r="341" spans="2:17">
      <c r="B341" s="133"/>
      <c r="C341" s="133"/>
      <c r="D341" s="133"/>
      <c r="E341" s="133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</row>
    <row r="342" spans="2:17">
      <c r="B342" s="133"/>
      <c r="C342" s="133"/>
      <c r="D342" s="133"/>
      <c r="E342" s="133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2:17">
      <c r="B343" s="133"/>
      <c r="C343" s="133"/>
      <c r="D343" s="133"/>
      <c r="E343" s="133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</row>
    <row r="344" spans="2:17">
      <c r="B344" s="133"/>
      <c r="C344" s="133"/>
      <c r="D344" s="133"/>
      <c r="E344" s="133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</row>
    <row r="345" spans="2:17">
      <c r="B345" s="133"/>
      <c r="C345" s="133"/>
      <c r="D345" s="133"/>
      <c r="E345" s="133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</row>
    <row r="346" spans="2:17">
      <c r="B346" s="133"/>
      <c r="C346" s="133"/>
      <c r="D346" s="133"/>
      <c r="E346" s="133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</row>
    <row r="347" spans="2:17">
      <c r="B347" s="133"/>
      <c r="C347" s="133"/>
      <c r="D347" s="133"/>
      <c r="E347" s="133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</row>
    <row r="348" spans="2:17">
      <c r="B348" s="133"/>
      <c r="C348" s="133"/>
      <c r="D348" s="133"/>
      <c r="E348" s="133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</row>
    <row r="349" spans="2:17">
      <c r="B349" s="133"/>
      <c r="C349" s="133"/>
      <c r="D349" s="133"/>
      <c r="E349" s="133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</row>
    <row r="350" spans="2:17">
      <c r="B350" s="133"/>
      <c r="C350" s="133"/>
      <c r="D350" s="133"/>
      <c r="E350" s="133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2:17">
      <c r="B351" s="133"/>
      <c r="C351" s="133"/>
      <c r="D351" s="133"/>
      <c r="E351" s="133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</row>
    <row r="352" spans="2:17">
      <c r="B352" s="133"/>
      <c r="C352" s="133"/>
      <c r="D352" s="133"/>
      <c r="E352" s="133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</row>
    <row r="353" spans="2:17">
      <c r="B353" s="133"/>
      <c r="C353" s="133"/>
      <c r="D353" s="133"/>
      <c r="E353" s="133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</row>
    <row r="354" spans="2:17">
      <c r="B354" s="133"/>
      <c r="C354" s="133"/>
      <c r="D354" s="133"/>
      <c r="E354" s="133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55" spans="2:17">
      <c r="B355" s="133"/>
      <c r="C355" s="133"/>
      <c r="D355" s="133"/>
      <c r="E355" s="133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</row>
    <row r="356" spans="2:17">
      <c r="B356" s="133"/>
      <c r="C356" s="133"/>
      <c r="D356" s="133"/>
      <c r="E356" s="133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</row>
    <row r="357" spans="2:17">
      <c r="B357" s="133"/>
      <c r="C357" s="133"/>
      <c r="D357" s="133"/>
      <c r="E357" s="133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</row>
    <row r="358" spans="2:17">
      <c r="B358" s="133"/>
      <c r="C358" s="133"/>
      <c r="D358" s="133"/>
      <c r="E358" s="133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</row>
    <row r="359" spans="2:17">
      <c r="B359" s="133"/>
      <c r="C359" s="133"/>
      <c r="D359" s="133"/>
      <c r="E359" s="133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</row>
    <row r="360" spans="2:17">
      <c r="B360" s="133"/>
      <c r="C360" s="133"/>
      <c r="D360" s="133"/>
      <c r="E360" s="133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</row>
    <row r="361" spans="2:17">
      <c r="B361" s="133"/>
      <c r="C361" s="133"/>
      <c r="D361" s="133"/>
      <c r="E361" s="133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</row>
    <row r="362" spans="2:17">
      <c r="B362" s="133"/>
      <c r="C362" s="133"/>
      <c r="D362" s="133"/>
      <c r="E362" s="133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</row>
    <row r="363" spans="2:17">
      <c r="B363" s="133"/>
      <c r="C363" s="133"/>
      <c r="D363" s="133"/>
      <c r="E363" s="133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</row>
    <row r="364" spans="2:17">
      <c r="B364" s="133"/>
      <c r="C364" s="133"/>
      <c r="D364" s="133"/>
      <c r="E364" s="133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65" spans="2:17">
      <c r="B365" s="133"/>
      <c r="C365" s="133"/>
      <c r="D365" s="133"/>
      <c r="E365" s="133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</row>
    <row r="366" spans="2:17">
      <c r="B366" s="133"/>
      <c r="C366" s="133"/>
      <c r="D366" s="133"/>
      <c r="E366" s="133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</row>
    <row r="367" spans="2:17">
      <c r="B367" s="133"/>
      <c r="C367" s="133"/>
      <c r="D367" s="133"/>
      <c r="E367" s="133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</row>
    <row r="368" spans="2:17">
      <c r="B368" s="133"/>
      <c r="C368" s="133"/>
      <c r="D368" s="133"/>
      <c r="E368" s="133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</row>
    <row r="369" spans="2:17">
      <c r="B369" s="133"/>
      <c r="C369" s="133"/>
      <c r="D369" s="133"/>
      <c r="E369" s="133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</row>
    <row r="370" spans="2:17">
      <c r="B370" s="133"/>
      <c r="C370" s="133"/>
      <c r="D370" s="133"/>
      <c r="E370" s="133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</row>
    <row r="371" spans="2:17">
      <c r="B371" s="133"/>
      <c r="C371" s="133"/>
      <c r="D371" s="133"/>
      <c r="E371" s="133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</row>
    <row r="372" spans="2:17">
      <c r="B372" s="133"/>
      <c r="C372" s="133"/>
      <c r="D372" s="133"/>
      <c r="E372" s="133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2:17">
      <c r="B373" s="133"/>
      <c r="C373" s="133"/>
      <c r="D373" s="133"/>
      <c r="E373" s="133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</row>
    <row r="374" spans="2:17">
      <c r="B374" s="133"/>
      <c r="C374" s="133"/>
      <c r="D374" s="133"/>
      <c r="E374" s="133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</row>
    <row r="375" spans="2:17">
      <c r="B375" s="133"/>
      <c r="C375" s="133"/>
      <c r="D375" s="133"/>
      <c r="E375" s="133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</row>
    <row r="376" spans="2:17">
      <c r="B376" s="133"/>
      <c r="C376" s="133"/>
      <c r="D376" s="133"/>
      <c r="E376" s="133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</row>
    <row r="377" spans="2:17">
      <c r="B377" s="133"/>
      <c r="C377" s="133"/>
      <c r="D377" s="133"/>
      <c r="E377" s="133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</row>
    <row r="378" spans="2:17">
      <c r="B378" s="133"/>
      <c r="C378" s="133"/>
      <c r="D378" s="133"/>
      <c r="E378" s="133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</row>
    <row r="379" spans="2:17">
      <c r="B379" s="133"/>
      <c r="C379" s="133"/>
      <c r="D379" s="133"/>
      <c r="E379" s="133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</row>
    <row r="380" spans="2:17">
      <c r="B380" s="133"/>
      <c r="C380" s="133"/>
      <c r="D380" s="133"/>
      <c r="E380" s="133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</row>
    <row r="381" spans="2:17">
      <c r="B381" s="133"/>
      <c r="C381" s="133"/>
      <c r="D381" s="133"/>
      <c r="E381" s="133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</row>
    <row r="382" spans="2:17">
      <c r="B382" s="133"/>
      <c r="C382" s="133"/>
      <c r="D382" s="133"/>
      <c r="E382" s="133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</row>
    <row r="383" spans="2:17">
      <c r="B383" s="133"/>
      <c r="C383" s="133"/>
      <c r="D383" s="133"/>
      <c r="E383" s="133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</row>
    <row r="384" spans="2:17">
      <c r="B384" s="133"/>
      <c r="C384" s="133"/>
      <c r="D384" s="133"/>
      <c r="E384" s="133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</row>
    <row r="385" spans="2:17">
      <c r="B385" s="133"/>
      <c r="C385" s="133"/>
      <c r="D385" s="133"/>
      <c r="E385" s="133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</row>
    <row r="386" spans="2:17">
      <c r="B386" s="133"/>
      <c r="C386" s="133"/>
      <c r="D386" s="133"/>
      <c r="E386" s="133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</row>
    <row r="387" spans="2:17">
      <c r="B387" s="133"/>
      <c r="C387" s="133"/>
      <c r="D387" s="133"/>
      <c r="E387" s="133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</row>
    <row r="388" spans="2:17">
      <c r="B388" s="133"/>
      <c r="C388" s="133"/>
      <c r="D388" s="133"/>
      <c r="E388" s="133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</row>
    <row r="389" spans="2:17">
      <c r="B389" s="133"/>
      <c r="C389" s="133"/>
      <c r="D389" s="133"/>
      <c r="E389" s="133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</row>
    <row r="390" spans="2:17">
      <c r="B390" s="133"/>
      <c r="C390" s="133"/>
      <c r="D390" s="133"/>
      <c r="E390" s="133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</row>
    <row r="391" spans="2:17">
      <c r="B391" s="133"/>
      <c r="C391" s="133"/>
      <c r="D391" s="133"/>
      <c r="E391" s="133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</row>
    <row r="392" spans="2:17">
      <c r="B392" s="133"/>
      <c r="C392" s="133"/>
      <c r="D392" s="133"/>
      <c r="E392" s="133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</row>
    <row r="393" spans="2:17">
      <c r="B393" s="133"/>
      <c r="C393" s="133"/>
      <c r="D393" s="133"/>
      <c r="E393" s="133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</row>
    <row r="394" spans="2:17">
      <c r="B394" s="133"/>
      <c r="C394" s="133"/>
      <c r="D394" s="133"/>
      <c r="E394" s="133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</row>
    <row r="395" spans="2:17">
      <c r="B395" s="133"/>
      <c r="C395" s="133"/>
      <c r="D395" s="133"/>
      <c r="E395" s="133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</row>
    <row r="396" spans="2:17">
      <c r="B396" s="133"/>
      <c r="C396" s="133"/>
      <c r="D396" s="133"/>
      <c r="E396" s="133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</row>
    <row r="397" spans="2:17">
      <c r="B397" s="133"/>
      <c r="C397" s="133"/>
      <c r="D397" s="133"/>
      <c r="E397" s="133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</row>
    <row r="398" spans="2:17">
      <c r="B398" s="133"/>
      <c r="C398" s="133"/>
      <c r="D398" s="133"/>
      <c r="E398" s="133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</row>
    <row r="399" spans="2:17">
      <c r="B399" s="133"/>
      <c r="C399" s="133"/>
      <c r="D399" s="133"/>
      <c r="E399" s="133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</row>
    <row r="400" spans="2:17">
      <c r="B400" s="133"/>
      <c r="C400" s="133"/>
      <c r="D400" s="133"/>
      <c r="E400" s="133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</row>
    <row r="401" spans="2:17">
      <c r="B401" s="133"/>
      <c r="C401" s="133"/>
      <c r="D401" s="133"/>
      <c r="E401" s="133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</row>
    <row r="402" spans="2:17">
      <c r="B402" s="133"/>
      <c r="C402" s="133"/>
      <c r="D402" s="133"/>
      <c r="E402" s="133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</row>
    <row r="403" spans="2:17">
      <c r="B403" s="133"/>
      <c r="C403" s="133"/>
      <c r="D403" s="133"/>
      <c r="E403" s="133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</row>
    <row r="404" spans="2:17">
      <c r="B404" s="133"/>
      <c r="C404" s="133"/>
      <c r="D404" s="133"/>
      <c r="E404" s="133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</row>
    <row r="405" spans="2:17">
      <c r="B405" s="133"/>
      <c r="C405" s="133"/>
      <c r="D405" s="133"/>
      <c r="E405" s="133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</row>
    <row r="406" spans="2:17">
      <c r="B406" s="133"/>
      <c r="C406" s="133"/>
      <c r="D406" s="133"/>
      <c r="E406" s="133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</row>
    <row r="407" spans="2:17">
      <c r="B407" s="133"/>
      <c r="C407" s="133"/>
      <c r="D407" s="133"/>
      <c r="E407" s="133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</row>
    <row r="408" spans="2:17">
      <c r="B408" s="133"/>
      <c r="C408" s="133"/>
      <c r="D408" s="133"/>
      <c r="E408" s="133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</row>
    <row r="409" spans="2:17">
      <c r="B409" s="133"/>
      <c r="C409" s="133"/>
      <c r="D409" s="133"/>
      <c r="E409" s="133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</row>
    <row r="410" spans="2:17">
      <c r="B410" s="133"/>
      <c r="C410" s="133"/>
      <c r="D410" s="133"/>
      <c r="E410" s="133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</row>
    <row r="411" spans="2:17">
      <c r="B411" s="133"/>
      <c r="C411" s="133"/>
      <c r="D411" s="133"/>
      <c r="E411" s="133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</row>
    <row r="412" spans="2:17">
      <c r="B412" s="133"/>
      <c r="C412" s="133"/>
      <c r="D412" s="133"/>
      <c r="E412" s="133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</row>
    <row r="413" spans="2:17">
      <c r="B413" s="133"/>
      <c r="C413" s="133"/>
      <c r="D413" s="133"/>
      <c r="E413" s="133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</row>
    <row r="414" spans="2:17">
      <c r="B414" s="133"/>
      <c r="C414" s="133"/>
      <c r="D414" s="133"/>
      <c r="E414" s="133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</row>
    <row r="415" spans="2:17">
      <c r="B415" s="133"/>
      <c r="C415" s="133"/>
      <c r="D415" s="133"/>
      <c r="E415" s="133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</row>
    <row r="416" spans="2:17">
      <c r="B416" s="133"/>
      <c r="C416" s="133"/>
      <c r="D416" s="133"/>
      <c r="E416" s="133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</row>
    <row r="417" spans="2:17">
      <c r="B417" s="133"/>
      <c r="C417" s="133"/>
      <c r="D417" s="133"/>
      <c r="E417" s="133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</row>
    <row r="418" spans="2:17">
      <c r="B418" s="133"/>
      <c r="C418" s="133"/>
      <c r="D418" s="133"/>
      <c r="E418" s="133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</row>
    <row r="419" spans="2:17">
      <c r="B419" s="133"/>
      <c r="C419" s="133"/>
      <c r="D419" s="133"/>
      <c r="E419" s="133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</row>
    <row r="420" spans="2:17">
      <c r="B420" s="133"/>
      <c r="C420" s="133"/>
      <c r="D420" s="133"/>
      <c r="E420" s="133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</row>
    <row r="421" spans="2:17">
      <c r="B421" s="133"/>
      <c r="C421" s="133"/>
      <c r="D421" s="133"/>
      <c r="E421" s="133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</row>
    <row r="422" spans="2:17">
      <c r="B422" s="133"/>
      <c r="C422" s="133"/>
      <c r="D422" s="133"/>
      <c r="E422" s="133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</row>
    <row r="423" spans="2:17">
      <c r="B423" s="133"/>
      <c r="C423" s="133"/>
      <c r="D423" s="133"/>
      <c r="E423" s="133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4" spans="2:17">
      <c r="B424" s="133"/>
      <c r="C424" s="133"/>
      <c r="D424" s="133"/>
      <c r="E424" s="133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</row>
    <row r="425" spans="2:17">
      <c r="B425" s="133"/>
      <c r="C425" s="133"/>
      <c r="D425" s="133"/>
      <c r="E425" s="133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</row>
    <row r="426" spans="2:17">
      <c r="B426" s="133"/>
      <c r="C426" s="133"/>
      <c r="D426" s="133"/>
      <c r="E426" s="133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</row>
    <row r="427" spans="2:17">
      <c r="B427" s="133"/>
      <c r="C427" s="133"/>
      <c r="D427" s="133"/>
      <c r="E427" s="133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</row>
    <row r="428" spans="2:17">
      <c r="B428" s="133"/>
      <c r="C428" s="133"/>
      <c r="D428" s="133"/>
      <c r="E428" s="133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</row>
    <row r="429" spans="2:17">
      <c r="B429" s="133"/>
      <c r="C429" s="133"/>
      <c r="D429" s="133"/>
      <c r="E429" s="133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</row>
    <row r="430" spans="2:17">
      <c r="B430" s="133"/>
      <c r="C430" s="133"/>
      <c r="D430" s="133"/>
      <c r="E430" s="133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</row>
    <row r="431" spans="2:17">
      <c r="B431" s="133"/>
      <c r="C431" s="133"/>
      <c r="D431" s="133"/>
      <c r="E431" s="133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</row>
    <row r="432" spans="2:17">
      <c r="B432" s="133"/>
      <c r="C432" s="133"/>
      <c r="D432" s="133"/>
      <c r="E432" s="133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</row>
    <row r="433" spans="2:17">
      <c r="B433" s="133"/>
      <c r="C433" s="133"/>
      <c r="D433" s="133"/>
      <c r="E433" s="133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</row>
    <row r="434" spans="2:17">
      <c r="B434" s="133"/>
      <c r="C434" s="133"/>
      <c r="D434" s="133"/>
      <c r="E434" s="133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</row>
    <row r="435" spans="2:17">
      <c r="B435" s="133"/>
      <c r="C435" s="133"/>
      <c r="D435" s="133"/>
      <c r="E435" s="133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</row>
    <row r="436" spans="2:17">
      <c r="B436" s="133"/>
      <c r="C436" s="133"/>
      <c r="D436" s="133"/>
      <c r="E436" s="133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</row>
    <row r="437" spans="2:17">
      <c r="B437" s="133"/>
      <c r="C437" s="133"/>
      <c r="D437" s="133"/>
      <c r="E437" s="133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</row>
    <row r="438" spans="2:17">
      <c r="B438" s="133"/>
      <c r="C438" s="133"/>
      <c r="D438" s="133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</row>
    <row r="439" spans="2:17">
      <c r="B439" s="133"/>
      <c r="C439" s="133"/>
      <c r="D439" s="133"/>
      <c r="E439" s="133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</row>
    <row r="440" spans="2:17">
      <c r="B440" s="133"/>
      <c r="C440" s="133"/>
      <c r="D440" s="133"/>
      <c r="E440" s="133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</row>
    <row r="441" spans="2:17">
      <c r="B441" s="133"/>
      <c r="C441" s="133"/>
      <c r="D441" s="133"/>
      <c r="E441" s="133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</row>
    <row r="442" spans="2:17">
      <c r="B442" s="133"/>
      <c r="C442" s="133"/>
      <c r="D442" s="133"/>
      <c r="E442" s="133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</row>
    <row r="443" spans="2:17">
      <c r="B443" s="133"/>
      <c r="C443" s="133"/>
      <c r="D443" s="133"/>
      <c r="E443" s="133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</row>
    <row r="444" spans="2:17">
      <c r="B444" s="133"/>
      <c r="C444" s="133"/>
      <c r="D444" s="133"/>
      <c r="E444" s="133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</row>
    <row r="445" spans="2:17">
      <c r="B445" s="133"/>
      <c r="C445" s="133"/>
      <c r="D445" s="133"/>
      <c r="E445" s="133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</row>
    <row r="446" spans="2:17">
      <c r="B446" s="133"/>
      <c r="C446" s="133"/>
      <c r="D446" s="133"/>
      <c r="E446" s="133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</row>
    <row r="447" spans="2:17">
      <c r="B447" s="133"/>
      <c r="C447" s="133"/>
      <c r="D447" s="133"/>
      <c r="E447" s="133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</row>
    <row r="448" spans="2:17">
      <c r="B448" s="133"/>
      <c r="C448" s="133"/>
      <c r="D448" s="133"/>
      <c r="E448" s="133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</row>
    <row r="449" spans="2:17">
      <c r="B449" s="133"/>
      <c r="C449" s="133"/>
      <c r="D449" s="133"/>
      <c r="E449" s="133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</row>
    <row r="450" spans="2:17">
      <c r="B450" s="133"/>
      <c r="C450" s="133"/>
      <c r="D450" s="133"/>
      <c r="E450" s="133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</row>
    <row r="451" spans="2:17">
      <c r="B451" s="133"/>
      <c r="C451" s="133"/>
      <c r="D451" s="133"/>
      <c r="E451" s="133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</row>
    <row r="452" spans="2:17">
      <c r="B452" s="133"/>
      <c r="C452" s="133"/>
      <c r="D452" s="133"/>
      <c r="E452" s="133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</row>
    <row r="453" spans="2:17">
      <c r="B453" s="133"/>
      <c r="C453" s="133"/>
      <c r="D453" s="133"/>
      <c r="E453" s="133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</row>
    <row r="454" spans="2:17">
      <c r="B454" s="133"/>
      <c r="C454" s="133"/>
      <c r="D454" s="133"/>
      <c r="E454" s="133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</row>
    <row r="455" spans="2:17">
      <c r="B455" s="133"/>
      <c r="C455" s="133"/>
      <c r="D455" s="133"/>
      <c r="E455" s="133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</row>
    <row r="456" spans="2:17">
      <c r="B456" s="133"/>
      <c r="C456" s="133"/>
      <c r="D456" s="133"/>
      <c r="E456" s="133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</row>
    <row r="457" spans="2:17">
      <c r="B457" s="133"/>
      <c r="C457" s="133"/>
      <c r="D457" s="133"/>
      <c r="E457" s="133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</row>
    <row r="458" spans="2:17">
      <c r="B458" s="133"/>
      <c r="C458" s="133"/>
      <c r="D458" s="133"/>
      <c r="E458" s="133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</row>
    <row r="459" spans="2:17">
      <c r="B459" s="133"/>
      <c r="C459" s="133"/>
      <c r="D459" s="133"/>
      <c r="E459" s="133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</row>
    <row r="460" spans="2:17">
      <c r="B460" s="133"/>
      <c r="C460" s="133"/>
      <c r="D460" s="133"/>
      <c r="E460" s="133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</row>
    <row r="461" spans="2:17">
      <c r="B461" s="133"/>
      <c r="C461" s="133"/>
      <c r="D461" s="133"/>
      <c r="E461" s="133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</row>
    <row r="462" spans="2:17">
      <c r="B462" s="133"/>
      <c r="C462" s="133"/>
      <c r="D462" s="133"/>
      <c r="E462" s="133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</row>
    <row r="463" spans="2:17">
      <c r="B463" s="133"/>
      <c r="C463" s="133"/>
      <c r="D463" s="133"/>
      <c r="E463" s="133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</row>
    <row r="464" spans="2:17">
      <c r="B464" s="133"/>
      <c r="C464" s="133"/>
      <c r="D464" s="133"/>
      <c r="E464" s="133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</row>
    <row r="465" spans="2:17">
      <c r="B465" s="133"/>
      <c r="C465" s="133"/>
      <c r="D465" s="133"/>
      <c r="E465" s="133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</row>
    <row r="466" spans="2:17">
      <c r="B466" s="133"/>
      <c r="C466" s="133"/>
      <c r="D466" s="133"/>
      <c r="E466" s="133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</row>
    <row r="467" spans="2:17">
      <c r="B467" s="133"/>
      <c r="C467" s="133"/>
      <c r="D467" s="133"/>
      <c r="E467" s="133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</row>
    <row r="468" spans="2:17">
      <c r="B468" s="133"/>
      <c r="C468" s="133"/>
      <c r="D468" s="133"/>
      <c r="E468" s="133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</row>
    <row r="469" spans="2:17">
      <c r="B469" s="133"/>
      <c r="C469" s="133"/>
      <c r="D469" s="133"/>
      <c r="E469" s="133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</row>
    <row r="470" spans="2:17">
      <c r="B470" s="133"/>
      <c r="C470" s="133"/>
      <c r="D470" s="133"/>
      <c r="E470" s="133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</row>
    <row r="471" spans="2:17">
      <c r="B471" s="133"/>
      <c r="C471" s="133"/>
      <c r="D471" s="133"/>
      <c r="E471" s="133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</row>
    <row r="472" spans="2:17">
      <c r="B472" s="133"/>
      <c r="C472" s="133"/>
      <c r="D472" s="133"/>
      <c r="E472" s="133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</row>
    <row r="473" spans="2:17">
      <c r="B473" s="133"/>
      <c r="C473" s="133"/>
      <c r="D473" s="133"/>
      <c r="E473" s="133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</row>
    <row r="474" spans="2:17">
      <c r="B474" s="133"/>
      <c r="C474" s="133"/>
      <c r="D474" s="133"/>
      <c r="E474" s="133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</row>
    <row r="475" spans="2:17">
      <c r="B475" s="133"/>
      <c r="C475" s="133"/>
      <c r="D475" s="133"/>
      <c r="E475" s="133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</row>
    <row r="476" spans="2:17">
      <c r="B476" s="133"/>
      <c r="C476" s="133"/>
      <c r="D476" s="133"/>
      <c r="E476" s="133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</row>
    <row r="477" spans="2:17">
      <c r="B477" s="133"/>
      <c r="C477" s="133"/>
      <c r="D477" s="133"/>
      <c r="E477" s="133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</row>
    <row r="478" spans="2:17">
      <c r="B478" s="133"/>
      <c r="C478" s="133"/>
      <c r="D478" s="133"/>
      <c r="E478" s="133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</row>
    <row r="479" spans="2:17">
      <c r="B479" s="133"/>
      <c r="C479" s="133"/>
      <c r="D479" s="133"/>
      <c r="E479" s="133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</row>
    <row r="480" spans="2:17">
      <c r="B480" s="133"/>
      <c r="C480" s="133"/>
      <c r="D480" s="133"/>
      <c r="E480" s="133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</row>
    <row r="481" spans="2:17">
      <c r="B481" s="133"/>
      <c r="C481" s="133"/>
      <c r="D481" s="133"/>
      <c r="E481" s="133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</row>
    <row r="482" spans="2:17">
      <c r="B482" s="133"/>
      <c r="C482" s="133"/>
      <c r="D482" s="133"/>
      <c r="E482" s="133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</row>
    <row r="483" spans="2:17">
      <c r="B483" s="133"/>
      <c r="C483" s="133"/>
      <c r="D483" s="133"/>
      <c r="E483" s="133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</row>
    <row r="484" spans="2:17">
      <c r="B484" s="133"/>
      <c r="C484" s="133"/>
      <c r="D484" s="133"/>
      <c r="E484" s="133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</row>
    <row r="485" spans="2:17">
      <c r="B485" s="133"/>
      <c r="C485" s="133"/>
      <c r="D485" s="133"/>
      <c r="E485" s="133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</row>
    <row r="486" spans="2:17">
      <c r="B486" s="133"/>
      <c r="C486" s="133"/>
      <c r="D486" s="133"/>
      <c r="E486" s="133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</row>
    <row r="487" spans="2:17">
      <c r="B487" s="133"/>
      <c r="C487" s="133"/>
      <c r="D487" s="133"/>
      <c r="E487" s="133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</row>
    <row r="488" spans="2:17">
      <c r="B488" s="133"/>
      <c r="C488" s="133"/>
      <c r="D488" s="133"/>
      <c r="E488" s="133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</row>
    <row r="489" spans="2:17">
      <c r="B489" s="133"/>
      <c r="C489" s="133"/>
      <c r="D489" s="133"/>
      <c r="E489" s="133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</row>
    <row r="490" spans="2:17">
      <c r="B490" s="133"/>
      <c r="C490" s="133"/>
      <c r="D490" s="133"/>
      <c r="E490" s="133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</row>
    <row r="491" spans="2:17">
      <c r="B491" s="133"/>
      <c r="C491" s="133"/>
      <c r="D491" s="133"/>
      <c r="E491" s="133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</row>
    <row r="492" spans="2:17">
      <c r="B492" s="133"/>
      <c r="C492" s="133"/>
      <c r="D492" s="133"/>
      <c r="E492" s="133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</row>
    <row r="493" spans="2:17">
      <c r="B493" s="133"/>
      <c r="C493" s="133"/>
      <c r="D493" s="133"/>
      <c r="E493" s="133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</row>
    <row r="494" spans="2:17">
      <c r="B494" s="133"/>
      <c r="C494" s="133"/>
      <c r="D494" s="133"/>
      <c r="E494" s="133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</row>
    <row r="495" spans="2:17">
      <c r="B495" s="133"/>
      <c r="C495" s="133"/>
      <c r="D495" s="133"/>
      <c r="E495" s="133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</row>
    <row r="496" spans="2:17">
      <c r="B496" s="133"/>
      <c r="C496" s="133"/>
      <c r="D496" s="133"/>
      <c r="E496" s="133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</row>
    <row r="497" spans="2:17">
      <c r="B497" s="133"/>
      <c r="C497" s="133"/>
      <c r="D497" s="133"/>
      <c r="E497" s="133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</row>
    <row r="498" spans="2:17">
      <c r="B498" s="133"/>
      <c r="C498" s="133"/>
      <c r="D498" s="133"/>
      <c r="E498" s="133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</row>
    <row r="499" spans="2:17">
      <c r="B499" s="133"/>
      <c r="C499" s="133"/>
      <c r="D499" s="133"/>
      <c r="E499" s="133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</row>
    <row r="500" spans="2:17">
      <c r="B500" s="133"/>
      <c r="C500" s="133"/>
      <c r="D500" s="133"/>
      <c r="E500" s="133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</row>
    <row r="501" spans="2:17">
      <c r="B501" s="133"/>
      <c r="C501" s="133"/>
      <c r="D501" s="133"/>
      <c r="E501" s="133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</row>
    <row r="502" spans="2:17">
      <c r="B502" s="133"/>
      <c r="C502" s="133"/>
      <c r="D502" s="133"/>
      <c r="E502" s="133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</row>
    <row r="503" spans="2:17">
      <c r="B503" s="133"/>
      <c r="C503" s="133"/>
      <c r="D503" s="133"/>
      <c r="E503" s="133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</row>
    <row r="504" spans="2:17">
      <c r="B504" s="133"/>
      <c r="C504" s="133"/>
      <c r="D504" s="133"/>
      <c r="E504" s="133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</row>
    <row r="505" spans="2:17">
      <c r="B505" s="133"/>
      <c r="C505" s="133"/>
      <c r="D505" s="133"/>
      <c r="E505" s="133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</row>
    <row r="506" spans="2:17">
      <c r="B506" s="133"/>
      <c r="C506" s="133"/>
      <c r="D506" s="133"/>
      <c r="E506" s="133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</row>
    <row r="507" spans="2:17">
      <c r="B507" s="133"/>
      <c r="C507" s="133"/>
      <c r="D507" s="133"/>
      <c r="E507" s="133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</row>
    <row r="508" spans="2:17">
      <c r="B508" s="133"/>
      <c r="C508" s="133"/>
      <c r="D508" s="133"/>
      <c r="E508" s="133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</row>
    <row r="509" spans="2:17">
      <c r="B509" s="133"/>
      <c r="C509" s="133"/>
      <c r="D509" s="133"/>
      <c r="E509" s="133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</row>
    <row r="510" spans="2:17">
      <c r="B510" s="133"/>
      <c r="C510" s="133"/>
      <c r="D510" s="133"/>
      <c r="E510" s="133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</row>
    <row r="511" spans="2:17">
      <c r="B511" s="133"/>
      <c r="C511" s="133"/>
      <c r="D511" s="133"/>
      <c r="E511" s="133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</row>
    <row r="512" spans="2:17">
      <c r="B512" s="133"/>
      <c r="C512" s="133"/>
      <c r="D512" s="133"/>
      <c r="E512" s="133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</row>
    <row r="513" spans="2:17">
      <c r="B513" s="133"/>
      <c r="C513" s="133"/>
      <c r="D513" s="133"/>
      <c r="E513" s="133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</row>
    <row r="514" spans="2:17">
      <c r="B514" s="133"/>
      <c r="C514" s="133"/>
      <c r="D514" s="133"/>
      <c r="E514" s="133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</row>
    <row r="515" spans="2:17">
      <c r="B515" s="133"/>
      <c r="C515" s="133"/>
      <c r="D515" s="133"/>
      <c r="E515" s="133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</row>
    <row r="516" spans="2:17">
      <c r="B516" s="133"/>
      <c r="C516" s="133"/>
      <c r="D516" s="133"/>
      <c r="E516" s="133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</row>
    <row r="517" spans="2:17">
      <c r="B517" s="133"/>
      <c r="C517" s="133"/>
      <c r="D517" s="133"/>
      <c r="E517" s="133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</row>
    <row r="518" spans="2:17">
      <c r="B518" s="133"/>
      <c r="C518" s="133"/>
      <c r="D518" s="133"/>
      <c r="E518" s="133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</row>
    <row r="519" spans="2:17">
      <c r="B519" s="133"/>
      <c r="C519" s="133"/>
      <c r="D519" s="133"/>
      <c r="E519" s="133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</row>
    <row r="520" spans="2:17">
      <c r="B520" s="133"/>
      <c r="C520" s="133"/>
      <c r="D520" s="133"/>
      <c r="E520" s="133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</row>
    <row r="521" spans="2:17">
      <c r="B521" s="133"/>
      <c r="C521" s="133"/>
      <c r="D521" s="133"/>
      <c r="E521" s="133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</row>
    <row r="522" spans="2:17">
      <c r="B522" s="133"/>
      <c r="C522" s="133"/>
      <c r="D522" s="133"/>
      <c r="E522" s="133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</row>
    <row r="523" spans="2:17">
      <c r="B523" s="133"/>
      <c r="C523" s="133"/>
      <c r="D523" s="133"/>
      <c r="E523" s="133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</row>
    <row r="524" spans="2:17">
      <c r="B524" s="133"/>
      <c r="C524" s="133"/>
      <c r="D524" s="133"/>
      <c r="E524" s="133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</row>
    <row r="525" spans="2:17">
      <c r="B525" s="133"/>
      <c r="C525" s="133"/>
      <c r="D525" s="133"/>
      <c r="E525" s="133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</row>
    <row r="526" spans="2:17">
      <c r="B526" s="133"/>
      <c r="C526" s="133"/>
      <c r="D526" s="133"/>
      <c r="E526" s="133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</row>
    <row r="527" spans="2:17">
      <c r="B527" s="133"/>
      <c r="C527" s="133"/>
      <c r="D527" s="133"/>
      <c r="E527" s="133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</row>
    <row r="528" spans="2:17">
      <c r="B528" s="133"/>
      <c r="C528" s="133"/>
      <c r="D528" s="133"/>
      <c r="E528" s="133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</row>
    <row r="529" spans="2:17">
      <c r="B529" s="133"/>
      <c r="C529" s="133"/>
      <c r="D529" s="133"/>
      <c r="E529" s="133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</row>
    <row r="530" spans="2:17">
      <c r="B530" s="133"/>
      <c r="C530" s="133"/>
      <c r="D530" s="133"/>
      <c r="E530" s="133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</row>
    <row r="531" spans="2:17">
      <c r="B531" s="133"/>
      <c r="C531" s="133"/>
      <c r="D531" s="133"/>
      <c r="E531" s="133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</row>
    <row r="532" spans="2:17">
      <c r="B532" s="133"/>
      <c r="C532" s="133"/>
      <c r="D532" s="133"/>
      <c r="E532" s="133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</row>
    <row r="533" spans="2:17">
      <c r="B533" s="133"/>
      <c r="C533" s="133"/>
      <c r="D533" s="133"/>
      <c r="E533" s="133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</row>
    <row r="534" spans="2:17">
      <c r="B534" s="133"/>
      <c r="C534" s="133"/>
      <c r="D534" s="133"/>
      <c r="E534" s="133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</row>
    <row r="535" spans="2:17">
      <c r="B535" s="133"/>
      <c r="C535" s="133"/>
      <c r="D535" s="133"/>
      <c r="E535" s="133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</row>
    <row r="536" spans="2:17">
      <c r="B536" s="133"/>
      <c r="C536" s="133"/>
      <c r="D536" s="133"/>
      <c r="E536" s="133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</row>
    <row r="537" spans="2:17">
      <c r="B537" s="133"/>
      <c r="C537" s="133"/>
      <c r="D537" s="133"/>
      <c r="E537" s="133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</row>
    <row r="538" spans="2:17">
      <c r="B538" s="133"/>
      <c r="C538" s="133"/>
      <c r="D538" s="133"/>
      <c r="E538" s="133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</row>
    <row r="539" spans="2:17"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</row>
    <row r="540" spans="2:17">
      <c r="B540" s="133"/>
      <c r="C540" s="133"/>
      <c r="D540" s="133"/>
      <c r="E540" s="133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</row>
    <row r="541" spans="2:17">
      <c r="B541" s="133"/>
      <c r="C541" s="133"/>
      <c r="D541" s="133"/>
      <c r="E541" s="133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</row>
    <row r="542" spans="2:17">
      <c r="B542" s="133"/>
      <c r="C542" s="133"/>
      <c r="D542" s="133"/>
      <c r="E542" s="133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</row>
    <row r="543" spans="2:17">
      <c r="B543" s="133"/>
      <c r="C543" s="133"/>
      <c r="D543" s="133"/>
      <c r="E543" s="133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</row>
    <row r="544" spans="2:17">
      <c r="B544" s="133"/>
      <c r="C544" s="133"/>
      <c r="D544" s="133"/>
      <c r="E544" s="133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</row>
    <row r="545" spans="2:17">
      <c r="B545" s="133"/>
      <c r="C545" s="133"/>
      <c r="D545" s="133"/>
      <c r="E545" s="133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</row>
    <row r="546" spans="2:17">
      <c r="B546" s="133"/>
      <c r="C546" s="133"/>
      <c r="D546" s="133"/>
      <c r="E546" s="133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</row>
    <row r="547" spans="2:17">
      <c r="B547" s="133"/>
      <c r="C547" s="133"/>
      <c r="D547" s="133"/>
      <c r="E547" s="133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</row>
    <row r="548" spans="2:17">
      <c r="B548" s="133"/>
      <c r="C548" s="133"/>
      <c r="D548" s="133"/>
      <c r="E548" s="133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</row>
    <row r="549" spans="2:17">
      <c r="B549" s="133"/>
      <c r="C549" s="133"/>
      <c r="D549" s="133"/>
      <c r="E549" s="133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</row>
    <row r="550" spans="2:17">
      <c r="B550" s="133"/>
      <c r="C550" s="133"/>
      <c r="D550" s="133"/>
      <c r="E550" s="133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</row>
    <row r="551" spans="2:17">
      <c r="B551" s="133"/>
      <c r="C551" s="133"/>
      <c r="D551" s="133"/>
      <c r="E551" s="133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</row>
    <row r="552" spans="2:17">
      <c r="B552" s="133"/>
      <c r="C552" s="133"/>
      <c r="D552" s="133"/>
      <c r="E552" s="133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</row>
    <row r="553" spans="2:17">
      <c r="B553" s="133"/>
      <c r="C553" s="133"/>
      <c r="D553" s="133"/>
      <c r="E553" s="133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</row>
    <row r="554" spans="2:17">
      <c r="B554" s="133"/>
      <c r="C554" s="133"/>
      <c r="D554" s="133"/>
      <c r="E554" s="133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</row>
    <row r="555" spans="2:17">
      <c r="B555" s="133"/>
      <c r="C555" s="133"/>
      <c r="D555" s="133"/>
      <c r="E555" s="133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</row>
    <row r="556" spans="2:17">
      <c r="B556" s="133"/>
      <c r="C556" s="133"/>
      <c r="D556" s="133"/>
      <c r="E556" s="133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</row>
    <row r="557" spans="2:17">
      <c r="B557" s="133"/>
      <c r="C557" s="133"/>
      <c r="D557" s="133"/>
      <c r="E557" s="133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</row>
    <row r="558" spans="2:17">
      <c r="B558" s="133"/>
      <c r="C558" s="133"/>
      <c r="D558" s="133"/>
      <c r="E558" s="133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</row>
    <row r="559" spans="2:17">
      <c r="B559" s="133"/>
      <c r="C559" s="133"/>
      <c r="D559" s="133"/>
      <c r="E559" s="133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</row>
    <row r="560" spans="2:17">
      <c r="B560" s="133"/>
      <c r="C560" s="133"/>
      <c r="D560" s="133"/>
      <c r="E560" s="133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</row>
    <row r="561" spans="2:17">
      <c r="B561" s="133"/>
      <c r="C561" s="133"/>
      <c r="D561" s="133"/>
      <c r="E561" s="133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</row>
    <row r="562" spans="2:17">
      <c r="B562" s="133"/>
      <c r="C562" s="133"/>
      <c r="D562" s="133"/>
      <c r="E562" s="133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</row>
    <row r="563" spans="2:17">
      <c r="B563" s="133"/>
      <c r="C563" s="133"/>
      <c r="D563" s="133"/>
      <c r="E563" s="133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</row>
    <row r="564" spans="2:17">
      <c r="B564" s="133"/>
      <c r="C564" s="133"/>
      <c r="D564" s="133"/>
      <c r="E564" s="133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</row>
    <row r="565" spans="2:17">
      <c r="B565" s="133"/>
      <c r="C565" s="133"/>
      <c r="D565" s="133"/>
      <c r="E565" s="133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</row>
    <row r="566" spans="2:17">
      <c r="B566" s="133"/>
      <c r="C566" s="133"/>
      <c r="D566" s="133"/>
      <c r="E566" s="133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</row>
    <row r="567" spans="2:17">
      <c r="B567" s="133"/>
      <c r="C567" s="133"/>
      <c r="D567" s="133"/>
      <c r="E567" s="133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</row>
    <row r="568" spans="2:17">
      <c r="B568" s="133"/>
      <c r="C568" s="133"/>
      <c r="D568" s="133"/>
      <c r="E568" s="133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</row>
    <row r="569" spans="2:17">
      <c r="B569" s="133"/>
      <c r="C569" s="133"/>
      <c r="D569" s="133"/>
      <c r="E569" s="133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</row>
    <row r="570" spans="2:17">
      <c r="B570" s="133"/>
      <c r="C570" s="133"/>
      <c r="D570" s="133"/>
      <c r="E570" s="133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</row>
    <row r="571" spans="2:17">
      <c r="B571" s="133"/>
      <c r="C571" s="133"/>
      <c r="D571" s="133"/>
      <c r="E571" s="133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</row>
    <row r="572" spans="2:17">
      <c r="B572" s="133"/>
      <c r="C572" s="133"/>
      <c r="D572" s="133"/>
      <c r="E572" s="133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</row>
    <row r="573" spans="2:17">
      <c r="B573" s="133"/>
      <c r="C573" s="133"/>
      <c r="D573" s="133"/>
      <c r="E573" s="133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</row>
    <row r="574" spans="2:17">
      <c r="B574" s="133"/>
      <c r="C574" s="133"/>
      <c r="D574" s="133"/>
      <c r="E574" s="133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</row>
    <row r="575" spans="2:17">
      <c r="B575" s="133"/>
      <c r="C575" s="133"/>
      <c r="D575" s="133"/>
      <c r="E575" s="133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</row>
    <row r="576" spans="2:17">
      <c r="B576" s="133"/>
      <c r="C576" s="133"/>
      <c r="D576" s="133"/>
      <c r="E576" s="133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</row>
    <row r="577" spans="2:17">
      <c r="B577" s="133"/>
      <c r="C577" s="133"/>
      <c r="D577" s="133"/>
      <c r="E577" s="133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</row>
    <row r="578" spans="2:17">
      <c r="B578" s="133"/>
      <c r="C578" s="133"/>
      <c r="D578" s="133"/>
      <c r="E578" s="133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</row>
    <row r="579" spans="2:17">
      <c r="B579" s="133"/>
      <c r="C579" s="133"/>
      <c r="D579" s="133"/>
      <c r="E579" s="133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</row>
    <row r="580" spans="2:17">
      <c r="B580" s="133"/>
      <c r="C580" s="133"/>
      <c r="D580" s="133"/>
      <c r="E580" s="133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</row>
    <row r="581" spans="2:17">
      <c r="B581" s="133"/>
      <c r="C581" s="133"/>
      <c r="D581" s="133"/>
      <c r="E581" s="133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</row>
    <row r="582" spans="2:17">
      <c r="B582" s="133"/>
      <c r="C582" s="133"/>
      <c r="D582" s="133"/>
      <c r="E582" s="133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</row>
    <row r="583" spans="2:17">
      <c r="B583" s="133"/>
      <c r="C583" s="133"/>
      <c r="D583" s="133"/>
      <c r="E583" s="133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</row>
    <row r="584" spans="2:17">
      <c r="B584" s="133"/>
      <c r="C584" s="133"/>
      <c r="D584" s="133"/>
      <c r="E584" s="133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</row>
    <row r="585" spans="2:17">
      <c r="B585" s="133"/>
      <c r="C585" s="133"/>
      <c r="D585" s="133"/>
      <c r="E585" s="133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</row>
    <row r="586" spans="2:17">
      <c r="B586" s="133"/>
      <c r="C586" s="133"/>
      <c r="D586" s="133"/>
      <c r="E586" s="133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</row>
    <row r="587" spans="2:17">
      <c r="B587" s="133"/>
      <c r="C587" s="133"/>
      <c r="D587" s="133"/>
      <c r="E587" s="133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</row>
    <row r="588" spans="2:17">
      <c r="B588" s="133"/>
      <c r="C588" s="133"/>
      <c r="D588" s="133"/>
      <c r="E588" s="133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</row>
    <row r="589" spans="2:17">
      <c r="B589" s="133"/>
      <c r="C589" s="133"/>
      <c r="D589" s="133"/>
      <c r="E589" s="133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</row>
    <row r="590" spans="2:17">
      <c r="B590" s="133"/>
      <c r="C590" s="133"/>
      <c r="D590" s="133"/>
      <c r="E590" s="133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</row>
    <row r="591" spans="2:17">
      <c r="B591" s="133"/>
      <c r="C591" s="133"/>
      <c r="D591" s="133"/>
      <c r="E591" s="133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</row>
    <row r="592" spans="2:17">
      <c r="B592" s="133"/>
      <c r="C592" s="133"/>
      <c r="D592" s="133"/>
      <c r="E592" s="133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</row>
    <row r="593" spans="2:17">
      <c r="B593" s="133"/>
      <c r="C593" s="133"/>
      <c r="D593" s="133"/>
      <c r="E593" s="133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</row>
    <row r="594" spans="2:17">
      <c r="B594" s="133"/>
      <c r="C594" s="133"/>
      <c r="D594" s="133"/>
      <c r="E594" s="133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</row>
    <row r="595" spans="2:17">
      <c r="B595" s="133"/>
      <c r="C595" s="133"/>
      <c r="D595" s="133"/>
      <c r="E595" s="133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</row>
    <row r="596" spans="2:17">
      <c r="B596" s="133"/>
      <c r="C596" s="133"/>
      <c r="D596" s="133"/>
      <c r="E596" s="133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</row>
    <row r="597" spans="2:17">
      <c r="B597" s="133"/>
      <c r="C597" s="133"/>
      <c r="D597" s="133"/>
      <c r="E597" s="133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</row>
    <row r="598" spans="2:17">
      <c r="B598" s="133"/>
      <c r="C598" s="133"/>
      <c r="D598" s="133"/>
      <c r="E598" s="133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</row>
    <row r="599" spans="2:17">
      <c r="B599" s="133"/>
      <c r="C599" s="133"/>
      <c r="D599" s="133"/>
      <c r="E599" s="133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</row>
    <row r="600" spans="2:17">
      <c r="B600" s="133"/>
      <c r="C600" s="133"/>
      <c r="D600" s="133"/>
      <c r="E600" s="133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</row>
    <row r="601" spans="2:17">
      <c r="B601" s="133"/>
      <c r="C601" s="133"/>
      <c r="D601" s="133"/>
      <c r="E601" s="133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</row>
    <row r="602" spans="2:17">
      <c r="B602" s="133"/>
      <c r="C602" s="133"/>
      <c r="D602" s="133"/>
      <c r="E602" s="133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</row>
    <row r="603" spans="2:17">
      <c r="B603" s="133"/>
      <c r="C603" s="133"/>
      <c r="D603" s="133"/>
      <c r="E603" s="133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</row>
    <row r="604" spans="2:17">
      <c r="B604" s="133"/>
      <c r="C604" s="133"/>
      <c r="D604" s="133"/>
      <c r="E604" s="133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</row>
    <row r="605" spans="2:17">
      <c r="B605" s="133"/>
      <c r="C605" s="133"/>
      <c r="D605" s="133"/>
      <c r="E605" s="133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</row>
    <row r="606" spans="2:17">
      <c r="B606" s="133"/>
      <c r="C606" s="133"/>
      <c r="D606" s="133"/>
      <c r="E606" s="133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</row>
    <row r="607" spans="2:17">
      <c r="B607" s="133"/>
      <c r="C607" s="133"/>
      <c r="D607" s="133"/>
      <c r="E607" s="133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</row>
    <row r="608" spans="2:17">
      <c r="B608" s="133"/>
      <c r="C608" s="133"/>
      <c r="D608" s="133"/>
      <c r="E608" s="133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</row>
    <row r="609" spans="2:17">
      <c r="B609" s="133"/>
      <c r="C609" s="133"/>
      <c r="D609" s="133"/>
      <c r="E609" s="133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</row>
    <row r="610" spans="2:17">
      <c r="B610" s="133"/>
      <c r="C610" s="133"/>
      <c r="D610" s="133"/>
      <c r="E610" s="133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</row>
    <row r="611" spans="2:17">
      <c r="B611" s="133"/>
      <c r="C611" s="133"/>
      <c r="D611" s="133"/>
      <c r="E611" s="133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</row>
    <row r="612" spans="2:17">
      <c r="B612" s="133"/>
      <c r="C612" s="133"/>
      <c r="D612" s="133"/>
      <c r="E612" s="133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</row>
    <row r="613" spans="2:17">
      <c r="B613" s="133"/>
      <c r="C613" s="133"/>
      <c r="D613" s="133"/>
      <c r="E613" s="133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</row>
    <row r="614" spans="2:17">
      <c r="B614" s="133"/>
      <c r="C614" s="133"/>
      <c r="D614" s="133"/>
      <c r="E614" s="133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</row>
    <row r="615" spans="2:17">
      <c r="B615" s="133"/>
      <c r="C615" s="133"/>
      <c r="D615" s="133"/>
      <c r="E615" s="133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</row>
    <row r="616" spans="2:17">
      <c r="B616" s="133"/>
      <c r="C616" s="133"/>
      <c r="D616" s="133"/>
      <c r="E616" s="133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</row>
    <row r="617" spans="2:17">
      <c r="B617" s="133"/>
      <c r="C617" s="133"/>
      <c r="D617" s="133"/>
      <c r="E617" s="133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</row>
    <row r="618" spans="2:17">
      <c r="B618" s="133"/>
      <c r="C618" s="133"/>
      <c r="D618" s="133"/>
      <c r="E618" s="133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</row>
    <row r="619" spans="2:17">
      <c r="B619" s="133"/>
      <c r="C619" s="133"/>
      <c r="D619" s="133"/>
      <c r="E619" s="133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</row>
    <row r="620" spans="2:17">
      <c r="B620" s="133"/>
      <c r="C620" s="133"/>
      <c r="D620" s="133"/>
      <c r="E620" s="133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</row>
    <row r="621" spans="2:17">
      <c r="B621" s="133"/>
      <c r="C621" s="133"/>
      <c r="D621" s="133"/>
      <c r="E621" s="133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</row>
    <row r="622" spans="2:17">
      <c r="B622" s="133"/>
      <c r="C622" s="133"/>
      <c r="D622" s="133"/>
      <c r="E622" s="133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</row>
    <row r="623" spans="2:17">
      <c r="B623" s="133"/>
      <c r="C623" s="133"/>
      <c r="D623" s="133"/>
      <c r="E623" s="133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</row>
    <row r="624" spans="2:17">
      <c r="B624" s="133"/>
      <c r="C624" s="133"/>
      <c r="D624" s="133"/>
      <c r="E624" s="133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</row>
    <row r="625" spans="2:17">
      <c r="B625" s="133"/>
      <c r="C625" s="133"/>
      <c r="D625" s="133"/>
      <c r="E625" s="133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</row>
    <row r="626" spans="2:17">
      <c r="B626" s="133"/>
      <c r="C626" s="133"/>
      <c r="D626" s="133"/>
      <c r="E626" s="133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</row>
    <row r="627" spans="2:17">
      <c r="B627" s="133"/>
      <c r="C627" s="133"/>
      <c r="D627" s="133"/>
      <c r="E627" s="133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</row>
    <row r="628" spans="2:17">
      <c r="B628" s="133"/>
      <c r="C628" s="133"/>
      <c r="D628" s="133"/>
      <c r="E628" s="133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</row>
    <row r="629" spans="2:17">
      <c r="B629" s="133"/>
      <c r="C629" s="133"/>
      <c r="D629" s="133"/>
      <c r="E629" s="133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</row>
    <row r="630" spans="2:17">
      <c r="B630" s="133"/>
      <c r="C630" s="133"/>
      <c r="D630" s="133"/>
      <c r="E630" s="133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</row>
    <row r="631" spans="2:17">
      <c r="B631" s="133"/>
      <c r="C631" s="133"/>
      <c r="D631" s="133"/>
      <c r="E631" s="133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</row>
    <row r="632" spans="2:17">
      <c r="B632" s="133"/>
      <c r="C632" s="133"/>
      <c r="D632" s="133"/>
      <c r="E632" s="133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</row>
    <row r="633" spans="2:17">
      <c r="B633" s="133"/>
      <c r="C633" s="133"/>
      <c r="D633" s="133"/>
      <c r="E633" s="133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</row>
    <row r="634" spans="2:17">
      <c r="B634" s="133"/>
      <c r="C634" s="133"/>
      <c r="D634" s="133"/>
      <c r="E634" s="133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</row>
    <row r="635" spans="2:17">
      <c r="B635" s="133"/>
      <c r="C635" s="133"/>
      <c r="D635" s="133"/>
      <c r="E635" s="133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</row>
    <row r="636" spans="2:17">
      <c r="B636" s="133"/>
      <c r="C636" s="133"/>
      <c r="D636" s="133"/>
      <c r="E636" s="133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</row>
    <row r="637" spans="2:17">
      <c r="B637" s="133"/>
      <c r="C637" s="133"/>
      <c r="D637" s="133"/>
      <c r="E637" s="133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</row>
    <row r="638" spans="2:17">
      <c r="B638" s="133"/>
      <c r="C638" s="133"/>
      <c r="D638" s="133"/>
      <c r="E638" s="133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</row>
    <row r="639" spans="2:17">
      <c r="B639" s="133"/>
      <c r="C639" s="133"/>
      <c r="D639" s="133"/>
      <c r="E639" s="133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</row>
    <row r="640" spans="2:17">
      <c r="B640" s="133"/>
      <c r="C640" s="133"/>
      <c r="D640" s="133"/>
      <c r="E640" s="133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</row>
    <row r="641" spans="2:17">
      <c r="B641" s="133"/>
      <c r="C641" s="133"/>
      <c r="D641" s="133"/>
      <c r="E641" s="133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</row>
    <row r="642" spans="2:17">
      <c r="B642" s="133"/>
      <c r="C642" s="133"/>
      <c r="D642" s="133"/>
      <c r="E642" s="133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</row>
    <row r="643" spans="2:17">
      <c r="B643" s="133"/>
      <c r="C643" s="133"/>
      <c r="D643" s="133"/>
      <c r="E643" s="133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</row>
    <row r="644" spans="2:17">
      <c r="B644" s="133"/>
      <c r="C644" s="133"/>
      <c r="D644" s="133"/>
      <c r="E644" s="133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</row>
    <row r="645" spans="2:17">
      <c r="B645" s="133"/>
      <c r="C645" s="133"/>
      <c r="D645" s="133"/>
      <c r="E645" s="133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</row>
    <row r="646" spans="2:17">
      <c r="B646" s="133"/>
      <c r="C646" s="133"/>
      <c r="D646" s="133"/>
      <c r="E646" s="133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</row>
    <row r="647" spans="2:17">
      <c r="B647" s="133"/>
      <c r="C647" s="133"/>
      <c r="D647" s="133"/>
      <c r="E647" s="133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</row>
    <row r="648" spans="2:17">
      <c r="B648" s="133"/>
      <c r="C648" s="133"/>
      <c r="D648" s="133"/>
      <c r="E648" s="133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</row>
    <row r="649" spans="2:17">
      <c r="B649" s="133"/>
      <c r="C649" s="133"/>
      <c r="D649" s="133"/>
      <c r="E649" s="133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</row>
    <row r="650" spans="2:17">
      <c r="B650" s="133"/>
      <c r="C650" s="133"/>
      <c r="D650" s="133"/>
      <c r="E650" s="133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</row>
    <row r="651" spans="2:17">
      <c r="B651" s="133"/>
      <c r="C651" s="133"/>
      <c r="D651" s="133"/>
      <c r="E651" s="133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</row>
    <row r="652" spans="2:17">
      <c r="B652" s="133"/>
      <c r="C652" s="133"/>
      <c r="D652" s="133"/>
      <c r="E652" s="133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</row>
    <row r="653" spans="2:17">
      <c r="B653" s="133"/>
      <c r="C653" s="133"/>
      <c r="D653" s="133"/>
      <c r="E653" s="133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</row>
    <row r="654" spans="2:17">
      <c r="B654" s="133"/>
      <c r="C654" s="133"/>
      <c r="D654" s="133"/>
      <c r="E654" s="133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</row>
    <row r="655" spans="2:17">
      <c r="B655" s="133"/>
      <c r="C655" s="133"/>
      <c r="D655" s="133"/>
      <c r="E655" s="133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</row>
    <row r="656" spans="2:17">
      <c r="B656" s="133"/>
      <c r="C656" s="133"/>
      <c r="D656" s="133"/>
      <c r="E656" s="133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</row>
    <row r="657" spans="2:17">
      <c r="B657" s="133"/>
      <c r="C657" s="133"/>
      <c r="D657" s="133"/>
      <c r="E657" s="133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</row>
    <row r="658" spans="2:17">
      <c r="B658" s="133"/>
      <c r="C658" s="133"/>
      <c r="D658" s="133"/>
      <c r="E658" s="133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</row>
    <row r="659" spans="2:17">
      <c r="B659" s="133"/>
      <c r="C659" s="133"/>
      <c r="D659" s="133"/>
      <c r="E659" s="133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</row>
    <row r="660" spans="2:17">
      <c r="B660" s="133"/>
      <c r="C660" s="133"/>
      <c r="D660" s="133"/>
      <c r="E660" s="133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</row>
    <row r="661" spans="2:17">
      <c r="B661" s="133"/>
      <c r="C661" s="133"/>
      <c r="D661" s="133"/>
      <c r="E661" s="133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</row>
    <row r="662" spans="2:17">
      <c r="B662" s="133"/>
      <c r="C662" s="133"/>
      <c r="D662" s="133"/>
      <c r="E662" s="133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</row>
    <row r="663" spans="2:17">
      <c r="B663" s="133"/>
      <c r="C663" s="133"/>
      <c r="D663" s="133"/>
      <c r="E663" s="133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</row>
    <row r="664" spans="2:17">
      <c r="B664" s="133"/>
      <c r="C664" s="133"/>
      <c r="D664" s="133"/>
      <c r="E664" s="133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</row>
    <row r="665" spans="2:17">
      <c r="B665" s="133"/>
      <c r="C665" s="133"/>
      <c r="D665" s="133"/>
      <c r="E665" s="133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</row>
    <row r="666" spans="2:17">
      <c r="B666" s="133"/>
      <c r="C666" s="133"/>
      <c r="D666" s="133"/>
      <c r="E666" s="133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</row>
    <row r="667" spans="2:17">
      <c r="B667" s="133"/>
      <c r="C667" s="133"/>
      <c r="D667" s="133"/>
      <c r="E667" s="133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</row>
    <row r="668" spans="2:17">
      <c r="B668" s="133"/>
      <c r="C668" s="133"/>
      <c r="D668" s="133"/>
      <c r="E668" s="133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</row>
    <row r="669" spans="2:17">
      <c r="B669" s="133"/>
      <c r="C669" s="133"/>
      <c r="D669" s="133"/>
      <c r="E669" s="133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</row>
    <row r="670" spans="2:17">
      <c r="B670" s="133"/>
      <c r="C670" s="133"/>
      <c r="D670" s="133"/>
      <c r="E670" s="133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</row>
    <row r="671" spans="2:17">
      <c r="B671" s="133"/>
      <c r="C671" s="133"/>
      <c r="D671" s="133"/>
      <c r="E671" s="133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</row>
    <row r="672" spans="2:17">
      <c r="B672" s="133"/>
      <c r="C672" s="133"/>
      <c r="D672" s="133"/>
      <c r="E672" s="133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</row>
    <row r="673" spans="2:17">
      <c r="B673" s="133"/>
      <c r="C673" s="133"/>
      <c r="D673" s="133"/>
      <c r="E673" s="133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</row>
    <row r="674" spans="2:17">
      <c r="B674" s="133"/>
      <c r="C674" s="133"/>
      <c r="D674" s="133"/>
      <c r="E674" s="133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</row>
    <row r="675" spans="2:17">
      <c r="B675" s="133"/>
      <c r="C675" s="133"/>
      <c r="D675" s="133"/>
      <c r="E675" s="133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</row>
    <row r="676" spans="2:17">
      <c r="B676" s="133"/>
      <c r="C676" s="133"/>
      <c r="D676" s="133"/>
      <c r="E676" s="133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</row>
    <row r="677" spans="2:17">
      <c r="B677" s="133"/>
      <c r="C677" s="133"/>
      <c r="D677" s="133"/>
      <c r="E677" s="133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</row>
    <row r="678" spans="2:17">
      <c r="B678" s="133"/>
      <c r="C678" s="133"/>
      <c r="D678" s="133"/>
      <c r="E678" s="133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</row>
    <row r="679" spans="2:17">
      <c r="B679" s="133"/>
      <c r="C679" s="133"/>
      <c r="D679" s="133"/>
      <c r="E679" s="133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</row>
    <row r="680" spans="2:17">
      <c r="B680" s="133"/>
      <c r="C680" s="133"/>
      <c r="D680" s="133"/>
      <c r="E680" s="133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</row>
    <row r="681" spans="2:17">
      <c r="B681" s="133"/>
      <c r="C681" s="133"/>
      <c r="D681" s="133"/>
      <c r="E681" s="133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</row>
    <row r="682" spans="2:17">
      <c r="B682" s="133"/>
      <c r="C682" s="133"/>
      <c r="D682" s="133"/>
      <c r="E682" s="133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</row>
    <row r="683" spans="2:17">
      <c r="B683" s="133"/>
      <c r="C683" s="133"/>
      <c r="D683" s="133"/>
      <c r="E683" s="133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</row>
    <row r="684" spans="2:17">
      <c r="B684" s="133"/>
      <c r="C684" s="133"/>
      <c r="D684" s="133"/>
      <c r="E684" s="133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</row>
    <row r="685" spans="2:17">
      <c r="B685" s="133"/>
      <c r="C685" s="133"/>
      <c r="D685" s="133"/>
      <c r="E685" s="133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</row>
    <row r="686" spans="2:17">
      <c r="B686" s="133"/>
      <c r="C686" s="133"/>
      <c r="D686" s="133"/>
      <c r="E686" s="133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</row>
    <row r="687" spans="2:17">
      <c r="B687" s="133"/>
      <c r="C687" s="133"/>
      <c r="D687" s="133"/>
      <c r="E687" s="133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</row>
    <row r="688" spans="2:17">
      <c r="B688" s="133"/>
      <c r="C688" s="133"/>
      <c r="D688" s="133"/>
      <c r="E688" s="133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</row>
    <row r="689" spans="2:17">
      <c r="B689" s="133"/>
      <c r="C689" s="133"/>
      <c r="D689" s="133"/>
      <c r="E689" s="133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</row>
    <row r="690" spans="2:17">
      <c r="B690" s="133"/>
      <c r="C690" s="133"/>
      <c r="D690" s="133"/>
      <c r="E690" s="133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</row>
    <row r="691" spans="2:17">
      <c r="B691" s="133"/>
      <c r="C691" s="133"/>
      <c r="D691" s="133"/>
      <c r="E691" s="133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</row>
    <row r="692" spans="2:17">
      <c r="B692" s="133"/>
      <c r="C692" s="133"/>
      <c r="D692" s="133"/>
      <c r="E692" s="133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</row>
    <row r="693" spans="2:17">
      <c r="B693" s="133"/>
      <c r="C693" s="133"/>
      <c r="D693" s="133"/>
      <c r="E693" s="133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</row>
    <row r="694" spans="2:17">
      <c r="B694" s="133"/>
      <c r="C694" s="133"/>
      <c r="D694" s="133"/>
      <c r="E694" s="133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</row>
    <row r="695" spans="2:17">
      <c r="B695" s="133"/>
      <c r="C695" s="133"/>
      <c r="D695" s="133"/>
      <c r="E695" s="133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</row>
    <row r="696" spans="2:17">
      <c r="B696" s="133"/>
      <c r="C696" s="133"/>
      <c r="D696" s="133"/>
      <c r="E696" s="133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</row>
    <row r="697" spans="2:17">
      <c r="B697" s="133"/>
      <c r="C697" s="133"/>
      <c r="D697" s="133"/>
      <c r="E697" s="133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</row>
    <row r="698" spans="2:17">
      <c r="B698" s="133"/>
      <c r="C698" s="133"/>
      <c r="D698" s="133"/>
      <c r="E698" s="133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</row>
    <row r="699" spans="2:17">
      <c r="B699" s="133"/>
      <c r="C699" s="133"/>
      <c r="D699" s="133"/>
      <c r="E699" s="133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</row>
    <row r="700" spans="2:17">
      <c r="B700" s="133"/>
      <c r="C700" s="133"/>
      <c r="D700" s="133"/>
      <c r="E700" s="133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</row>
  </sheetData>
  <mergeCells count="1">
    <mergeCell ref="B6:Q6"/>
  </mergeCells>
  <phoneticPr fontId="3" type="noConversion"/>
  <conditionalFormatting sqref="B11:B19">
    <cfRule type="cellIs" dxfId="55" priority="151" operator="equal">
      <formula>"NR3"</formula>
    </cfRule>
  </conditionalFormatting>
  <conditionalFormatting sqref="B203:B223 B238 B319:B326 B46:B47 B60:B198 B251:B254 B286 B309:B310 B257:B284 B244:B248">
    <cfRule type="cellIs" dxfId="54" priority="55" operator="equal">
      <formula>"NR3"</formula>
    </cfRule>
  </conditionalFormatting>
  <conditionalFormatting sqref="B20:B33 B242 B225:B227">
    <cfRule type="cellIs" dxfId="53" priority="54" operator="equal">
      <formula>"NR3"</formula>
    </cfRule>
  </conditionalFormatting>
  <conditionalFormatting sqref="B236">
    <cfRule type="cellIs" dxfId="52" priority="53" operator="equal">
      <formula>"NR3"</formula>
    </cfRule>
  </conditionalFormatting>
  <conditionalFormatting sqref="B48:B54 B314:B316">
    <cfRule type="cellIs" dxfId="51" priority="52" operator="equal">
      <formula>"NR3"</formula>
    </cfRule>
  </conditionalFormatting>
  <conditionalFormatting sqref="B229 B288">
    <cfRule type="cellIs" dxfId="50" priority="51" operator="equal">
      <formula>"NR3"</formula>
    </cfRule>
  </conditionalFormatting>
  <conditionalFormatting sqref="B55">
    <cfRule type="cellIs" dxfId="49" priority="50" operator="equal">
      <formula>"NR3"</formula>
    </cfRule>
  </conditionalFormatting>
  <conditionalFormatting sqref="B228">
    <cfRule type="cellIs" dxfId="48" priority="49" operator="equal">
      <formula>"NR3"</formula>
    </cfRule>
  </conditionalFormatting>
  <conditionalFormatting sqref="B34:B37 B292">
    <cfRule type="cellIs" dxfId="47" priority="48" operator="equal">
      <formula>"NR3"</formula>
    </cfRule>
  </conditionalFormatting>
  <conditionalFormatting sqref="B42:B44 B311:B312">
    <cfRule type="cellIs" dxfId="46" priority="47" operator="equal">
      <formula>"NR3"</formula>
    </cfRule>
  </conditionalFormatting>
  <conditionalFormatting sqref="B230:B231">
    <cfRule type="cellIs" dxfId="45" priority="44" operator="equal">
      <formula>2958465</formula>
    </cfRule>
    <cfRule type="cellIs" dxfId="44" priority="45" operator="equal">
      <formula>"NR3"</formula>
    </cfRule>
    <cfRule type="cellIs" dxfId="43" priority="46" operator="equal">
      <formula>"דירוג פנימי"</formula>
    </cfRule>
  </conditionalFormatting>
  <conditionalFormatting sqref="B230:B231">
    <cfRule type="cellIs" dxfId="42" priority="43" operator="equal">
      <formula>2958465</formula>
    </cfRule>
  </conditionalFormatting>
  <conditionalFormatting sqref="B41">
    <cfRule type="cellIs" dxfId="41" priority="42" operator="equal">
      <formula>"NR3"</formula>
    </cfRule>
  </conditionalFormatting>
  <conditionalFormatting sqref="B199">
    <cfRule type="cellIs" dxfId="40" priority="41" operator="equal">
      <formula>"NR3"</formula>
    </cfRule>
  </conditionalFormatting>
  <conditionalFormatting sqref="B239">
    <cfRule type="cellIs" dxfId="39" priority="40" operator="equal">
      <formula>"NR3"</formula>
    </cfRule>
  </conditionalFormatting>
  <conditionalFormatting sqref="B200">
    <cfRule type="cellIs" dxfId="38" priority="39" operator="equal">
      <formula>"NR3"</formula>
    </cfRule>
  </conditionalFormatting>
  <conditionalFormatting sqref="B289:B290">
    <cfRule type="cellIs" dxfId="37" priority="38" operator="equal">
      <formula>"NR3"</formula>
    </cfRule>
  </conditionalFormatting>
  <conditionalFormatting sqref="B201">
    <cfRule type="cellIs" dxfId="36" priority="37" operator="equal">
      <formula>"NR3"</formula>
    </cfRule>
  </conditionalFormatting>
  <conditionalFormatting sqref="B232">
    <cfRule type="cellIs" dxfId="35" priority="36" operator="equal">
      <formula>"NR3"</formula>
    </cfRule>
  </conditionalFormatting>
  <conditionalFormatting sqref="B45">
    <cfRule type="cellIs" dxfId="34" priority="35" operator="equal">
      <formula>"NR3"</formula>
    </cfRule>
  </conditionalFormatting>
  <conditionalFormatting sqref="B56">
    <cfRule type="cellIs" dxfId="33" priority="34" operator="equal">
      <formula>"NR3"</formula>
    </cfRule>
  </conditionalFormatting>
  <conditionalFormatting sqref="B313">
    <cfRule type="cellIs" dxfId="32" priority="33" operator="equal">
      <formula>"NR3"</formula>
    </cfRule>
  </conditionalFormatting>
  <conditionalFormatting sqref="B202">
    <cfRule type="cellIs" dxfId="31" priority="32" operator="equal">
      <formula>"NR3"</formula>
    </cfRule>
  </conditionalFormatting>
  <conditionalFormatting sqref="B291">
    <cfRule type="cellIs" dxfId="30" priority="31" operator="equal">
      <formula>"NR3"</formula>
    </cfRule>
  </conditionalFormatting>
  <conditionalFormatting sqref="B256">
    <cfRule type="cellIs" dxfId="29" priority="30" operator="equal">
      <formula>"NR3"</formula>
    </cfRule>
  </conditionalFormatting>
  <conditionalFormatting sqref="B285">
    <cfRule type="cellIs" dxfId="28" priority="29" operator="equal">
      <formula>"NR3"</formula>
    </cfRule>
  </conditionalFormatting>
  <conditionalFormatting sqref="B308">
    <cfRule type="cellIs" dxfId="27" priority="28" operator="equal">
      <formula>"NR3"</formula>
    </cfRule>
  </conditionalFormatting>
  <conditionalFormatting sqref="B57">
    <cfRule type="cellIs" dxfId="26" priority="27" operator="equal">
      <formula>"NR3"</formula>
    </cfRule>
  </conditionalFormatting>
  <conditionalFormatting sqref="B240">
    <cfRule type="cellIs" dxfId="25" priority="26" operator="equal">
      <formula>"NR3"</formula>
    </cfRule>
  </conditionalFormatting>
  <conditionalFormatting sqref="B287">
    <cfRule type="cellIs" dxfId="24" priority="24" operator="equal">
      <formula>"NR3"</formula>
    </cfRule>
  </conditionalFormatting>
  <conditionalFormatting sqref="B302">
    <cfRule type="cellIs" dxfId="23" priority="23" operator="equal">
      <formula>"NR3"</formula>
    </cfRule>
  </conditionalFormatting>
  <conditionalFormatting sqref="B317:B318">
    <cfRule type="cellIs" dxfId="22" priority="25" operator="equal">
      <formula>"NR3"</formula>
    </cfRule>
  </conditionalFormatting>
  <conditionalFormatting sqref="B58">
    <cfRule type="cellIs" dxfId="21" priority="22" operator="equal">
      <formula>"NR3"</formula>
    </cfRule>
  </conditionalFormatting>
  <conditionalFormatting sqref="B233">
    <cfRule type="cellIs" dxfId="20" priority="21" operator="equal">
      <formula>"NR3"</formula>
    </cfRule>
  </conditionalFormatting>
  <conditionalFormatting sqref="B303:B304">
    <cfRule type="cellIs" dxfId="19" priority="20" operator="equal">
      <formula>"NR3"</formula>
    </cfRule>
  </conditionalFormatting>
  <conditionalFormatting sqref="B243">
    <cfRule type="cellIs" dxfId="18" priority="19" operator="equal">
      <formula>"NR3"</formula>
    </cfRule>
  </conditionalFormatting>
  <conditionalFormatting sqref="B237">
    <cfRule type="cellIs" dxfId="17" priority="18" operator="equal">
      <formula>"NR3"</formula>
    </cfRule>
  </conditionalFormatting>
  <conditionalFormatting sqref="B249">
    <cfRule type="cellIs" dxfId="16" priority="17" operator="equal">
      <formula>"NR3"</formula>
    </cfRule>
  </conditionalFormatting>
  <conditionalFormatting sqref="B293">
    <cfRule type="cellIs" dxfId="15" priority="16" operator="equal">
      <formula>"NR3"</formula>
    </cfRule>
  </conditionalFormatting>
  <conditionalFormatting sqref="B307">
    <cfRule type="cellIs" dxfId="14" priority="15" operator="equal">
      <formula>"NR3"</formula>
    </cfRule>
  </conditionalFormatting>
  <conditionalFormatting sqref="B241">
    <cfRule type="cellIs" dxfId="13" priority="14" operator="equal">
      <formula>"NR3"</formula>
    </cfRule>
  </conditionalFormatting>
  <conditionalFormatting sqref="B59">
    <cfRule type="cellIs" dxfId="12" priority="13" operator="equal">
      <formula>"NR3"</formula>
    </cfRule>
  </conditionalFormatting>
  <conditionalFormatting sqref="B294:B295">
    <cfRule type="cellIs" dxfId="11" priority="12" operator="equal">
      <formula>"NR3"</formula>
    </cfRule>
  </conditionalFormatting>
  <conditionalFormatting sqref="B299">
    <cfRule type="cellIs" dxfId="10" priority="11" operator="equal">
      <formula>"NR3"</formula>
    </cfRule>
  </conditionalFormatting>
  <conditionalFormatting sqref="B305:B306">
    <cfRule type="cellIs" dxfId="9" priority="10" operator="equal">
      <formula>"NR3"</formula>
    </cfRule>
  </conditionalFormatting>
  <conditionalFormatting sqref="B250">
    <cfRule type="cellIs" dxfId="8" priority="9" operator="equal">
      <formula>"NR3"</formula>
    </cfRule>
  </conditionalFormatting>
  <conditionalFormatting sqref="B255">
    <cfRule type="cellIs" dxfId="7" priority="8" operator="equal">
      <formula>"NR3"</formula>
    </cfRule>
  </conditionalFormatting>
  <conditionalFormatting sqref="B38">
    <cfRule type="cellIs" dxfId="6" priority="7" operator="equal">
      <formula>"NR3"</formula>
    </cfRule>
  </conditionalFormatting>
  <conditionalFormatting sqref="B39">
    <cfRule type="cellIs" dxfId="5" priority="6" operator="equal">
      <formula>"NR3"</formula>
    </cfRule>
  </conditionalFormatting>
  <conditionalFormatting sqref="B224">
    <cfRule type="cellIs" dxfId="4" priority="5" operator="equal">
      <formula>"NR3"</formula>
    </cfRule>
  </conditionalFormatting>
  <conditionalFormatting sqref="B234">
    <cfRule type="cellIs" dxfId="3" priority="4" operator="equal">
      <formula>"NR3"</formula>
    </cfRule>
  </conditionalFormatting>
  <conditionalFormatting sqref="B235">
    <cfRule type="cellIs" dxfId="2" priority="3" operator="equal">
      <formula>"NR3"</formula>
    </cfRule>
  </conditionalFormatting>
  <conditionalFormatting sqref="B296:B298">
    <cfRule type="cellIs" dxfId="1" priority="2" operator="equal">
      <formula>"NR3"</formula>
    </cfRule>
  </conditionalFormatting>
  <conditionalFormatting sqref="B300:B301">
    <cfRule type="cellIs" dxfId="0" priority="1" operator="equal">
      <formula>"NR3"</formula>
    </cfRule>
  </conditionalFormatting>
  <dataValidations count="1">
    <dataValidation allowBlank="1" showInputMessage="1" showErrorMessage="1" sqref="D1:Q9 C5:C9 B1:B9 B327:Q1048576 A1:A1048576 B20:B38 B41:B32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159</v>
      </c>
      <c r="C1" s="75" t="s" vm="1">
        <v>237</v>
      </c>
    </row>
    <row r="2" spans="2:29">
      <c r="B2" s="56" t="s">
        <v>158</v>
      </c>
      <c r="C2" s="75" t="s">
        <v>238</v>
      </c>
    </row>
    <row r="3" spans="2:29">
      <c r="B3" s="56" t="s">
        <v>160</v>
      </c>
      <c r="C3" s="75" t="s">
        <v>239</v>
      </c>
    </row>
    <row r="4" spans="2:29">
      <c r="B4" s="56" t="s">
        <v>161</v>
      </c>
      <c r="C4" s="75">
        <v>17013</v>
      </c>
    </row>
    <row r="6" spans="2:29" ht="26.25" customHeight="1">
      <c r="B6" s="159" t="s">
        <v>190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29" s="3" customFormat="1" ht="78.75">
      <c r="B7" s="59" t="s">
        <v>129</v>
      </c>
      <c r="C7" s="60" t="s">
        <v>49</v>
      </c>
      <c r="D7" s="60" t="s">
        <v>130</v>
      </c>
      <c r="E7" s="60" t="s">
        <v>15</v>
      </c>
      <c r="F7" s="60" t="s">
        <v>71</v>
      </c>
      <c r="G7" s="60" t="s">
        <v>18</v>
      </c>
      <c r="H7" s="60" t="s">
        <v>114</v>
      </c>
      <c r="I7" s="60" t="s">
        <v>57</v>
      </c>
      <c r="J7" s="60" t="s">
        <v>19</v>
      </c>
      <c r="K7" s="60" t="s">
        <v>220</v>
      </c>
      <c r="L7" s="60" t="s">
        <v>219</v>
      </c>
      <c r="M7" s="60" t="s">
        <v>123</v>
      </c>
      <c r="N7" s="60" t="s">
        <v>162</v>
      </c>
      <c r="O7" s="62" t="s">
        <v>164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227</v>
      </c>
      <c r="L8" s="32"/>
      <c r="M8" s="32" t="s">
        <v>223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AC10" s="1"/>
    </row>
    <row r="11" spans="2:29" ht="20.25" customHeight="1">
      <c r="B11" s="135" t="s">
        <v>236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29">
      <c r="B12" s="135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29">
      <c r="B13" s="135" t="s">
        <v>218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9">
      <c r="B14" s="135" t="s">
        <v>226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133"/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spans="2:15"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</row>
    <row r="203" spans="2:15"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</row>
    <row r="204" spans="2:15"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</row>
    <row r="205" spans="2:15"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</row>
    <row r="206" spans="2:15"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</row>
    <row r="207" spans="2:15"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</row>
    <row r="208" spans="2:15"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spans="2:15"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</row>
    <row r="210" spans="2:15"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spans="2:15"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</row>
    <row r="212" spans="2:15"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</row>
    <row r="213" spans="2:15"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spans="2:15"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spans="2:15"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spans="2:15"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2:15"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spans="2:15"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</row>
    <row r="219" spans="2:15"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2:15"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2:15"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15"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2:15"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2:15"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2:15"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2:15"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2:15"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</row>
    <row r="401" spans="2:15"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</row>
    <row r="402" spans="2:15"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</row>
    <row r="403" spans="2:15"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</row>
    <row r="404" spans="2:15"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</row>
    <row r="405" spans="2:15"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9.140625" style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159</v>
      </c>
      <c r="C1" s="75" t="s" vm="1">
        <v>237</v>
      </c>
    </row>
    <row r="2" spans="2:16">
      <c r="B2" s="56" t="s">
        <v>158</v>
      </c>
      <c r="C2" s="75" t="s">
        <v>238</v>
      </c>
    </row>
    <row r="3" spans="2:16">
      <c r="B3" s="56" t="s">
        <v>160</v>
      </c>
      <c r="C3" s="75" t="s">
        <v>239</v>
      </c>
    </row>
    <row r="4" spans="2:16">
      <c r="B4" s="56" t="s">
        <v>161</v>
      </c>
      <c r="C4" s="75">
        <v>17013</v>
      </c>
    </row>
    <row r="6" spans="2:16" ht="26.25" customHeight="1">
      <c r="B6" s="159" t="s">
        <v>191</v>
      </c>
      <c r="C6" s="160"/>
      <c r="D6" s="160"/>
      <c r="E6" s="160"/>
      <c r="F6" s="160"/>
      <c r="G6" s="160"/>
      <c r="H6" s="160"/>
      <c r="I6" s="160"/>
      <c r="J6" s="161"/>
    </row>
    <row r="7" spans="2:16" s="3" customFormat="1" ht="63">
      <c r="B7" s="59" t="s">
        <v>129</v>
      </c>
      <c r="C7" s="61" t="s">
        <v>59</v>
      </c>
      <c r="D7" s="61" t="s">
        <v>96</v>
      </c>
      <c r="E7" s="61" t="s">
        <v>60</v>
      </c>
      <c r="F7" s="61" t="s">
        <v>114</v>
      </c>
      <c r="G7" s="61" t="s">
        <v>204</v>
      </c>
      <c r="H7" s="61" t="s">
        <v>162</v>
      </c>
      <c r="I7" s="63" t="s">
        <v>163</v>
      </c>
      <c r="J7" s="74" t="s">
        <v>230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224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08" t="s">
        <v>45</v>
      </c>
      <c r="C10" s="108"/>
      <c r="D10" s="108"/>
      <c r="E10" s="114">
        <v>5.3287925850597009E-2</v>
      </c>
      <c r="F10" s="109"/>
      <c r="G10" s="110">
        <v>847671.4804</v>
      </c>
      <c r="H10" s="111">
        <v>1</v>
      </c>
      <c r="I10" s="111">
        <v>2.9053492491806283E-2</v>
      </c>
      <c r="J10" s="109"/>
      <c r="K10" s="3"/>
      <c r="L10" s="3"/>
      <c r="M10" s="3"/>
      <c r="N10" s="3"/>
      <c r="O10" s="3"/>
      <c r="P10" s="3"/>
    </row>
    <row r="11" spans="2:16" ht="22.5" customHeight="1">
      <c r="B11" s="78" t="s">
        <v>217</v>
      </c>
      <c r="C11" s="101"/>
      <c r="D11" s="101"/>
      <c r="E11" s="114">
        <v>5.3287925850597009E-2</v>
      </c>
      <c r="F11" s="142"/>
      <c r="G11" s="88">
        <v>847671.4804</v>
      </c>
      <c r="H11" s="89">
        <v>1</v>
      </c>
      <c r="I11" s="89">
        <v>2.9053492491806283E-2</v>
      </c>
      <c r="J11" s="79"/>
    </row>
    <row r="12" spans="2:16">
      <c r="B12" s="97" t="s">
        <v>97</v>
      </c>
      <c r="C12" s="101"/>
      <c r="D12" s="101"/>
      <c r="E12" s="114">
        <v>6.2136583915260606E-2</v>
      </c>
      <c r="F12" s="142"/>
      <c r="G12" s="88">
        <v>726957.48859999992</v>
      </c>
      <c r="H12" s="89">
        <v>0.8575934255296197</v>
      </c>
      <c r="I12" s="89">
        <v>2.4916084149647237E-2</v>
      </c>
      <c r="J12" s="79"/>
    </row>
    <row r="13" spans="2:16">
      <c r="B13" s="84" t="s">
        <v>2601</v>
      </c>
      <c r="C13" s="143">
        <v>43646</v>
      </c>
      <c r="D13" s="96" t="s">
        <v>2602</v>
      </c>
      <c r="E13" s="92">
        <v>7.2499999999999995E-2</v>
      </c>
      <c r="F13" s="94" t="s">
        <v>146</v>
      </c>
      <c r="G13" s="91">
        <v>34208.902979999999</v>
      </c>
      <c r="H13" s="92">
        <v>4.0356321724847308E-2</v>
      </c>
      <c r="I13" s="92">
        <v>1.1724920902297699E-3</v>
      </c>
      <c r="J13" s="81" t="s">
        <v>2603</v>
      </c>
    </row>
    <row r="14" spans="2:16">
      <c r="B14" s="84" t="s">
        <v>2604</v>
      </c>
      <c r="C14" s="143">
        <v>43465</v>
      </c>
      <c r="D14" s="96" t="s">
        <v>2605</v>
      </c>
      <c r="E14" s="92">
        <v>6.7900000000000002E-2</v>
      </c>
      <c r="F14" s="94" t="s">
        <v>146</v>
      </c>
      <c r="G14" s="91">
        <v>19025.601349999997</v>
      </c>
      <c r="H14" s="92">
        <v>2.244454578207843E-2</v>
      </c>
      <c r="I14" s="92">
        <v>6.5209244236161799E-4</v>
      </c>
      <c r="J14" s="81" t="s">
        <v>2606</v>
      </c>
    </row>
    <row r="15" spans="2:16">
      <c r="B15" s="84" t="s">
        <v>2607</v>
      </c>
      <c r="C15" s="143">
        <v>43646</v>
      </c>
      <c r="D15" s="96" t="s">
        <v>2605</v>
      </c>
      <c r="E15" s="92">
        <v>6.8099999999999994E-2</v>
      </c>
      <c r="F15" s="94" t="s">
        <v>146</v>
      </c>
      <c r="G15" s="91">
        <v>8831.1999999999989</v>
      </c>
      <c r="H15" s="92">
        <v>1.0418187003097856E-2</v>
      </c>
      <c r="I15" s="92">
        <v>3.0268471787273733E-4</v>
      </c>
      <c r="J15" s="81" t="s">
        <v>2608</v>
      </c>
    </row>
    <row r="16" spans="2:16">
      <c r="B16" s="84" t="s">
        <v>2609</v>
      </c>
      <c r="C16" s="143">
        <v>43465</v>
      </c>
      <c r="D16" s="96" t="s">
        <v>2605</v>
      </c>
      <c r="E16" s="92">
        <v>4.8500000000000001E-2</v>
      </c>
      <c r="F16" s="94" t="s">
        <v>146</v>
      </c>
      <c r="G16" s="91">
        <v>7342.0249999999987</v>
      </c>
      <c r="H16" s="92">
        <v>8.6614038218384287E-3</v>
      </c>
      <c r="I16" s="92">
        <v>2.5164403090628505E-4</v>
      </c>
      <c r="J16" s="81" t="s">
        <v>2610</v>
      </c>
    </row>
    <row r="17" spans="2:10">
      <c r="B17" s="84" t="s">
        <v>2611</v>
      </c>
      <c r="C17" s="143">
        <v>43465</v>
      </c>
      <c r="D17" s="96" t="s">
        <v>2602</v>
      </c>
      <c r="E17" s="92">
        <v>6.4500000000000002E-2</v>
      </c>
      <c r="F17" s="94" t="s">
        <v>146</v>
      </c>
      <c r="G17" s="91">
        <v>77299.823999999979</v>
      </c>
      <c r="H17" s="92">
        <v>9.1190780611757366E-2</v>
      </c>
      <c r="I17" s="92">
        <v>2.6494106598256464E-3</v>
      </c>
      <c r="J17" s="81" t="s">
        <v>2612</v>
      </c>
    </row>
    <row r="18" spans="2:10">
      <c r="B18" s="84" t="s">
        <v>2613</v>
      </c>
      <c r="C18" s="143">
        <v>43646</v>
      </c>
      <c r="D18" s="96" t="s">
        <v>2605</v>
      </c>
      <c r="E18" s="92">
        <v>6.8000000000000005E-2</v>
      </c>
      <c r="F18" s="94" t="s">
        <v>146</v>
      </c>
      <c r="G18" s="91">
        <v>29524.412999999997</v>
      </c>
      <c r="H18" s="92">
        <v>3.4830018093882302E-2</v>
      </c>
      <c r="I18" s="92">
        <v>1.0119336691800864E-3</v>
      </c>
      <c r="J18" s="81" t="s">
        <v>2614</v>
      </c>
    </row>
    <row r="19" spans="2:10">
      <c r="B19" s="84" t="s">
        <v>2615</v>
      </c>
      <c r="C19" s="143">
        <v>43646</v>
      </c>
      <c r="D19" s="96" t="s">
        <v>2605</v>
      </c>
      <c r="E19" s="92">
        <v>6.0199999999999997E-2</v>
      </c>
      <c r="F19" s="94" t="s">
        <v>146</v>
      </c>
      <c r="G19" s="91">
        <v>8813.2569999999978</v>
      </c>
      <c r="H19" s="92">
        <v>1.0397019604624648E-2</v>
      </c>
      <c r="I19" s="92">
        <v>3.0206973102012494E-4</v>
      </c>
      <c r="J19" s="81" t="s">
        <v>2616</v>
      </c>
    </row>
    <row r="20" spans="2:10">
      <c r="B20" s="84" t="s">
        <v>2617</v>
      </c>
      <c r="C20" s="143">
        <v>43465</v>
      </c>
      <c r="D20" s="96" t="s">
        <v>2605</v>
      </c>
      <c r="E20" s="92">
        <v>4.8399999999999999E-2</v>
      </c>
      <c r="F20" s="94" t="s">
        <v>146</v>
      </c>
      <c r="G20" s="91">
        <v>14453.519999999999</v>
      </c>
      <c r="H20" s="92">
        <v>1.7050850871117733E-2</v>
      </c>
      <c r="I20" s="92">
        <v>4.9538676776292767E-4</v>
      </c>
      <c r="J20" s="81" t="s">
        <v>2618</v>
      </c>
    </row>
    <row r="21" spans="2:10">
      <c r="B21" s="84" t="s">
        <v>2619</v>
      </c>
      <c r="C21" s="143">
        <v>43646</v>
      </c>
      <c r="D21" s="96" t="s">
        <v>2605</v>
      </c>
      <c r="E21" s="92">
        <v>5.3199999999999997E-2</v>
      </c>
      <c r="F21" s="94" t="s">
        <v>146</v>
      </c>
      <c r="G21" s="91">
        <v>3862.8169999999996</v>
      </c>
      <c r="H21" s="92">
        <v>4.5569741218345694E-3</v>
      </c>
      <c r="I21" s="92">
        <v>1.3239601343407621E-4</v>
      </c>
      <c r="J21" s="81" t="s">
        <v>2620</v>
      </c>
    </row>
    <row r="22" spans="2:10">
      <c r="B22" s="84" t="s">
        <v>2621</v>
      </c>
      <c r="C22" s="143">
        <v>43646</v>
      </c>
      <c r="D22" s="96" t="s">
        <v>2605</v>
      </c>
      <c r="E22" s="92">
        <v>7.17E-2</v>
      </c>
      <c r="F22" s="94" t="s">
        <v>146</v>
      </c>
      <c r="G22" s="91">
        <v>1997.5999999999997</v>
      </c>
      <c r="H22" s="92">
        <v>2.3565733260925217E-3</v>
      </c>
      <c r="I22" s="92">
        <v>6.846668543602004E-5</v>
      </c>
      <c r="J22" s="81" t="s">
        <v>2622</v>
      </c>
    </row>
    <row r="23" spans="2:10">
      <c r="B23" s="84" t="s">
        <v>2623</v>
      </c>
      <c r="C23" s="143">
        <v>43465</v>
      </c>
      <c r="D23" s="96" t="s">
        <v>2605</v>
      </c>
      <c r="E23" s="92">
        <v>1.21E-2</v>
      </c>
      <c r="F23" s="94" t="s">
        <v>146</v>
      </c>
      <c r="G23" s="91">
        <v>3592.2929999999997</v>
      </c>
      <c r="H23" s="92">
        <v>4.2378363352567495E-3</v>
      </c>
      <c r="I23" s="92">
        <v>1.2312394614788583E-4</v>
      </c>
      <c r="J23" s="81" t="s">
        <v>2624</v>
      </c>
    </row>
    <row r="24" spans="2:10">
      <c r="B24" s="84" t="s">
        <v>2625</v>
      </c>
      <c r="C24" s="143">
        <v>43465</v>
      </c>
      <c r="D24" s="96" t="s">
        <v>2605</v>
      </c>
      <c r="E24" s="92">
        <v>5.1200000000000002E-2</v>
      </c>
      <c r="F24" s="94" t="s">
        <v>146</v>
      </c>
      <c r="G24" s="91">
        <v>4461.5999999999995</v>
      </c>
      <c r="H24" s="92">
        <v>5.2633598076163371E-3</v>
      </c>
      <c r="I24" s="92">
        <v>1.529189846522562E-4</v>
      </c>
      <c r="J24" s="81" t="s">
        <v>2626</v>
      </c>
    </row>
    <row r="25" spans="2:10">
      <c r="B25" s="84" t="s">
        <v>2627</v>
      </c>
      <c r="C25" s="143">
        <v>43646</v>
      </c>
      <c r="D25" s="96" t="s">
        <v>2605</v>
      </c>
      <c r="E25" s="92">
        <v>4.2099999999999999E-2</v>
      </c>
      <c r="F25" s="94" t="s">
        <v>146</v>
      </c>
      <c r="G25" s="91">
        <v>1749.1889999999999</v>
      </c>
      <c r="H25" s="92">
        <v>2.06352229660315E-3</v>
      </c>
      <c r="I25" s="92">
        <v>5.9952529551034463E-5</v>
      </c>
      <c r="J25" s="81" t="s">
        <v>2628</v>
      </c>
    </row>
    <row r="26" spans="2:10">
      <c r="B26" s="84" t="s">
        <v>2629</v>
      </c>
      <c r="C26" s="143">
        <v>43465</v>
      </c>
      <c r="D26" s="96" t="s">
        <v>2605</v>
      </c>
      <c r="E26" s="92">
        <v>7.5700000000000003E-2</v>
      </c>
      <c r="F26" s="94" t="s">
        <v>146</v>
      </c>
      <c r="G26" s="91">
        <v>15349.999999999998</v>
      </c>
      <c r="H26" s="92">
        <v>1.8108430394233183E-2</v>
      </c>
      <c r="I26" s="92">
        <v>5.2611314649725046E-4</v>
      </c>
      <c r="J26" s="81" t="s">
        <v>2630</v>
      </c>
    </row>
    <row r="27" spans="2:10">
      <c r="B27" s="84" t="s">
        <v>2631</v>
      </c>
      <c r="C27" s="143">
        <v>43555</v>
      </c>
      <c r="D27" s="96" t="s">
        <v>2605</v>
      </c>
      <c r="E27" s="92">
        <v>6.9699999999999998E-2</v>
      </c>
      <c r="F27" s="94" t="s">
        <v>146</v>
      </c>
      <c r="G27" s="91">
        <v>69487.330999999991</v>
      </c>
      <c r="H27" s="92">
        <v>8.1974364605507596E-2</v>
      </c>
      <c r="I27" s="92">
        <v>2.3816415865867057E-3</v>
      </c>
      <c r="J27" s="81" t="s">
        <v>2632</v>
      </c>
    </row>
    <row r="28" spans="2:10">
      <c r="B28" s="84" t="s">
        <v>2633</v>
      </c>
      <c r="C28" s="143">
        <v>43465</v>
      </c>
      <c r="D28" s="96" t="s">
        <v>2605</v>
      </c>
      <c r="E28" s="92">
        <v>6.6699999999999995E-2</v>
      </c>
      <c r="F28" s="94" t="s">
        <v>146</v>
      </c>
      <c r="G28" s="91">
        <v>30008.418999999998</v>
      </c>
      <c r="H28" s="92">
        <v>3.5401001088109743E-2</v>
      </c>
      <c r="I28" s="92">
        <v>1.0285227193158224E-3</v>
      </c>
      <c r="J28" s="81" t="s">
        <v>2634</v>
      </c>
    </row>
    <row r="29" spans="2:10">
      <c r="B29" s="84" t="s">
        <v>2635</v>
      </c>
      <c r="C29" s="143">
        <v>43646</v>
      </c>
      <c r="D29" s="96" t="s">
        <v>2605</v>
      </c>
      <c r="E29" s="92">
        <v>7.6700000000000004E-2</v>
      </c>
      <c r="F29" s="94" t="s">
        <v>146</v>
      </c>
      <c r="G29" s="91">
        <v>35448.749999999993</v>
      </c>
      <c r="H29" s="92">
        <v>4.1818972113196969E-2</v>
      </c>
      <c r="I29" s="92">
        <v>1.2149871923058245E-3</v>
      </c>
      <c r="J29" s="81" t="s">
        <v>2636</v>
      </c>
    </row>
    <row r="30" spans="2:10">
      <c r="B30" s="84" t="s">
        <v>2637</v>
      </c>
      <c r="C30" s="143">
        <v>43465</v>
      </c>
      <c r="D30" s="96" t="s">
        <v>2605</v>
      </c>
      <c r="E30" s="92">
        <v>5.45E-2</v>
      </c>
      <c r="F30" s="94" t="s">
        <v>146</v>
      </c>
      <c r="G30" s="91">
        <v>14682.496999999998</v>
      </c>
      <c r="H30" s="92">
        <v>1.732097556599593E-2</v>
      </c>
      <c r="I30" s="92">
        <v>5.0323483355742282E-4</v>
      </c>
      <c r="J30" s="81" t="s">
        <v>2638</v>
      </c>
    </row>
    <row r="31" spans="2:10">
      <c r="B31" s="84" t="s">
        <v>2639</v>
      </c>
      <c r="C31" s="143">
        <v>43465</v>
      </c>
      <c r="D31" s="96" t="s">
        <v>2605</v>
      </c>
      <c r="E31" s="92">
        <v>6.7799999999999999E-2</v>
      </c>
      <c r="F31" s="94" t="s">
        <v>146</v>
      </c>
      <c r="G31" s="91">
        <v>103524.22987999998</v>
      </c>
      <c r="H31" s="92">
        <v>0.12212777269697557</v>
      </c>
      <c r="I31" s="92">
        <v>3.5482383270926039E-3</v>
      </c>
      <c r="J31" s="81" t="s">
        <v>2640</v>
      </c>
    </row>
    <row r="32" spans="2:10">
      <c r="B32" s="84" t="s">
        <v>2641</v>
      </c>
      <c r="C32" s="143">
        <v>43465</v>
      </c>
      <c r="D32" s="96" t="s">
        <v>2605</v>
      </c>
      <c r="E32" s="92">
        <v>6.2899999999999998E-2</v>
      </c>
      <c r="F32" s="94" t="s">
        <v>146</v>
      </c>
      <c r="G32" s="91">
        <v>34093.90926</v>
      </c>
      <c r="H32" s="92">
        <v>4.0220663368209265E-2</v>
      </c>
      <c r="I32" s="92">
        <v>1.1685507411837359E-3</v>
      </c>
      <c r="J32" s="81" t="s">
        <v>2642</v>
      </c>
    </row>
    <row r="33" spans="2:10">
      <c r="B33" s="84" t="s">
        <v>2643</v>
      </c>
      <c r="C33" s="143">
        <v>43465</v>
      </c>
      <c r="D33" s="96" t="s">
        <v>2605</v>
      </c>
      <c r="E33" s="92">
        <v>7.1900000000000006E-2</v>
      </c>
      <c r="F33" s="94" t="s">
        <v>146</v>
      </c>
      <c r="G33" s="91">
        <v>28711.999999999996</v>
      </c>
      <c r="H33" s="92">
        <v>3.3871612604509653E-2</v>
      </c>
      <c r="I33" s="92">
        <v>9.8408864249049217E-4</v>
      </c>
      <c r="J33" s="81" t="s">
        <v>2644</v>
      </c>
    </row>
    <row r="34" spans="2:10">
      <c r="B34" s="84" t="s">
        <v>2645</v>
      </c>
      <c r="C34" s="143">
        <v>43646</v>
      </c>
      <c r="D34" s="96" t="s">
        <v>2605</v>
      </c>
      <c r="E34" s="92">
        <v>7.2999999999999995E-2</v>
      </c>
      <c r="F34" s="94" t="s">
        <v>146</v>
      </c>
      <c r="G34" s="91">
        <v>23435.999999999996</v>
      </c>
      <c r="H34" s="92">
        <v>2.7647503239039015E-2</v>
      </c>
      <c r="I34" s="92">
        <v>8.0325652777260993E-4</v>
      </c>
      <c r="J34" s="81" t="s">
        <v>2646</v>
      </c>
    </row>
    <row r="35" spans="2:10">
      <c r="B35" s="84" t="s">
        <v>2647</v>
      </c>
      <c r="C35" s="143">
        <v>43465</v>
      </c>
      <c r="D35" s="96" t="s">
        <v>2605</v>
      </c>
      <c r="E35" s="92">
        <v>7.4099999999999999E-2</v>
      </c>
      <c r="F35" s="94" t="s">
        <v>146</v>
      </c>
      <c r="G35" s="91">
        <v>27875.374999999996</v>
      </c>
      <c r="H35" s="92">
        <v>3.2884644162908649E-2</v>
      </c>
      <c r="I35" s="92">
        <v>9.554137622827879E-4</v>
      </c>
      <c r="J35" s="81" t="s">
        <v>2648</v>
      </c>
    </row>
    <row r="36" spans="2:10">
      <c r="B36" s="84" t="s">
        <v>2649</v>
      </c>
      <c r="C36" s="143">
        <v>43465</v>
      </c>
      <c r="D36" s="96" t="s">
        <v>2605</v>
      </c>
      <c r="E36" s="92">
        <v>6.6000000000000003E-2</v>
      </c>
      <c r="F36" s="94" t="s">
        <v>146</v>
      </c>
      <c r="G36" s="91">
        <v>6216.418999999999</v>
      </c>
      <c r="H36" s="92">
        <v>7.3335238282012149E-3</v>
      </c>
      <c r="I36" s="92">
        <v>2.1306447948112647E-4</v>
      </c>
      <c r="J36" s="81" t="s">
        <v>2630</v>
      </c>
    </row>
    <row r="37" spans="2:10">
      <c r="B37" s="84" t="s">
        <v>2650</v>
      </c>
      <c r="C37" s="143">
        <v>43465</v>
      </c>
      <c r="D37" s="96" t="s">
        <v>2605</v>
      </c>
      <c r="E37" s="92">
        <v>7.8899999999999998E-2</v>
      </c>
      <c r="F37" s="94" t="s">
        <v>146</v>
      </c>
      <c r="G37" s="91">
        <v>16055.943999999998</v>
      </c>
      <c r="H37" s="92">
        <v>1.8941234158808204E-2</v>
      </c>
      <c r="I37" s="92">
        <v>5.5030900441847884E-4</v>
      </c>
      <c r="J37" s="81" t="s">
        <v>2648</v>
      </c>
    </row>
    <row r="38" spans="2:10">
      <c r="B38" s="84" t="s">
        <v>2651</v>
      </c>
      <c r="C38" s="143">
        <v>43465</v>
      </c>
      <c r="D38" s="96" t="s">
        <v>2602</v>
      </c>
      <c r="E38" s="92">
        <v>7.7600000000000002E-2</v>
      </c>
      <c r="F38" s="94" t="s">
        <v>146</v>
      </c>
      <c r="G38" s="91">
        <v>42732.315129999995</v>
      </c>
      <c r="H38" s="92">
        <v>5.0411410691598865E-2</v>
      </c>
      <c r="I38" s="92">
        <v>1.4646275420297306E-3</v>
      </c>
      <c r="J38" s="81" t="s">
        <v>2652</v>
      </c>
    </row>
    <row r="39" spans="2:10">
      <c r="B39" s="84" t="s">
        <v>2653</v>
      </c>
      <c r="C39" s="143">
        <v>43738</v>
      </c>
      <c r="D39" s="96" t="s">
        <v>2605</v>
      </c>
      <c r="E39" s="92">
        <v>0</v>
      </c>
      <c r="F39" s="94" t="s">
        <v>146</v>
      </c>
      <c r="G39" s="91">
        <v>64172.056999999993</v>
      </c>
      <c r="H39" s="92">
        <v>7.5703923611678464E-2</v>
      </c>
      <c r="I39" s="92">
        <v>2.1994633762521766E-3</v>
      </c>
      <c r="J39" s="81" t="s">
        <v>2654</v>
      </c>
    </row>
    <row r="40" spans="2:10">
      <c r="B40" s="100"/>
      <c r="C40" s="96"/>
      <c r="D40" s="96"/>
      <c r="E40" s="81"/>
      <c r="F40" s="81"/>
      <c r="G40" s="81"/>
      <c r="H40" s="92"/>
      <c r="I40" s="81"/>
      <c r="J40" s="81"/>
    </row>
    <row r="41" spans="2:10">
      <c r="B41" s="97" t="s">
        <v>98</v>
      </c>
      <c r="C41" s="101"/>
      <c r="D41" s="101"/>
      <c r="E41" s="114">
        <v>0</v>
      </c>
      <c r="F41" s="142"/>
      <c r="G41" s="88">
        <v>120713.99179999999</v>
      </c>
      <c r="H41" s="89">
        <v>0.14240657447038016</v>
      </c>
      <c r="I41" s="89">
        <v>4.137408342159042E-3</v>
      </c>
      <c r="J41" s="79"/>
    </row>
    <row r="42" spans="2:10">
      <c r="B42" s="84" t="s">
        <v>2655</v>
      </c>
      <c r="C42" s="107">
        <v>43465</v>
      </c>
      <c r="D42" s="96" t="s">
        <v>30</v>
      </c>
      <c r="E42" s="92">
        <v>0</v>
      </c>
      <c r="F42" s="94" t="s">
        <v>146</v>
      </c>
      <c r="G42" s="91">
        <v>1465.1999999999998</v>
      </c>
      <c r="H42" s="92">
        <v>1.7284998184775545E-3</v>
      </c>
      <c r="I42" s="92">
        <v>5.0218956498226149E-5</v>
      </c>
      <c r="J42" s="81" t="s">
        <v>2656</v>
      </c>
    </row>
    <row r="43" spans="2:10">
      <c r="B43" s="84" t="s">
        <v>2657</v>
      </c>
      <c r="C43" s="107">
        <v>43465</v>
      </c>
      <c r="D43" s="96" t="s">
        <v>30</v>
      </c>
      <c r="E43" s="92">
        <v>0</v>
      </c>
      <c r="F43" s="94" t="s">
        <v>146</v>
      </c>
      <c r="G43" s="91">
        <v>2328.7499999999995</v>
      </c>
      <c r="H43" s="92">
        <v>2.7472317446625748E-3</v>
      </c>
      <c r="I43" s="92">
        <v>7.9816676866805995E-5</v>
      </c>
      <c r="J43" s="81" t="s">
        <v>2638</v>
      </c>
    </row>
    <row r="44" spans="2:10">
      <c r="B44" s="84" t="s">
        <v>2658</v>
      </c>
      <c r="C44" s="107">
        <v>43646</v>
      </c>
      <c r="D44" s="96" t="s">
        <v>30</v>
      </c>
      <c r="E44" s="92">
        <v>0</v>
      </c>
      <c r="F44" s="94" t="s">
        <v>146</v>
      </c>
      <c r="G44" s="91">
        <v>10199.627799999998</v>
      </c>
      <c r="H44" s="92">
        <v>1.2032524434096791E-2</v>
      </c>
      <c r="I44" s="92">
        <v>3.4958685830350676E-4</v>
      </c>
      <c r="J44" s="81" t="s">
        <v>2659</v>
      </c>
    </row>
    <row r="45" spans="2:10">
      <c r="B45" s="84" t="s">
        <v>2660</v>
      </c>
      <c r="C45" s="107">
        <v>43738</v>
      </c>
      <c r="D45" s="96" t="s">
        <v>30</v>
      </c>
      <c r="E45" s="92">
        <v>0</v>
      </c>
      <c r="F45" s="94" t="s">
        <v>146</v>
      </c>
      <c r="G45" s="91">
        <v>63199.765999999996</v>
      </c>
      <c r="H45" s="92">
        <v>7.4556909677056998E-2</v>
      </c>
      <c r="I45" s="92">
        <v>2.1661386155146546E-3</v>
      </c>
      <c r="J45" s="81" t="s">
        <v>2661</v>
      </c>
    </row>
    <row r="46" spans="2:10">
      <c r="B46" s="84" t="s">
        <v>2662</v>
      </c>
      <c r="C46" s="107">
        <v>43738</v>
      </c>
      <c r="D46" s="96" t="s">
        <v>30</v>
      </c>
      <c r="E46" s="92">
        <v>0</v>
      </c>
      <c r="F46" s="94" t="s">
        <v>146</v>
      </c>
      <c r="G46" s="91">
        <v>43520.647999999994</v>
      </c>
      <c r="H46" s="92">
        <v>5.134140879608623E-2</v>
      </c>
      <c r="I46" s="92">
        <v>1.4916472349758483E-3</v>
      </c>
      <c r="J46" s="81" t="s">
        <v>2663</v>
      </c>
    </row>
    <row r="47" spans="2:10">
      <c r="B47" s="133"/>
      <c r="C47" s="133"/>
      <c r="D47" s="134"/>
      <c r="E47" s="134"/>
      <c r="F47" s="140"/>
      <c r="G47" s="140"/>
      <c r="H47" s="140"/>
      <c r="I47" s="140"/>
      <c r="J47" s="134"/>
    </row>
    <row r="48" spans="2:10">
      <c r="B48" s="133"/>
      <c r="C48" s="133"/>
      <c r="D48" s="134"/>
      <c r="E48" s="134"/>
      <c r="F48" s="140"/>
      <c r="G48" s="140"/>
      <c r="H48" s="140"/>
      <c r="I48" s="140"/>
      <c r="J48" s="134"/>
    </row>
    <row r="49" spans="2:10">
      <c r="B49" s="133"/>
      <c r="C49" s="133"/>
      <c r="D49" s="134"/>
      <c r="E49" s="134"/>
      <c r="F49" s="140"/>
      <c r="G49" s="140"/>
      <c r="H49" s="140"/>
      <c r="I49" s="140"/>
      <c r="J49" s="134"/>
    </row>
    <row r="50" spans="2:10">
      <c r="B50" s="136"/>
      <c r="C50" s="133"/>
      <c r="D50" s="134"/>
      <c r="E50" s="134"/>
      <c r="F50" s="140"/>
      <c r="G50" s="140"/>
      <c r="H50" s="140"/>
      <c r="I50" s="140"/>
      <c r="J50" s="134"/>
    </row>
    <row r="51" spans="2:10">
      <c r="B51" s="136"/>
      <c r="C51" s="133"/>
      <c r="D51" s="134"/>
      <c r="E51" s="134"/>
      <c r="F51" s="140"/>
      <c r="G51" s="140"/>
      <c r="H51" s="140"/>
      <c r="I51" s="140"/>
      <c r="J51" s="134"/>
    </row>
    <row r="52" spans="2:10">
      <c r="B52" s="133"/>
      <c r="C52" s="133"/>
      <c r="D52" s="134"/>
      <c r="E52" s="134"/>
      <c r="F52" s="140"/>
      <c r="G52" s="140"/>
      <c r="H52" s="140"/>
      <c r="I52" s="140"/>
      <c r="J52" s="134"/>
    </row>
    <row r="53" spans="2:10">
      <c r="B53" s="133"/>
      <c r="C53" s="133"/>
      <c r="D53" s="134"/>
      <c r="E53" s="134"/>
      <c r="F53" s="140"/>
      <c r="G53" s="140"/>
      <c r="H53" s="140"/>
      <c r="I53" s="140"/>
      <c r="J53" s="134"/>
    </row>
    <row r="54" spans="2:10">
      <c r="B54" s="133"/>
      <c r="C54" s="133"/>
      <c r="D54" s="134"/>
      <c r="E54" s="134"/>
      <c r="F54" s="140"/>
      <c r="G54" s="140"/>
      <c r="H54" s="140"/>
      <c r="I54" s="140"/>
      <c r="J54" s="134"/>
    </row>
    <row r="55" spans="2:10">
      <c r="B55" s="133"/>
      <c r="C55" s="133"/>
      <c r="D55" s="134"/>
      <c r="E55" s="134"/>
      <c r="F55" s="140"/>
      <c r="G55" s="140"/>
      <c r="H55" s="140"/>
      <c r="I55" s="140"/>
      <c r="J55" s="134"/>
    </row>
    <row r="56" spans="2:10">
      <c r="B56" s="133"/>
      <c r="C56" s="133"/>
      <c r="D56" s="134"/>
      <c r="E56" s="134"/>
      <c r="F56" s="140"/>
      <c r="G56" s="140"/>
      <c r="H56" s="140"/>
      <c r="I56" s="140"/>
      <c r="J56" s="134"/>
    </row>
    <row r="57" spans="2:10">
      <c r="B57" s="133"/>
      <c r="C57" s="133"/>
      <c r="D57" s="134"/>
      <c r="E57" s="134"/>
      <c r="F57" s="140"/>
      <c r="G57" s="140"/>
      <c r="H57" s="140"/>
      <c r="I57" s="140"/>
      <c r="J57" s="134"/>
    </row>
    <row r="58" spans="2:10">
      <c r="B58" s="133"/>
      <c r="C58" s="133"/>
      <c r="D58" s="134"/>
      <c r="E58" s="134"/>
      <c r="F58" s="140"/>
      <c r="G58" s="140"/>
      <c r="H58" s="140"/>
      <c r="I58" s="140"/>
      <c r="J58" s="134"/>
    </row>
    <row r="59" spans="2:10">
      <c r="B59" s="133"/>
      <c r="C59" s="133"/>
      <c r="D59" s="134"/>
      <c r="E59" s="134"/>
      <c r="F59" s="140"/>
      <c r="G59" s="140"/>
      <c r="H59" s="140"/>
      <c r="I59" s="140"/>
      <c r="J59" s="134"/>
    </row>
    <row r="60" spans="2:10">
      <c r="B60" s="133"/>
      <c r="C60" s="133"/>
      <c r="D60" s="134"/>
      <c r="E60" s="134"/>
      <c r="F60" s="140"/>
      <c r="G60" s="140"/>
      <c r="H60" s="140"/>
      <c r="I60" s="140"/>
      <c r="J60" s="134"/>
    </row>
    <row r="61" spans="2:10">
      <c r="B61" s="133"/>
      <c r="C61" s="133"/>
      <c r="D61" s="134"/>
      <c r="E61" s="134"/>
      <c r="F61" s="140"/>
      <c r="G61" s="140"/>
      <c r="H61" s="140"/>
      <c r="I61" s="140"/>
      <c r="J61" s="134"/>
    </row>
    <row r="62" spans="2:10">
      <c r="B62" s="133"/>
      <c r="C62" s="133"/>
      <c r="D62" s="134"/>
      <c r="E62" s="134"/>
      <c r="F62" s="140"/>
      <c r="G62" s="140"/>
      <c r="H62" s="140"/>
      <c r="I62" s="140"/>
      <c r="J62" s="134"/>
    </row>
    <row r="63" spans="2:10">
      <c r="B63" s="133"/>
      <c r="C63" s="133"/>
      <c r="D63" s="134"/>
      <c r="E63" s="134"/>
      <c r="F63" s="140"/>
      <c r="G63" s="140"/>
      <c r="H63" s="140"/>
      <c r="I63" s="140"/>
      <c r="J63" s="134"/>
    </row>
    <row r="64" spans="2:10">
      <c r="B64" s="133"/>
      <c r="C64" s="133"/>
      <c r="D64" s="134"/>
      <c r="E64" s="134"/>
      <c r="F64" s="140"/>
      <c r="G64" s="140"/>
      <c r="H64" s="140"/>
      <c r="I64" s="140"/>
      <c r="J64" s="134"/>
    </row>
    <row r="65" spans="2:10">
      <c r="B65" s="133"/>
      <c r="C65" s="133"/>
      <c r="D65" s="134"/>
      <c r="E65" s="134"/>
      <c r="F65" s="140"/>
      <c r="G65" s="140"/>
      <c r="H65" s="140"/>
      <c r="I65" s="140"/>
      <c r="J65" s="134"/>
    </row>
    <row r="66" spans="2:10">
      <c r="B66" s="133"/>
      <c r="C66" s="133"/>
      <c r="D66" s="134"/>
      <c r="E66" s="134"/>
      <c r="F66" s="140"/>
      <c r="G66" s="140"/>
      <c r="H66" s="140"/>
      <c r="I66" s="140"/>
      <c r="J66" s="134"/>
    </row>
    <row r="67" spans="2:10">
      <c r="B67" s="133"/>
      <c r="C67" s="133"/>
      <c r="D67" s="134"/>
      <c r="E67" s="134"/>
      <c r="F67" s="140"/>
      <c r="G67" s="140"/>
      <c r="H67" s="140"/>
      <c r="I67" s="140"/>
      <c r="J67" s="134"/>
    </row>
    <row r="68" spans="2:10">
      <c r="B68" s="133"/>
      <c r="C68" s="133"/>
      <c r="D68" s="134"/>
      <c r="E68" s="134"/>
      <c r="F68" s="140"/>
      <c r="G68" s="140"/>
      <c r="H68" s="140"/>
      <c r="I68" s="140"/>
      <c r="J68" s="134"/>
    </row>
    <row r="69" spans="2:10">
      <c r="B69" s="133"/>
      <c r="C69" s="133"/>
      <c r="D69" s="134"/>
      <c r="E69" s="134"/>
      <c r="F69" s="140"/>
      <c r="G69" s="140"/>
      <c r="H69" s="140"/>
      <c r="I69" s="140"/>
      <c r="J69" s="134"/>
    </row>
    <row r="70" spans="2:10">
      <c r="B70" s="133"/>
      <c r="C70" s="133"/>
      <c r="D70" s="134"/>
      <c r="E70" s="134"/>
      <c r="F70" s="140"/>
      <c r="G70" s="140"/>
      <c r="H70" s="140"/>
      <c r="I70" s="140"/>
      <c r="J70" s="134"/>
    </row>
    <row r="71" spans="2:10">
      <c r="B71" s="133"/>
      <c r="C71" s="133"/>
      <c r="D71" s="134"/>
      <c r="E71" s="134"/>
      <c r="F71" s="140"/>
      <c r="G71" s="140"/>
      <c r="H71" s="140"/>
      <c r="I71" s="140"/>
      <c r="J71" s="134"/>
    </row>
    <row r="72" spans="2:10">
      <c r="B72" s="133"/>
      <c r="C72" s="133"/>
      <c r="D72" s="134"/>
      <c r="E72" s="134"/>
      <c r="F72" s="140"/>
      <c r="G72" s="140"/>
      <c r="H72" s="140"/>
      <c r="I72" s="140"/>
      <c r="J72" s="134"/>
    </row>
    <row r="73" spans="2:10">
      <c r="B73" s="133"/>
      <c r="C73" s="133"/>
      <c r="D73" s="134"/>
      <c r="E73" s="134"/>
      <c r="F73" s="140"/>
      <c r="G73" s="140"/>
      <c r="H73" s="140"/>
      <c r="I73" s="140"/>
      <c r="J73" s="134"/>
    </row>
    <row r="74" spans="2:10">
      <c r="B74" s="133"/>
      <c r="C74" s="133"/>
      <c r="D74" s="134"/>
      <c r="E74" s="134"/>
      <c r="F74" s="140"/>
      <c r="G74" s="140"/>
      <c r="H74" s="140"/>
      <c r="I74" s="140"/>
      <c r="J74" s="134"/>
    </row>
    <row r="75" spans="2:10">
      <c r="B75" s="133"/>
      <c r="C75" s="133"/>
      <c r="D75" s="134"/>
      <c r="E75" s="134"/>
      <c r="F75" s="140"/>
      <c r="G75" s="140"/>
      <c r="H75" s="140"/>
      <c r="I75" s="140"/>
      <c r="J75" s="134"/>
    </row>
    <row r="76" spans="2:10">
      <c r="B76" s="133"/>
      <c r="C76" s="133"/>
      <c r="D76" s="134"/>
      <c r="E76" s="134"/>
      <c r="F76" s="140"/>
      <c r="G76" s="140"/>
      <c r="H76" s="140"/>
      <c r="I76" s="140"/>
      <c r="J76" s="134"/>
    </row>
    <row r="77" spans="2:10">
      <c r="B77" s="133"/>
      <c r="C77" s="133"/>
      <c r="D77" s="134"/>
      <c r="E77" s="134"/>
      <c r="F77" s="140"/>
      <c r="G77" s="140"/>
      <c r="H77" s="140"/>
      <c r="I77" s="140"/>
      <c r="J77" s="134"/>
    </row>
    <row r="78" spans="2:10">
      <c r="B78" s="133"/>
      <c r="C78" s="133"/>
      <c r="D78" s="134"/>
      <c r="E78" s="134"/>
      <c r="F78" s="140"/>
      <c r="G78" s="140"/>
      <c r="H78" s="140"/>
      <c r="I78" s="140"/>
      <c r="J78" s="134"/>
    </row>
    <row r="79" spans="2:10">
      <c r="B79" s="133"/>
      <c r="C79" s="133"/>
      <c r="D79" s="134"/>
      <c r="E79" s="134"/>
      <c r="F79" s="140"/>
      <c r="G79" s="140"/>
      <c r="H79" s="140"/>
      <c r="I79" s="140"/>
      <c r="J79" s="134"/>
    </row>
    <row r="80" spans="2:10">
      <c r="B80" s="133"/>
      <c r="C80" s="133"/>
      <c r="D80" s="134"/>
      <c r="E80" s="134"/>
      <c r="F80" s="140"/>
      <c r="G80" s="140"/>
      <c r="H80" s="140"/>
      <c r="I80" s="140"/>
      <c r="J80" s="134"/>
    </row>
    <row r="81" spans="2:10">
      <c r="B81" s="133"/>
      <c r="C81" s="133"/>
      <c r="D81" s="134"/>
      <c r="E81" s="134"/>
      <c r="F81" s="140"/>
      <c r="G81" s="140"/>
      <c r="H81" s="140"/>
      <c r="I81" s="140"/>
      <c r="J81" s="134"/>
    </row>
    <row r="82" spans="2:10">
      <c r="B82" s="133"/>
      <c r="C82" s="133"/>
      <c r="D82" s="134"/>
      <c r="E82" s="134"/>
      <c r="F82" s="140"/>
      <c r="G82" s="140"/>
      <c r="H82" s="140"/>
      <c r="I82" s="140"/>
      <c r="J82" s="134"/>
    </row>
    <row r="83" spans="2:10">
      <c r="B83" s="133"/>
      <c r="C83" s="133"/>
      <c r="D83" s="134"/>
      <c r="E83" s="134"/>
      <c r="F83" s="140"/>
      <c r="G83" s="140"/>
      <c r="H83" s="140"/>
      <c r="I83" s="140"/>
      <c r="J83" s="134"/>
    </row>
    <row r="84" spans="2:10">
      <c r="B84" s="133"/>
      <c r="C84" s="133"/>
      <c r="D84" s="134"/>
      <c r="E84" s="134"/>
      <c r="F84" s="140"/>
      <c r="G84" s="140"/>
      <c r="H84" s="140"/>
      <c r="I84" s="140"/>
      <c r="J84" s="134"/>
    </row>
    <row r="85" spans="2:10">
      <c r="B85" s="133"/>
      <c r="C85" s="133"/>
      <c r="D85" s="134"/>
      <c r="E85" s="134"/>
      <c r="F85" s="140"/>
      <c r="G85" s="140"/>
      <c r="H85" s="140"/>
      <c r="I85" s="140"/>
      <c r="J85" s="134"/>
    </row>
    <row r="86" spans="2:10">
      <c r="B86" s="133"/>
      <c r="C86" s="133"/>
      <c r="D86" s="134"/>
      <c r="E86" s="134"/>
      <c r="F86" s="140"/>
      <c r="G86" s="140"/>
      <c r="H86" s="140"/>
      <c r="I86" s="140"/>
      <c r="J86" s="134"/>
    </row>
    <row r="87" spans="2:10">
      <c r="B87" s="133"/>
      <c r="C87" s="133"/>
      <c r="D87" s="134"/>
      <c r="E87" s="134"/>
      <c r="F87" s="140"/>
      <c r="G87" s="140"/>
      <c r="H87" s="140"/>
      <c r="I87" s="140"/>
      <c r="J87" s="134"/>
    </row>
    <row r="88" spans="2:10">
      <c r="B88" s="133"/>
      <c r="C88" s="133"/>
      <c r="D88" s="134"/>
      <c r="E88" s="134"/>
      <c r="F88" s="140"/>
      <c r="G88" s="140"/>
      <c r="H88" s="140"/>
      <c r="I88" s="140"/>
      <c r="J88" s="134"/>
    </row>
    <row r="89" spans="2:10">
      <c r="B89" s="133"/>
      <c r="C89" s="133"/>
      <c r="D89" s="134"/>
      <c r="E89" s="134"/>
      <c r="F89" s="140"/>
      <c r="G89" s="140"/>
      <c r="H89" s="140"/>
      <c r="I89" s="140"/>
      <c r="J89" s="134"/>
    </row>
    <row r="90" spans="2:10">
      <c r="B90" s="133"/>
      <c r="C90" s="133"/>
      <c r="D90" s="134"/>
      <c r="E90" s="134"/>
      <c r="F90" s="140"/>
      <c r="G90" s="140"/>
      <c r="H90" s="140"/>
      <c r="I90" s="140"/>
      <c r="J90" s="134"/>
    </row>
    <row r="91" spans="2:10">
      <c r="B91" s="133"/>
      <c r="C91" s="133"/>
      <c r="D91" s="134"/>
      <c r="E91" s="134"/>
      <c r="F91" s="140"/>
      <c r="G91" s="140"/>
      <c r="H91" s="140"/>
      <c r="I91" s="140"/>
      <c r="J91" s="134"/>
    </row>
    <row r="92" spans="2:10">
      <c r="B92" s="133"/>
      <c r="C92" s="133"/>
      <c r="D92" s="134"/>
      <c r="E92" s="134"/>
      <c r="F92" s="140"/>
      <c r="G92" s="140"/>
      <c r="H92" s="140"/>
      <c r="I92" s="140"/>
      <c r="J92" s="134"/>
    </row>
    <row r="93" spans="2:10">
      <c r="B93" s="133"/>
      <c r="C93" s="133"/>
      <c r="D93" s="134"/>
      <c r="E93" s="134"/>
      <c r="F93" s="140"/>
      <c r="G93" s="140"/>
      <c r="H93" s="140"/>
      <c r="I93" s="140"/>
      <c r="J93" s="134"/>
    </row>
    <row r="94" spans="2:10">
      <c r="B94" s="133"/>
      <c r="C94" s="133"/>
      <c r="D94" s="134"/>
      <c r="E94" s="134"/>
      <c r="F94" s="140"/>
      <c r="G94" s="140"/>
      <c r="H94" s="140"/>
      <c r="I94" s="140"/>
      <c r="J94" s="134"/>
    </row>
    <row r="95" spans="2:10">
      <c r="B95" s="133"/>
      <c r="C95" s="133"/>
      <c r="D95" s="134"/>
      <c r="E95" s="134"/>
      <c r="F95" s="140"/>
      <c r="G95" s="140"/>
      <c r="H95" s="140"/>
      <c r="I95" s="140"/>
      <c r="J95" s="134"/>
    </row>
    <row r="96" spans="2:10">
      <c r="B96" s="133"/>
      <c r="C96" s="133"/>
      <c r="D96" s="134"/>
      <c r="E96" s="134"/>
      <c r="F96" s="140"/>
      <c r="G96" s="140"/>
      <c r="H96" s="140"/>
      <c r="I96" s="140"/>
      <c r="J96" s="134"/>
    </row>
    <row r="97" spans="2:10">
      <c r="B97" s="133"/>
      <c r="C97" s="133"/>
      <c r="D97" s="134"/>
      <c r="E97" s="134"/>
      <c r="F97" s="140"/>
      <c r="G97" s="140"/>
      <c r="H97" s="140"/>
      <c r="I97" s="140"/>
      <c r="J97" s="134"/>
    </row>
    <row r="98" spans="2:10">
      <c r="B98" s="133"/>
      <c r="C98" s="133"/>
      <c r="D98" s="134"/>
      <c r="E98" s="134"/>
      <c r="F98" s="140"/>
      <c r="G98" s="140"/>
      <c r="H98" s="140"/>
      <c r="I98" s="140"/>
      <c r="J98" s="134"/>
    </row>
    <row r="99" spans="2:10">
      <c r="B99" s="133"/>
      <c r="C99" s="133"/>
      <c r="D99" s="134"/>
      <c r="E99" s="134"/>
      <c r="F99" s="140"/>
      <c r="G99" s="140"/>
      <c r="H99" s="140"/>
      <c r="I99" s="140"/>
      <c r="J99" s="134"/>
    </row>
    <row r="100" spans="2:10">
      <c r="B100" s="133"/>
      <c r="C100" s="133"/>
      <c r="D100" s="134"/>
      <c r="E100" s="134"/>
      <c r="F100" s="140"/>
      <c r="G100" s="140"/>
      <c r="H100" s="140"/>
      <c r="I100" s="140"/>
      <c r="J100" s="134"/>
    </row>
    <row r="101" spans="2:10">
      <c r="B101" s="133"/>
      <c r="C101" s="133"/>
      <c r="D101" s="134"/>
      <c r="E101" s="134"/>
      <c r="F101" s="140"/>
      <c r="G101" s="140"/>
      <c r="H101" s="140"/>
      <c r="I101" s="140"/>
      <c r="J101" s="134"/>
    </row>
    <row r="102" spans="2:10">
      <c r="B102" s="133"/>
      <c r="C102" s="133"/>
      <c r="D102" s="134"/>
      <c r="E102" s="134"/>
      <c r="F102" s="140"/>
      <c r="G102" s="140"/>
      <c r="H102" s="140"/>
      <c r="I102" s="140"/>
      <c r="J102" s="134"/>
    </row>
    <row r="103" spans="2:10">
      <c r="B103" s="133"/>
      <c r="C103" s="133"/>
      <c r="D103" s="134"/>
      <c r="E103" s="134"/>
      <c r="F103" s="140"/>
      <c r="G103" s="140"/>
      <c r="H103" s="140"/>
      <c r="I103" s="140"/>
      <c r="J103" s="134"/>
    </row>
    <row r="104" spans="2:10">
      <c r="B104" s="133"/>
      <c r="C104" s="133"/>
      <c r="D104" s="134"/>
      <c r="E104" s="134"/>
      <c r="F104" s="140"/>
      <c r="G104" s="140"/>
      <c r="H104" s="140"/>
      <c r="I104" s="140"/>
      <c r="J104" s="134"/>
    </row>
    <row r="105" spans="2:10">
      <c r="B105" s="133"/>
      <c r="C105" s="133"/>
      <c r="D105" s="134"/>
      <c r="E105" s="134"/>
      <c r="F105" s="140"/>
      <c r="G105" s="140"/>
      <c r="H105" s="140"/>
      <c r="I105" s="140"/>
      <c r="J105" s="134"/>
    </row>
    <row r="106" spans="2:10">
      <c r="B106" s="133"/>
      <c r="C106" s="133"/>
      <c r="D106" s="134"/>
      <c r="E106" s="134"/>
      <c r="F106" s="140"/>
      <c r="G106" s="140"/>
      <c r="H106" s="140"/>
      <c r="I106" s="140"/>
      <c r="J106" s="134"/>
    </row>
    <row r="107" spans="2:10">
      <c r="B107" s="133"/>
      <c r="C107" s="133"/>
      <c r="D107" s="134"/>
      <c r="E107" s="134"/>
      <c r="F107" s="140"/>
      <c r="G107" s="140"/>
      <c r="H107" s="140"/>
      <c r="I107" s="140"/>
      <c r="J107" s="134"/>
    </row>
    <row r="108" spans="2:10">
      <c r="B108" s="133"/>
      <c r="C108" s="133"/>
      <c r="D108" s="134"/>
      <c r="E108" s="134"/>
      <c r="F108" s="140"/>
      <c r="G108" s="140"/>
      <c r="H108" s="140"/>
      <c r="I108" s="140"/>
      <c r="J108" s="134"/>
    </row>
    <row r="109" spans="2:10">
      <c r="B109" s="133"/>
      <c r="C109" s="133"/>
      <c r="D109" s="134"/>
      <c r="E109" s="134"/>
      <c r="F109" s="140"/>
      <c r="G109" s="140"/>
      <c r="H109" s="140"/>
      <c r="I109" s="140"/>
      <c r="J109" s="134"/>
    </row>
    <row r="110" spans="2:10">
      <c r="B110" s="133"/>
      <c r="C110" s="133"/>
      <c r="D110" s="134"/>
      <c r="E110" s="134"/>
      <c r="F110" s="140"/>
      <c r="G110" s="140"/>
      <c r="H110" s="140"/>
      <c r="I110" s="140"/>
      <c r="J110" s="134"/>
    </row>
    <row r="111" spans="2:10">
      <c r="B111" s="133"/>
      <c r="C111" s="133"/>
      <c r="D111" s="134"/>
      <c r="E111" s="134"/>
      <c r="F111" s="140"/>
      <c r="G111" s="140"/>
      <c r="H111" s="140"/>
      <c r="I111" s="140"/>
      <c r="J111" s="134"/>
    </row>
    <row r="112" spans="2:10">
      <c r="B112" s="133"/>
      <c r="C112" s="133"/>
      <c r="D112" s="134"/>
      <c r="E112" s="134"/>
      <c r="F112" s="140"/>
      <c r="G112" s="140"/>
      <c r="H112" s="140"/>
      <c r="I112" s="140"/>
      <c r="J112" s="134"/>
    </row>
    <row r="113" spans="2:10">
      <c r="B113" s="133"/>
      <c r="C113" s="133"/>
      <c r="D113" s="134"/>
      <c r="E113" s="134"/>
      <c r="F113" s="140"/>
      <c r="G113" s="140"/>
      <c r="H113" s="140"/>
      <c r="I113" s="140"/>
      <c r="J113" s="134"/>
    </row>
    <row r="114" spans="2:10">
      <c r="B114" s="133"/>
      <c r="C114" s="133"/>
      <c r="D114" s="134"/>
      <c r="E114" s="134"/>
      <c r="F114" s="140"/>
      <c r="G114" s="140"/>
      <c r="H114" s="140"/>
      <c r="I114" s="140"/>
      <c r="J114" s="134"/>
    </row>
    <row r="115" spans="2:10">
      <c r="B115" s="133"/>
      <c r="C115" s="133"/>
      <c r="D115" s="134"/>
      <c r="E115" s="134"/>
      <c r="F115" s="140"/>
      <c r="G115" s="140"/>
      <c r="H115" s="140"/>
      <c r="I115" s="140"/>
      <c r="J115" s="134"/>
    </row>
    <row r="116" spans="2:10">
      <c r="B116" s="133"/>
      <c r="C116" s="133"/>
      <c r="D116" s="134"/>
      <c r="E116" s="134"/>
      <c r="F116" s="140"/>
      <c r="G116" s="140"/>
      <c r="H116" s="140"/>
      <c r="I116" s="140"/>
      <c r="J116" s="134"/>
    </row>
    <row r="117" spans="2:10">
      <c r="B117" s="133"/>
      <c r="C117" s="133"/>
      <c r="D117" s="134"/>
      <c r="E117" s="134"/>
      <c r="F117" s="140"/>
      <c r="G117" s="140"/>
      <c r="H117" s="140"/>
      <c r="I117" s="140"/>
      <c r="J117" s="134"/>
    </row>
    <row r="118" spans="2:10">
      <c r="B118" s="133"/>
      <c r="C118" s="133"/>
      <c r="D118" s="134"/>
      <c r="E118" s="134"/>
      <c r="F118" s="140"/>
      <c r="G118" s="140"/>
      <c r="H118" s="140"/>
      <c r="I118" s="140"/>
      <c r="J118" s="134"/>
    </row>
    <row r="119" spans="2:10">
      <c r="B119" s="133"/>
      <c r="C119" s="133"/>
      <c r="D119" s="134"/>
      <c r="E119" s="134"/>
      <c r="F119" s="140"/>
      <c r="G119" s="140"/>
      <c r="H119" s="140"/>
      <c r="I119" s="140"/>
      <c r="J119" s="134"/>
    </row>
    <row r="120" spans="2:10">
      <c r="B120" s="133"/>
      <c r="C120" s="133"/>
      <c r="D120" s="134"/>
      <c r="E120" s="134"/>
      <c r="F120" s="140"/>
      <c r="G120" s="140"/>
      <c r="H120" s="140"/>
      <c r="I120" s="140"/>
      <c r="J120" s="134"/>
    </row>
    <row r="121" spans="2:10">
      <c r="B121" s="133"/>
      <c r="C121" s="133"/>
      <c r="D121" s="134"/>
      <c r="E121" s="134"/>
      <c r="F121" s="140"/>
      <c r="G121" s="140"/>
      <c r="H121" s="140"/>
      <c r="I121" s="140"/>
      <c r="J121" s="134"/>
    </row>
    <row r="122" spans="2:10">
      <c r="B122" s="133"/>
      <c r="C122" s="133"/>
      <c r="D122" s="134"/>
      <c r="E122" s="134"/>
      <c r="F122" s="140"/>
      <c r="G122" s="140"/>
      <c r="H122" s="140"/>
      <c r="I122" s="140"/>
      <c r="J122" s="134"/>
    </row>
    <row r="123" spans="2:10">
      <c r="B123" s="133"/>
      <c r="C123" s="133"/>
      <c r="D123" s="134"/>
      <c r="E123" s="134"/>
      <c r="F123" s="140"/>
      <c r="G123" s="140"/>
      <c r="H123" s="140"/>
      <c r="I123" s="140"/>
      <c r="J123" s="134"/>
    </row>
    <row r="124" spans="2:10">
      <c r="B124" s="133"/>
      <c r="C124" s="133"/>
      <c r="D124" s="134"/>
      <c r="E124" s="134"/>
      <c r="F124" s="140"/>
      <c r="G124" s="140"/>
      <c r="H124" s="140"/>
      <c r="I124" s="140"/>
      <c r="J124" s="134"/>
    </row>
    <row r="125" spans="2:10">
      <c r="B125" s="133"/>
      <c r="C125" s="133"/>
      <c r="D125" s="134"/>
      <c r="E125" s="134"/>
      <c r="F125" s="140"/>
      <c r="G125" s="140"/>
      <c r="H125" s="140"/>
      <c r="I125" s="140"/>
      <c r="J125" s="134"/>
    </row>
    <row r="126" spans="2:10">
      <c r="B126" s="133"/>
      <c r="C126" s="133"/>
      <c r="D126" s="134"/>
      <c r="E126" s="134"/>
      <c r="F126" s="140"/>
      <c r="G126" s="140"/>
      <c r="H126" s="140"/>
      <c r="I126" s="140"/>
      <c r="J126" s="134"/>
    </row>
    <row r="127" spans="2:10">
      <c r="B127" s="133"/>
      <c r="C127" s="133"/>
      <c r="D127" s="134"/>
      <c r="E127" s="134"/>
      <c r="F127" s="140"/>
      <c r="G127" s="140"/>
      <c r="H127" s="140"/>
      <c r="I127" s="140"/>
      <c r="J127" s="134"/>
    </row>
    <row r="128" spans="2:10">
      <c r="B128" s="133"/>
      <c r="C128" s="133"/>
      <c r="D128" s="134"/>
      <c r="E128" s="134"/>
      <c r="F128" s="140"/>
      <c r="G128" s="140"/>
      <c r="H128" s="140"/>
      <c r="I128" s="140"/>
      <c r="J128" s="134"/>
    </row>
    <row r="129" spans="2:10">
      <c r="B129" s="133"/>
      <c r="C129" s="133"/>
      <c r="D129" s="134"/>
      <c r="E129" s="134"/>
      <c r="F129" s="140"/>
      <c r="G129" s="140"/>
      <c r="H129" s="140"/>
      <c r="I129" s="140"/>
      <c r="J129" s="134"/>
    </row>
    <row r="130" spans="2:10">
      <c r="B130" s="133"/>
      <c r="C130" s="133"/>
      <c r="D130" s="134"/>
      <c r="E130" s="134"/>
      <c r="F130" s="140"/>
      <c r="G130" s="140"/>
      <c r="H130" s="140"/>
      <c r="I130" s="140"/>
      <c r="J130" s="134"/>
    </row>
    <row r="131" spans="2:10">
      <c r="B131" s="133"/>
      <c r="C131" s="133"/>
      <c r="D131" s="134"/>
      <c r="E131" s="134"/>
      <c r="F131" s="140"/>
      <c r="G131" s="140"/>
      <c r="H131" s="140"/>
      <c r="I131" s="140"/>
      <c r="J131" s="134"/>
    </row>
    <row r="132" spans="2:10">
      <c r="B132" s="133"/>
      <c r="C132" s="133"/>
      <c r="D132" s="134"/>
      <c r="E132" s="134"/>
      <c r="F132" s="140"/>
      <c r="G132" s="140"/>
      <c r="H132" s="140"/>
      <c r="I132" s="140"/>
      <c r="J132" s="134"/>
    </row>
    <row r="133" spans="2:10">
      <c r="B133" s="133"/>
      <c r="C133" s="133"/>
      <c r="D133" s="134"/>
      <c r="E133" s="134"/>
      <c r="F133" s="140"/>
      <c r="G133" s="140"/>
      <c r="H133" s="140"/>
      <c r="I133" s="140"/>
      <c r="J133" s="134"/>
    </row>
    <row r="134" spans="2:10">
      <c r="B134" s="133"/>
      <c r="C134" s="133"/>
      <c r="D134" s="134"/>
      <c r="E134" s="134"/>
      <c r="F134" s="140"/>
      <c r="G134" s="140"/>
      <c r="H134" s="140"/>
      <c r="I134" s="140"/>
      <c r="J134" s="134"/>
    </row>
    <row r="135" spans="2:10">
      <c r="B135" s="133"/>
      <c r="C135" s="133"/>
      <c r="D135" s="134"/>
      <c r="E135" s="134"/>
      <c r="F135" s="140"/>
      <c r="G135" s="140"/>
      <c r="H135" s="140"/>
      <c r="I135" s="140"/>
      <c r="J135" s="134"/>
    </row>
    <row r="136" spans="2:10">
      <c r="B136" s="133"/>
      <c r="C136" s="133"/>
      <c r="D136" s="134"/>
      <c r="E136" s="134"/>
      <c r="F136" s="140"/>
      <c r="G136" s="140"/>
      <c r="H136" s="140"/>
      <c r="I136" s="140"/>
      <c r="J136" s="134"/>
    </row>
    <row r="137" spans="2:10">
      <c r="B137" s="133"/>
      <c r="C137" s="133"/>
      <c r="D137" s="134"/>
      <c r="E137" s="134"/>
      <c r="F137" s="140"/>
      <c r="G137" s="140"/>
      <c r="H137" s="140"/>
      <c r="I137" s="140"/>
      <c r="J137" s="134"/>
    </row>
    <row r="138" spans="2:10">
      <c r="B138" s="133"/>
      <c r="C138" s="133"/>
      <c r="D138" s="134"/>
      <c r="E138" s="134"/>
      <c r="F138" s="140"/>
      <c r="G138" s="140"/>
      <c r="H138" s="140"/>
      <c r="I138" s="140"/>
      <c r="J138" s="134"/>
    </row>
    <row r="139" spans="2:10">
      <c r="B139" s="133"/>
      <c r="C139" s="133"/>
      <c r="D139" s="134"/>
      <c r="E139" s="134"/>
      <c r="F139" s="140"/>
      <c r="G139" s="140"/>
      <c r="H139" s="140"/>
      <c r="I139" s="140"/>
      <c r="J139" s="134"/>
    </row>
    <row r="140" spans="2:10">
      <c r="B140" s="133"/>
      <c r="C140" s="133"/>
      <c r="D140" s="134"/>
      <c r="E140" s="134"/>
      <c r="F140" s="140"/>
      <c r="G140" s="140"/>
      <c r="H140" s="140"/>
      <c r="I140" s="140"/>
      <c r="J140" s="134"/>
    </row>
    <row r="141" spans="2:10">
      <c r="B141" s="133"/>
      <c r="C141" s="133"/>
      <c r="D141" s="134"/>
      <c r="E141" s="134"/>
      <c r="F141" s="140"/>
      <c r="G141" s="140"/>
      <c r="H141" s="140"/>
      <c r="I141" s="140"/>
      <c r="J141" s="134"/>
    </row>
    <row r="142" spans="2:10">
      <c r="B142" s="133"/>
      <c r="C142" s="133"/>
      <c r="D142" s="134"/>
      <c r="E142" s="134"/>
      <c r="F142" s="140"/>
      <c r="G142" s="140"/>
      <c r="H142" s="140"/>
      <c r="I142" s="140"/>
      <c r="J142" s="134"/>
    </row>
    <row r="143" spans="2:10">
      <c r="B143" s="133"/>
      <c r="C143" s="133"/>
      <c r="D143" s="134"/>
      <c r="E143" s="134"/>
      <c r="F143" s="140"/>
      <c r="G143" s="140"/>
      <c r="H143" s="140"/>
      <c r="I143" s="140"/>
      <c r="J143" s="134"/>
    </row>
    <row r="144" spans="2:10">
      <c r="B144" s="133"/>
      <c r="C144" s="133"/>
      <c r="D144" s="134"/>
      <c r="E144" s="134"/>
      <c r="F144" s="140"/>
      <c r="G144" s="140"/>
      <c r="H144" s="140"/>
      <c r="I144" s="140"/>
      <c r="J144" s="134"/>
    </row>
    <row r="145" spans="2:10">
      <c r="B145" s="133"/>
      <c r="C145" s="133"/>
      <c r="D145" s="134"/>
      <c r="E145" s="134"/>
      <c r="F145" s="140"/>
      <c r="G145" s="140"/>
      <c r="H145" s="140"/>
      <c r="I145" s="140"/>
      <c r="J145" s="134"/>
    </row>
    <row r="146" spans="2:10">
      <c r="B146" s="133"/>
      <c r="C146" s="133"/>
      <c r="D146" s="134"/>
      <c r="E146" s="134"/>
      <c r="F146" s="140"/>
      <c r="G146" s="140"/>
      <c r="H146" s="140"/>
      <c r="I146" s="140"/>
      <c r="J146" s="134"/>
    </row>
    <row r="147" spans="2:10">
      <c r="B147" s="133"/>
      <c r="C147" s="133"/>
      <c r="D147" s="134"/>
      <c r="E147" s="134"/>
      <c r="F147" s="140"/>
      <c r="G147" s="140"/>
      <c r="H147" s="140"/>
      <c r="I147" s="140"/>
      <c r="J147" s="134"/>
    </row>
    <row r="148" spans="2:10">
      <c r="B148" s="133"/>
      <c r="C148" s="133"/>
      <c r="D148" s="134"/>
      <c r="E148" s="134"/>
      <c r="F148" s="140"/>
      <c r="G148" s="140"/>
      <c r="H148" s="140"/>
      <c r="I148" s="140"/>
      <c r="J148" s="134"/>
    </row>
    <row r="149" spans="2:10">
      <c r="B149" s="133"/>
      <c r="C149" s="133"/>
      <c r="D149" s="134"/>
      <c r="E149" s="134"/>
      <c r="F149" s="140"/>
      <c r="G149" s="140"/>
      <c r="H149" s="140"/>
      <c r="I149" s="140"/>
      <c r="J149" s="134"/>
    </row>
    <row r="150" spans="2:10">
      <c r="B150" s="133"/>
      <c r="C150" s="133"/>
      <c r="D150" s="134"/>
      <c r="E150" s="134"/>
      <c r="F150" s="140"/>
      <c r="G150" s="140"/>
      <c r="H150" s="140"/>
      <c r="I150" s="140"/>
      <c r="J150" s="134"/>
    </row>
    <row r="151" spans="2:10">
      <c r="B151" s="133"/>
      <c r="C151" s="133"/>
      <c r="D151" s="134"/>
      <c r="E151" s="134"/>
      <c r="F151" s="140"/>
      <c r="G151" s="140"/>
      <c r="H151" s="140"/>
      <c r="I151" s="140"/>
      <c r="J151" s="134"/>
    </row>
    <row r="152" spans="2:10">
      <c r="B152" s="133"/>
      <c r="C152" s="133"/>
      <c r="D152" s="134"/>
      <c r="E152" s="134"/>
      <c r="F152" s="140"/>
      <c r="G152" s="140"/>
      <c r="H152" s="140"/>
      <c r="I152" s="140"/>
      <c r="J152" s="134"/>
    </row>
    <row r="153" spans="2:10">
      <c r="B153" s="133"/>
      <c r="C153" s="133"/>
      <c r="D153" s="134"/>
      <c r="E153" s="134"/>
      <c r="F153" s="140"/>
      <c r="G153" s="140"/>
      <c r="H153" s="140"/>
      <c r="I153" s="140"/>
      <c r="J153" s="134"/>
    </row>
    <row r="154" spans="2:10">
      <c r="B154" s="133"/>
      <c r="C154" s="133"/>
      <c r="D154" s="134"/>
      <c r="E154" s="134"/>
      <c r="F154" s="140"/>
      <c r="G154" s="140"/>
      <c r="H154" s="140"/>
      <c r="I154" s="140"/>
      <c r="J154" s="134"/>
    </row>
    <row r="155" spans="2:10">
      <c r="B155" s="133"/>
      <c r="C155" s="133"/>
      <c r="D155" s="134"/>
      <c r="E155" s="134"/>
      <c r="F155" s="140"/>
      <c r="G155" s="140"/>
      <c r="H155" s="140"/>
      <c r="I155" s="140"/>
      <c r="J155" s="134"/>
    </row>
    <row r="156" spans="2:10">
      <c r="B156" s="133"/>
      <c r="C156" s="133"/>
      <c r="D156" s="134"/>
      <c r="E156" s="134"/>
      <c r="F156" s="140"/>
      <c r="G156" s="140"/>
      <c r="H156" s="140"/>
      <c r="I156" s="140"/>
      <c r="J156" s="134"/>
    </row>
    <row r="157" spans="2:10">
      <c r="B157" s="133"/>
      <c r="C157" s="133"/>
      <c r="D157" s="134"/>
      <c r="E157" s="134"/>
      <c r="F157" s="140"/>
      <c r="G157" s="140"/>
      <c r="H157" s="140"/>
      <c r="I157" s="140"/>
      <c r="J157" s="134"/>
    </row>
    <row r="158" spans="2:10">
      <c r="B158" s="133"/>
      <c r="C158" s="133"/>
      <c r="D158" s="134"/>
      <c r="E158" s="134"/>
      <c r="F158" s="140"/>
      <c r="G158" s="140"/>
      <c r="H158" s="140"/>
      <c r="I158" s="140"/>
      <c r="J158" s="134"/>
    </row>
    <row r="159" spans="2:10">
      <c r="B159" s="133"/>
      <c r="C159" s="133"/>
      <c r="D159" s="134"/>
      <c r="E159" s="134"/>
      <c r="F159" s="140"/>
      <c r="G159" s="140"/>
      <c r="H159" s="140"/>
      <c r="I159" s="140"/>
      <c r="J159" s="134"/>
    </row>
    <row r="160" spans="2:10">
      <c r="B160" s="133"/>
      <c r="C160" s="133"/>
      <c r="D160" s="134"/>
      <c r="E160" s="134"/>
      <c r="F160" s="140"/>
      <c r="G160" s="140"/>
      <c r="H160" s="140"/>
      <c r="I160" s="140"/>
      <c r="J160" s="134"/>
    </row>
    <row r="161" spans="2:10">
      <c r="B161" s="133"/>
      <c r="C161" s="133"/>
      <c r="D161" s="134"/>
      <c r="E161" s="134"/>
      <c r="F161" s="140"/>
      <c r="G161" s="140"/>
      <c r="H161" s="140"/>
      <c r="I161" s="140"/>
      <c r="J161" s="134"/>
    </row>
    <row r="162" spans="2:10">
      <c r="B162" s="133"/>
      <c r="C162" s="133"/>
      <c r="D162" s="134"/>
      <c r="E162" s="134"/>
      <c r="F162" s="140"/>
      <c r="G162" s="140"/>
      <c r="H162" s="140"/>
      <c r="I162" s="140"/>
      <c r="J162" s="134"/>
    </row>
    <row r="163" spans="2:10">
      <c r="B163" s="133"/>
      <c r="C163" s="133"/>
      <c r="D163" s="134"/>
      <c r="E163" s="134"/>
      <c r="F163" s="140"/>
      <c r="G163" s="140"/>
      <c r="H163" s="140"/>
      <c r="I163" s="140"/>
      <c r="J163" s="134"/>
    </row>
    <row r="164" spans="2:10">
      <c r="B164" s="133"/>
      <c r="C164" s="133"/>
      <c r="D164" s="134"/>
      <c r="E164" s="134"/>
      <c r="F164" s="140"/>
      <c r="G164" s="140"/>
      <c r="H164" s="140"/>
      <c r="I164" s="140"/>
      <c r="J164" s="134"/>
    </row>
    <row r="165" spans="2:10">
      <c r="B165" s="133"/>
      <c r="C165" s="133"/>
      <c r="D165" s="134"/>
      <c r="E165" s="134"/>
      <c r="F165" s="140"/>
      <c r="G165" s="140"/>
      <c r="H165" s="140"/>
      <c r="I165" s="140"/>
      <c r="J165" s="134"/>
    </row>
    <row r="166" spans="2:10">
      <c r="B166" s="133"/>
      <c r="C166" s="133"/>
      <c r="D166" s="134"/>
      <c r="E166" s="134"/>
      <c r="F166" s="140"/>
      <c r="G166" s="140"/>
      <c r="H166" s="140"/>
      <c r="I166" s="140"/>
      <c r="J166" s="134"/>
    </row>
    <row r="167" spans="2:10">
      <c r="B167" s="133"/>
      <c r="C167" s="133"/>
      <c r="D167" s="134"/>
      <c r="E167" s="134"/>
      <c r="F167" s="140"/>
      <c r="G167" s="140"/>
      <c r="H167" s="140"/>
      <c r="I167" s="140"/>
      <c r="J167" s="134"/>
    </row>
    <row r="168" spans="2:10">
      <c r="B168" s="133"/>
      <c r="C168" s="133"/>
      <c r="D168" s="134"/>
      <c r="E168" s="134"/>
      <c r="F168" s="140"/>
      <c r="G168" s="140"/>
      <c r="H168" s="140"/>
      <c r="I168" s="140"/>
      <c r="J168" s="134"/>
    </row>
    <row r="169" spans="2:10">
      <c r="B169" s="133"/>
      <c r="C169" s="133"/>
      <c r="D169" s="134"/>
      <c r="E169" s="134"/>
      <c r="F169" s="140"/>
      <c r="G169" s="140"/>
      <c r="H169" s="140"/>
      <c r="I169" s="140"/>
      <c r="J169" s="134"/>
    </row>
    <row r="170" spans="2:10">
      <c r="B170" s="133"/>
      <c r="C170" s="133"/>
      <c r="D170" s="134"/>
      <c r="E170" s="134"/>
      <c r="F170" s="140"/>
      <c r="G170" s="140"/>
      <c r="H170" s="140"/>
      <c r="I170" s="140"/>
      <c r="J170" s="134"/>
    </row>
    <row r="171" spans="2:10">
      <c r="B171" s="133"/>
      <c r="C171" s="133"/>
      <c r="D171" s="134"/>
      <c r="E171" s="134"/>
      <c r="F171" s="140"/>
      <c r="G171" s="140"/>
      <c r="H171" s="140"/>
      <c r="I171" s="140"/>
      <c r="J171" s="134"/>
    </row>
    <row r="172" spans="2:10">
      <c r="B172" s="133"/>
      <c r="C172" s="133"/>
      <c r="D172" s="134"/>
      <c r="E172" s="134"/>
      <c r="F172" s="140"/>
      <c r="G172" s="140"/>
      <c r="H172" s="140"/>
      <c r="I172" s="140"/>
      <c r="J172" s="134"/>
    </row>
    <row r="173" spans="2:10">
      <c r="B173" s="133"/>
      <c r="C173" s="133"/>
      <c r="D173" s="134"/>
      <c r="E173" s="134"/>
      <c r="F173" s="140"/>
      <c r="G173" s="140"/>
      <c r="H173" s="140"/>
      <c r="I173" s="140"/>
      <c r="J173" s="134"/>
    </row>
    <row r="174" spans="2:10">
      <c r="B174" s="133"/>
      <c r="C174" s="133"/>
      <c r="D174" s="134"/>
      <c r="E174" s="134"/>
      <c r="F174" s="140"/>
      <c r="G174" s="140"/>
      <c r="H174" s="140"/>
      <c r="I174" s="140"/>
      <c r="J174" s="134"/>
    </row>
    <row r="175" spans="2:10">
      <c r="B175" s="133"/>
      <c r="C175" s="133"/>
      <c r="D175" s="134"/>
      <c r="E175" s="134"/>
      <c r="F175" s="140"/>
      <c r="G175" s="140"/>
      <c r="H175" s="140"/>
      <c r="I175" s="140"/>
      <c r="J175" s="134"/>
    </row>
    <row r="176" spans="2:10">
      <c r="B176" s="133"/>
      <c r="C176" s="133"/>
      <c r="D176" s="134"/>
      <c r="E176" s="134"/>
      <c r="F176" s="140"/>
      <c r="G176" s="140"/>
      <c r="H176" s="140"/>
      <c r="I176" s="140"/>
      <c r="J176" s="134"/>
    </row>
    <row r="177" spans="2:10">
      <c r="B177" s="133"/>
      <c r="C177" s="133"/>
      <c r="D177" s="134"/>
      <c r="E177" s="134"/>
      <c r="F177" s="140"/>
      <c r="G177" s="140"/>
      <c r="H177" s="140"/>
      <c r="I177" s="140"/>
      <c r="J177" s="134"/>
    </row>
    <row r="178" spans="2:10">
      <c r="B178" s="133"/>
      <c r="C178" s="133"/>
      <c r="D178" s="134"/>
      <c r="E178" s="134"/>
      <c r="F178" s="140"/>
      <c r="G178" s="140"/>
      <c r="H178" s="140"/>
      <c r="I178" s="140"/>
      <c r="J178" s="134"/>
    </row>
    <row r="179" spans="2:10">
      <c r="B179" s="133"/>
      <c r="C179" s="133"/>
      <c r="D179" s="134"/>
      <c r="E179" s="134"/>
      <c r="F179" s="140"/>
      <c r="G179" s="140"/>
      <c r="H179" s="140"/>
      <c r="I179" s="140"/>
      <c r="J179" s="134"/>
    </row>
    <row r="180" spans="2:10">
      <c r="B180" s="133"/>
      <c r="C180" s="133"/>
      <c r="D180" s="134"/>
      <c r="E180" s="134"/>
      <c r="F180" s="140"/>
      <c r="G180" s="140"/>
      <c r="H180" s="140"/>
      <c r="I180" s="140"/>
      <c r="J180" s="134"/>
    </row>
    <row r="181" spans="2:10">
      <c r="B181" s="133"/>
      <c r="C181" s="133"/>
      <c r="D181" s="134"/>
      <c r="E181" s="134"/>
      <c r="F181" s="140"/>
      <c r="G181" s="140"/>
      <c r="H181" s="140"/>
      <c r="I181" s="140"/>
      <c r="J181" s="134"/>
    </row>
    <row r="182" spans="2:10">
      <c r="B182" s="133"/>
      <c r="C182" s="133"/>
      <c r="D182" s="134"/>
      <c r="E182" s="134"/>
      <c r="F182" s="140"/>
      <c r="G182" s="140"/>
      <c r="H182" s="140"/>
      <c r="I182" s="140"/>
      <c r="J182" s="134"/>
    </row>
    <row r="183" spans="2:10">
      <c r="B183" s="133"/>
      <c r="C183" s="133"/>
      <c r="D183" s="134"/>
      <c r="E183" s="134"/>
      <c r="F183" s="140"/>
      <c r="G183" s="140"/>
      <c r="H183" s="140"/>
      <c r="I183" s="140"/>
      <c r="J183" s="134"/>
    </row>
    <row r="184" spans="2:10">
      <c r="B184" s="133"/>
      <c r="C184" s="133"/>
      <c r="D184" s="134"/>
      <c r="E184" s="134"/>
      <c r="F184" s="140"/>
      <c r="G184" s="140"/>
      <c r="H184" s="140"/>
      <c r="I184" s="140"/>
      <c r="J184" s="134"/>
    </row>
    <row r="185" spans="2:10">
      <c r="B185" s="133"/>
      <c r="C185" s="133"/>
      <c r="D185" s="134"/>
      <c r="E185" s="134"/>
      <c r="F185" s="140"/>
      <c r="G185" s="140"/>
      <c r="H185" s="140"/>
      <c r="I185" s="140"/>
      <c r="J185" s="134"/>
    </row>
    <row r="186" spans="2:10">
      <c r="B186" s="133"/>
      <c r="C186" s="133"/>
      <c r="D186" s="134"/>
      <c r="E186" s="134"/>
      <c r="F186" s="140"/>
      <c r="G186" s="140"/>
      <c r="H186" s="140"/>
      <c r="I186" s="140"/>
      <c r="J186" s="134"/>
    </row>
    <row r="187" spans="2:10">
      <c r="B187" s="133"/>
      <c r="C187" s="133"/>
      <c r="D187" s="134"/>
      <c r="E187" s="134"/>
      <c r="F187" s="140"/>
      <c r="G187" s="140"/>
      <c r="H187" s="140"/>
      <c r="I187" s="140"/>
      <c r="J187" s="134"/>
    </row>
    <row r="188" spans="2:10">
      <c r="B188" s="133"/>
      <c r="C188" s="133"/>
      <c r="D188" s="134"/>
      <c r="E188" s="134"/>
      <c r="F188" s="140"/>
      <c r="G188" s="140"/>
      <c r="H188" s="140"/>
      <c r="I188" s="140"/>
      <c r="J188" s="134"/>
    </row>
    <row r="189" spans="2:10">
      <c r="B189" s="133"/>
      <c r="C189" s="133"/>
      <c r="D189" s="134"/>
      <c r="E189" s="134"/>
      <c r="F189" s="140"/>
      <c r="G189" s="140"/>
      <c r="H189" s="140"/>
      <c r="I189" s="140"/>
      <c r="J189" s="134"/>
    </row>
    <row r="190" spans="2:10">
      <c r="B190" s="133"/>
      <c r="C190" s="133"/>
      <c r="D190" s="134"/>
      <c r="E190" s="134"/>
      <c r="F190" s="140"/>
      <c r="G190" s="140"/>
      <c r="H190" s="140"/>
      <c r="I190" s="140"/>
      <c r="J190" s="134"/>
    </row>
    <row r="191" spans="2:10">
      <c r="B191" s="133"/>
      <c r="C191" s="133"/>
      <c r="D191" s="134"/>
      <c r="E191" s="134"/>
      <c r="F191" s="140"/>
      <c r="G191" s="140"/>
      <c r="H191" s="140"/>
      <c r="I191" s="140"/>
      <c r="J191" s="134"/>
    </row>
    <row r="192" spans="2:10">
      <c r="B192" s="133"/>
      <c r="C192" s="133"/>
      <c r="D192" s="134"/>
      <c r="E192" s="134"/>
      <c r="F192" s="140"/>
      <c r="G192" s="140"/>
      <c r="H192" s="140"/>
      <c r="I192" s="140"/>
      <c r="J192" s="134"/>
    </row>
    <row r="193" spans="2:10">
      <c r="B193" s="133"/>
      <c r="C193" s="133"/>
      <c r="D193" s="134"/>
      <c r="E193" s="134"/>
      <c r="F193" s="140"/>
      <c r="G193" s="140"/>
      <c r="H193" s="140"/>
      <c r="I193" s="140"/>
      <c r="J193" s="134"/>
    </row>
    <row r="194" spans="2:10">
      <c r="B194" s="133"/>
      <c r="C194" s="133"/>
      <c r="D194" s="134"/>
      <c r="E194" s="134"/>
      <c r="F194" s="140"/>
      <c r="G194" s="140"/>
      <c r="H194" s="140"/>
      <c r="I194" s="140"/>
      <c r="J194" s="134"/>
    </row>
    <row r="195" spans="2:10">
      <c r="B195" s="133"/>
      <c r="C195" s="133"/>
      <c r="D195" s="134"/>
      <c r="E195" s="134"/>
      <c r="F195" s="140"/>
      <c r="G195" s="140"/>
      <c r="H195" s="140"/>
      <c r="I195" s="140"/>
      <c r="J195" s="134"/>
    </row>
    <row r="196" spans="2:10">
      <c r="B196" s="133"/>
      <c r="C196" s="133"/>
      <c r="D196" s="134"/>
      <c r="E196" s="134"/>
      <c r="F196" s="140"/>
      <c r="G196" s="140"/>
      <c r="H196" s="140"/>
      <c r="I196" s="140"/>
      <c r="J196" s="134"/>
    </row>
    <row r="197" spans="2:10">
      <c r="B197" s="133"/>
      <c r="C197" s="133"/>
      <c r="D197" s="134"/>
      <c r="E197" s="134"/>
      <c r="F197" s="140"/>
      <c r="G197" s="140"/>
      <c r="H197" s="140"/>
      <c r="I197" s="140"/>
      <c r="J197" s="134"/>
    </row>
    <row r="198" spans="2:10">
      <c r="B198" s="133"/>
      <c r="C198" s="133"/>
      <c r="D198" s="134"/>
      <c r="E198" s="134"/>
      <c r="F198" s="140"/>
      <c r="G198" s="140"/>
      <c r="H198" s="140"/>
      <c r="I198" s="140"/>
      <c r="J198" s="134"/>
    </row>
    <row r="199" spans="2:10">
      <c r="B199" s="133"/>
      <c r="C199" s="133"/>
      <c r="D199" s="134"/>
      <c r="E199" s="134"/>
      <c r="F199" s="140"/>
      <c r="G199" s="140"/>
      <c r="H199" s="140"/>
      <c r="I199" s="140"/>
      <c r="J199" s="134"/>
    </row>
    <row r="200" spans="2:10">
      <c r="B200" s="133"/>
      <c r="C200" s="133"/>
      <c r="D200" s="134"/>
      <c r="E200" s="134"/>
      <c r="F200" s="140"/>
      <c r="G200" s="140"/>
      <c r="H200" s="140"/>
      <c r="I200" s="140"/>
      <c r="J200" s="134"/>
    </row>
    <row r="201" spans="2:10">
      <c r="B201" s="133"/>
      <c r="C201" s="133"/>
      <c r="D201" s="134"/>
      <c r="E201" s="134"/>
      <c r="F201" s="140"/>
      <c r="G201" s="140"/>
      <c r="H201" s="140"/>
      <c r="I201" s="140"/>
      <c r="J201" s="134"/>
    </row>
    <row r="202" spans="2:10">
      <c r="B202" s="133"/>
      <c r="C202" s="133"/>
      <c r="D202" s="134"/>
      <c r="E202" s="134"/>
      <c r="F202" s="140"/>
      <c r="G202" s="140"/>
      <c r="H202" s="140"/>
      <c r="I202" s="140"/>
      <c r="J202" s="134"/>
    </row>
    <row r="203" spans="2:10">
      <c r="B203" s="133"/>
      <c r="C203" s="133"/>
      <c r="D203" s="134"/>
      <c r="E203" s="134"/>
      <c r="F203" s="140"/>
      <c r="G203" s="140"/>
      <c r="H203" s="140"/>
      <c r="I203" s="140"/>
      <c r="J203" s="134"/>
    </row>
    <row r="204" spans="2:10">
      <c r="B204" s="133"/>
      <c r="C204" s="133"/>
      <c r="D204" s="134"/>
      <c r="E204" s="134"/>
      <c r="F204" s="140"/>
      <c r="G204" s="140"/>
      <c r="H204" s="140"/>
      <c r="I204" s="140"/>
      <c r="J204" s="134"/>
    </row>
    <row r="205" spans="2:10">
      <c r="B205" s="133"/>
      <c r="C205" s="133"/>
      <c r="D205" s="134"/>
      <c r="E205" s="134"/>
      <c r="F205" s="140"/>
      <c r="G205" s="140"/>
      <c r="H205" s="140"/>
      <c r="I205" s="140"/>
      <c r="J205" s="134"/>
    </row>
    <row r="206" spans="2:10">
      <c r="B206" s="133"/>
      <c r="C206" s="133"/>
      <c r="D206" s="134"/>
      <c r="E206" s="134"/>
      <c r="F206" s="140"/>
      <c r="G206" s="140"/>
      <c r="H206" s="140"/>
      <c r="I206" s="140"/>
      <c r="J206" s="134"/>
    </row>
    <row r="207" spans="2:10">
      <c r="B207" s="133"/>
      <c r="C207" s="133"/>
      <c r="D207" s="134"/>
      <c r="E207" s="134"/>
      <c r="F207" s="140"/>
      <c r="G207" s="140"/>
      <c r="H207" s="140"/>
      <c r="I207" s="140"/>
      <c r="J207" s="134"/>
    </row>
    <row r="208" spans="2:10">
      <c r="B208" s="133"/>
      <c r="C208" s="133"/>
      <c r="D208" s="134"/>
      <c r="E208" s="134"/>
      <c r="F208" s="140"/>
      <c r="G208" s="140"/>
      <c r="H208" s="140"/>
      <c r="I208" s="140"/>
      <c r="J208" s="134"/>
    </row>
    <row r="209" spans="2:10">
      <c r="B209" s="133"/>
      <c r="C209" s="133"/>
      <c r="D209" s="134"/>
      <c r="E209" s="134"/>
      <c r="F209" s="140"/>
      <c r="G209" s="140"/>
      <c r="H209" s="140"/>
      <c r="I209" s="140"/>
      <c r="J209" s="134"/>
    </row>
    <row r="210" spans="2:10">
      <c r="B210" s="133"/>
      <c r="C210" s="133"/>
      <c r="D210" s="134"/>
      <c r="E210" s="134"/>
      <c r="F210" s="140"/>
      <c r="G210" s="140"/>
      <c r="H210" s="140"/>
      <c r="I210" s="140"/>
      <c r="J210" s="134"/>
    </row>
    <row r="211" spans="2:10">
      <c r="B211" s="133"/>
      <c r="C211" s="133"/>
      <c r="D211" s="134"/>
      <c r="E211" s="134"/>
      <c r="F211" s="140"/>
      <c r="G211" s="140"/>
      <c r="H211" s="140"/>
      <c r="I211" s="140"/>
      <c r="J211" s="134"/>
    </row>
    <row r="212" spans="2:10">
      <c r="B212" s="133"/>
      <c r="C212" s="133"/>
      <c r="D212" s="134"/>
      <c r="E212" s="134"/>
      <c r="F212" s="140"/>
      <c r="G212" s="140"/>
      <c r="H212" s="140"/>
      <c r="I212" s="140"/>
      <c r="J212" s="134"/>
    </row>
    <row r="213" spans="2:10">
      <c r="B213" s="133"/>
      <c r="C213" s="133"/>
      <c r="D213" s="134"/>
      <c r="E213" s="134"/>
      <c r="F213" s="140"/>
      <c r="G213" s="140"/>
      <c r="H213" s="140"/>
      <c r="I213" s="140"/>
      <c r="J213" s="134"/>
    </row>
    <row r="214" spans="2:10">
      <c r="B214" s="133"/>
      <c r="C214" s="133"/>
      <c r="D214" s="134"/>
      <c r="E214" s="134"/>
      <c r="F214" s="140"/>
      <c r="G214" s="140"/>
      <c r="H214" s="140"/>
      <c r="I214" s="140"/>
      <c r="J214" s="134"/>
    </row>
    <row r="215" spans="2:10">
      <c r="B215" s="133"/>
      <c r="C215" s="133"/>
      <c r="D215" s="134"/>
      <c r="E215" s="134"/>
      <c r="F215" s="140"/>
      <c r="G215" s="140"/>
      <c r="H215" s="140"/>
      <c r="I215" s="140"/>
      <c r="J215" s="134"/>
    </row>
    <row r="216" spans="2:10">
      <c r="B216" s="133"/>
      <c r="C216" s="133"/>
      <c r="D216" s="134"/>
      <c r="E216" s="134"/>
      <c r="F216" s="140"/>
      <c r="G216" s="140"/>
      <c r="H216" s="140"/>
      <c r="I216" s="140"/>
      <c r="J216" s="134"/>
    </row>
    <row r="217" spans="2:10">
      <c r="B217" s="133"/>
      <c r="C217" s="133"/>
      <c r="D217" s="134"/>
      <c r="E217" s="134"/>
      <c r="F217" s="140"/>
      <c r="G217" s="140"/>
      <c r="H217" s="140"/>
      <c r="I217" s="140"/>
      <c r="J217" s="134"/>
    </row>
    <row r="218" spans="2:10">
      <c r="B218" s="133"/>
      <c r="C218" s="133"/>
      <c r="D218" s="134"/>
      <c r="E218" s="134"/>
      <c r="F218" s="140"/>
      <c r="G218" s="140"/>
      <c r="H218" s="140"/>
      <c r="I218" s="140"/>
      <c r="J218" s="134"/>
    </row>
    <row r="219" spans="2:10">
      <c r="B219" s="133"/>
      <c r="C219" s="133"/>
      <c r="D219" s="134"/>
      <c r="E219" s="134"/>
      <c r="F219" s="140"/>
      <c r="G219" s="140"/>
      <c r="H219" s="140"/>
      <c r="I219" s="140"/>
      <c r="J219" s="134"/>
    </row>
    <row r="220" spans="2:10">
      <c r="B220" s="133"/>
      <c r="C220" s="133"/>
      <c r="D220" s="134"/>
      <c r="E220" s="134"/>
      <c r="F220" s="140"/>
      <c r="G220" s="140"/>
      <c r="H220" s="140"/>
      <c r="I220" s="140"/>
      <c r="J220" s="134"/>
    </row>
    <row r="221" spans="2:10">
      <c r="B221" s="133"/>
      <c r="C221" s="133"/>
      <c r="D221" s="134"/>
      <c r="E221" s="134"/>
      <c r="F221" s="140"/>
      <c r="G221" s="140"/>
      <c r="H221" s="140"/>
      <c r="I221" s="140"/>
      <c r="J221" s="134"/>
    </row>
    <row r="222" spans="2:10">
      <c r="B222" s="133"/>
      <c r="C222" s="133"/>
      <c r="D222" s="134"/>
      <c r="E222" s="134"/>
      <c r="F222" s="140"/>
      <c r="G222" s="140"/>
      <c r="H222" s="140"/>
      <c r="I222" s="140"/>
      <c r="J222" s="134"/>
    </row>
    <row r="223" spans="2:10">
      <c r="B223" s="133"/>
      <c r="C223" s="133"/>
      <c r="D223" s="134"/>
      <c r="E223" s="134"/>
      <c r="F223" s="140"/>
      <c r="G223" s="140"/>
      <c r="H223" s="140"/>
      <c r="I223" s="140"/>
      <c r="J223" s="134"/>
    </row>
    <row r="224" spans="2:10">
      <c r="B224" s="133"/>
      <c r="C224" s="133"/>
      <c r="D224" s="134"/>
      <c r="E224" s="134"/>
      <c r="F224" s="140"/>
      <c r="G224" s="140"/>
      <c r="H224" s="140"/>
      <c r="I224" s="140"/>
      <c r="J224" s="134"/>
    </row>
    <row r="225" spans="2:10">
      <c r="B225" s="133"/>
      <c r="C225" s="133"/>
      <c r="D225" s="134"/>
      <c r="E225" s="134"/>
      <c r="F225" s="140"/>
      <c r="G225" s="140"/>
      <c r="H225" s="140"/>
      <c r="I225" s="140"/>
      <c r="J225" s="134"/>
    </row>
    <row r="226" spans="2:10">
      <c r="B226" s="133"/>
      <c r="C226" s="133"/>
      <c r="D226" s="134"/>
      <c r="E226" s="134"/>
      <c r="F226" s="140"/>
      <c r="G226" s="140"/>
      <c r="H226" s="140"/>
      <c r="I226" s="140"/>
      <c r="J226" s="134"/>
    </row>
    <row r="227" spans="2:10">
      <c r="B227" s="133"/>
      <c r="C227" s="133"/>
      <c r="D227" s="134"/>
      <c r="E227" s="134"/>
      <c r="F227" s="140"/>
      <c r="G227" s="140"/>
      <c r="H227" s="140"/>
      <c r="I227" s="140"/>
      <c r="J227" s="134"/>
    </row>
    <row r="228" spans="2:10">
      <c r="B228" s="133"/>
      <c r="C228" s="133"/>
      <c r="D228" s="134"/>
      <c r="E228" s="134"/>
      <c r="F228" s="140"/>
      <c r="G228" s="140"/>
      <c r="H228" s="140"/>
      <c r="I228" s="140"/>
      <c r="J228" s="134"/>
    </row>
    <row r="229" spans="2:10">
      <c r="B229" s="133"/>
      <c r="C229" s="133"/>
      <c r="D229" s="134"/>
      <c r="E229" s="134"/>
      <c r="F229" s="140"/>
      <c r="G229" s="140"/>
      <c r="H229" s="140"/>
      <c r="I229" s="140"/>
      <c r="J229" s="134"/>
    </row>
    <row r="230" spans="2:10">
      <c r="B230" s="133"/>
      <c r="C230" s="133"/>
      <c r="D230" s="134"/>
      <c r="E230" s="134"/>
      <c r="F230" s="140"/>
      <c r="G230" s="140"/>
      <c r="H230" s="140"/>
      <c r="I230" s="140"/>
      <c r="J230" s="134"/>
    </row>
    <row r="231" spans="2:10">
      <c r="B231" s="133"/>
      <c r="C231" s="133"/>
      <c r="D231" s="134"/>
      <c r="E231" s="134"/>
      <c r="F231" s="140"/>
      <c r="G231" s="140"/>
      <c r="H231" s="140"/>
      <c r="I231" s="140"/>
      <c r="J231" s="134"/>
    </row>
    <row r="232" spans="2:10">
      <c r="B232" s="133"/>
      <c r="C232" s="133"/>
      <c r="D232" s="134"/>
      <c r="E232" s="134"/>
      <c r="F232" s="140"/>
      <c r="G232" s="140"/>
      <c r="H232" s="140"/>
      <c r="I232" s="140"/>
      <c r="J232" s="134"/>
    </row>
    <row r="233" spans="2:10">
      <c r="B233" s="133"/>
      <c r="C233" s="133"/>
      <c r="D233" s="134"/>
      <c r="E233" s="134"/>
      <c r="F233" s="140"/>
      <c r="G233" s="140"/>
      <c r="H233" s="140"/>
      <c r="I233" s="140"/>
      <c r="J233" s="134"/>
    </row>
    <row r="234" spans="2:10">
      <c r="B234" s="133"/>
      <c r="C234" s="133"/>
      <c r="D234" s="134"/>
      <c r="E234" s="134"/>
      <c r="F234" s="140"/>
      <c r="G234" s="140"/>
      <c r="H234" s="140"/>
      <c r="I234" s="140"/>
      <c r="J234" s="134"/>
    </row>
    <row r="235" spans="2:10">
      <c r="B235" s="133"/>
      <c r="C235" s="133"/>
      <c r="D235" s="134"/>
      <c r="E235" s="134"/>
      <c r="F235" s="140"/>
      <c r="G235" s="140"/>
      <c r="H235" s="140"/>
      <c r="I235" s="140"/>
      <c r="J235" s="134"/>
    </row>
    <row r="236" spans="2:10">
      <c r="B236" s="133"/>
      <c r="C236" s="133"/>
      <c r="D236" s="134"/>
      <c r="E236" s="134"/>
      <c r="F236" s="140"/>
      <c r="G236" s="140"/>
      <c r="H236" s="140"/>
      <c r="I236" s="140"/>
      <c r="J236" s="134"/>
    </row>
    <row r="237" spans="2:10">
      <c r="B237" s="133"/>
      <c r="C237" s="133"/>
      <c r="D237" s="134"/>
      <c r="E237" s="134"/>
      <c r="F237" s="140"/>
      <c r="G237" s="140"/>
      <c r="H237" s="140"/>
      <c r="I237" s="140"/>
      <c r="J237" s="134"/>
    </row>
    <row r="238" spans="2:10">
      <c r="B238" s="133"/>
      <c r="C238" s="133"/>
      <c r="D238" s="134"/>
      <c r="E238" s="134"/>
      <c r="F238" s="140"/>
      <c r="G238" s="140"/>
      <c r="H238" s="140"/>
      <c r="I238" s="140"/>
      <c r="J238" s="134"/>
    </row>
    <row r="239" spans="2:10">
      <c r="B239" s="133"/>
      <c r="C239" s="133"/>
      <c r="D239" s="134"/>
      <c r="E239" s="134"/>
      <c r="F239" s="140"/>
      <c r="G239" s="140"/>
      <c r="H239" s="140"/>
      <c r="I239" s="140"/>
      <c r="J239" s="134"/>
    </row>
    <row r="240" spans="2:10">
      <c r="B240" s="133"/>
      <c r="C240" s="133"/>
      <c r="D240" s="134"/>
      <c r="E240" s="134"/>
      <c r="F240" s="140"/>
      <c r="G240" s="140"/>
      <c r="H240" s="140"/>
      <c r="I240" s="140"/>
      <c r="J240" s="134"/>
    </row>
    <row r="241" spans="2:10">
      <c r="B241" s="133"/>
      <c r="C241" s="133"/>
      <c r="D241" s="134"/>
      <c r="E241" s="134"/>
      <c r="F241" s="140"/>
      <c r="G241" s="140"/>
      <c r="H241" s="140"/>
      <c r="I241" s="140"/>
      <c r="J241" s="134"/>
    </row>
    <row r="242" spans="2:10">
      <c r="B242" s="133"/>
      <c r="C242" s="133"/>
      <c r="D242" s="134"/>
      <c r="E242" s="134"/>
      <c r="F242" s="140"/>
      <c r="G242" s="140"/>
      <c r="H242" s="140"/>
      <c r="I242" s="140"/>
      <c r="J242" s="134"/>
    </row>
    <row r="243" spans="2:10">
      <c r="B243" s="133"/>
      <c r="C243" s="133"/>
      <c r="D243" s="134"/>
      <c r="E243" s="134"/>
      <c r="F243" s="140"/>
      <c r="G243" s="140"/>
      <c r="H243" s="140"/>
      <c r="I243" s="140"/>
      <c r="J243" s="134"/>
    </row>
    <row r="244" spans="2:10">
      <c r="B244" s="133"/>
      <c r="C244" s="133"/>
      <c r="D244" s="134"/>
      <c r="E244" s="134"/>
      <c r="F244" s="140"/>
      <c r="G244" s="140"/>
      <c r="H244" s="140"/>
      <c r="I244" s="140"/>
      <c r="J244" s="134"/>
    </row>
    <row r="245" spans="2:10">
      <c r="B245" s="133"/>
      <c r="C245" s="133"/>
      <c r="D245" s="134"/>
      <c r="E245" s="134"/>
      <c r="F245" s="140"/>
      <c r="G245" s="140"/>
      <c r="H245" s="140"/>
      <c r="I245" s="140"/>
      <c r="J245" s="134"/>
    </row>
    <row r="246" spans="2:10">
      <c r="B246" s="133"/>
      <c r="C246" s="133"/>
      <c r="D246" s="134"/>
      <c r="E246" s="134"/>
      <c r="F246" s="140"/>
      <c r="G246" s="140"/>
      <c r="H246" s="140"/>
      <c r="I246" s="140"/>
      <c r="J246" s="134"/>
    </row>
    <row r="247" spans="2:10">
      <c r="B247" s="133"/>
      <c r="C247" s="133"/>
      <c r="D247" s="134"/>
      <c r="E247" s="134"/>
      <c r="F247" s="140"/>
      <c r="G247" s="140"/>
      <c r="H247" s="140"/>
      <c r="I247" s="140"/>
      <c r="J247" s="134"/>
    </row>
    <row r="248" spans="2:10">
      <c r="B248" s="133"/>
      <c r="C248" s="133"/>
      <c r="D248" s="134"/>
      <c r="E248" s="134"/>
      <c r="F248" s="140"/>
      <c r="G248" s="140"/>
      <c r="H248" s="140"/>
      <c r="I248" s="140"/>
      <c r="J248" s="134"/>
    </row>
    <row r="249" spans="2:10">
      <c r="B249" s="133"/>
      <c r="C249" s="133"/>
      <c r="D249" s="134"/>
      <c r="E249" s="134"/>
      <c r="F249" s="140"/>
      <c r="G249" s="140"/>
      <c r="H249" s="140"/>
      <c r="I249" s="140"/>
      <c r="J249" s="134"/>
    </row>
    <row r="250" spans="2:10">
      <c r="B250" s="133"/>
      <c r="C250" s="133"/>
      <c r="D250" s="134"/>
      <c r="E250" s="134"/>
      <c r="F250" s="140"/>
      <c r="G250" s="140"/>
      <c r="H250" s="140"/>
      <c r="I250" s="140"/>
      <c r="J250" s="134"/>
    </row>
    <row r="251" spans="2:10">
      <c r="B251" s="133"/>
      <c r="C251" s="133"/>
      <c r="D251" s="134"/>
      <c r="E251" s="134"/>
      <c r="F251" s="140"/>
      <c r="G251" s="140"/>
      <c r="H251" s="140"/>
      <c r="I251" s="140"/>
      <c r="J251" s="134"/>
    </row>
    <row r="252" spans="2:10">
      <c r="B252" s="133"/>
      <c r="C252" s="133"/>
      <c r="D252" s="134"/>
      <c r="E252" s="134"/>
      <c r="F252" s="140"/>
      <c r="G252" s="140"/>
      <c r="H252" s="140"/>
      <c r="I252" s="140"/>
      <c r="J252" s="134"/>
    </row>
    <row r="253" spans="2:10">
      <c r="B253" s="133"/>
      <c r="C253" s="133"/>
      <c r="D253" s="134"/>
      <c r="E253" s="134"/>
      <c r="F253" s="140"/>
      <c r="G253" s="140"/>
      <c r="H253" s="140"/>
      <c r="I253" s="140"/>
      <c r="J253" s="134"/>
    </row>
    <row r="254" spans="2:10">
      <c r="B254" s="133"/>
      <c r="C254" s="133"/>
      <c r="D254" s="134"/>
      <c r="E254" s="134"/>
      <c r="F254" s="140"/>
      <c r="G254" s="140"/>
      <c r="H254" s="140"/>
      <c r="I254" s="140"/>
      <c r="J254" s="134"/>
    </row>
    <row r="255" spans="2:10">
      <c r="B255" s="133"/>
      <c r="C255" s="133"/>
      <c r="D255" s="134"/>
      <c r="E255" s="134"/>
      <c r="F255" s="140"/>
      <c r="G255" s="140"/>
      <c r="H255" s="140"/>
      <c r="I255" s="140"/>
      <c r="J255" s="134"/>
    </row>
    <row r="256" spans="2:10">
      <c r="B256" s="133"/>
      <c r="C256" s="133"/>
      <c r="D256" s="134"/>
      <c r="E256" s="134"/>
      <c r="F256" s="140"/>
      <c r="G256" s="140"/>
      <c r="H256" s="140"/>
      <c r="I256" s="140"/>
      <c r="J256" s="134"/>
    </row>
    <row r="257" spans="2:10">
      <c r="B257" s="133"/>
      <c r="C257" s="133"/>
      <c r="D257" s="134"/>
      <c r="E257" s="134"/>
      <c r="F257" s="140"/>
      <c r="G257" s="140"/>
      <c r="H257" s="140"/>
      <c r="I257" s="140"/>
      <c r="J257" s="134"/>
    </row>
    <row r="258" spans="2:10">
      <c r="B258" s="133"/>
      <c r="C258" s="133"/>
      <c r="D258" s="134"/>
      <c r="E258" s="134"/>
      <c r="F258" s="140"/>
      <c r="G258" s="140"/>
      <c r="H258" s="140"/>
      <c r="I258" s="140"/>
      <c r="J258" s="134"/>
    </row>
    <row r="259" spans="2:10">
      <c r="B259" s="133"/>
      <c r="C259" s="133"/>
      <c r="D259" s="134"/>
      <c r="E259" s="134"/>
      <c r="F259" s="140"/>
      <c r="G259" s="140"/>
      <c r="H259" s="140"/>
      <c r="I259" s="140"/>
      <c r="J259" s="134"/>
    </row>
    <row r="260" spans="2:10">
      <c r="B260" s="133"/>
      <c r="C260" s="133"/>
      <c r="D260" s="134"/>
      <c r="E260" s="134"/>
      <c r="F260" s="140"/>
      <c r="G260" s="140"/>
      <c r="H260" s="140"/>
      <c r="I260" s="140"/>
      <c r="J260" s="134"/>
    </row>
    <row r="261" spans="2:10">
      <c r="B261" s="133"/>
      <c r="C261" s="133"/>
      <c r="D261" s="134"/>
      <c r="E261" s="134"/>
      <c r="F261" s="140"/>
      <c r="G261" s="140"/>
      <c r="H261" s="140"/>
      <c r="I261" s="140"/>
      <c r="J261" s="134"/>
    </row>
    <row r="262" spans="2:10">
      <c r="B262" s="133"/>
      <c r="C262" s="133"/>
      <c r="D262" s="134"/>
      <c r="E262" s="134"/>
      <c r="F262" s="140"/>
      <c r="G262" s="140"/>
      <c r="H262" s="140"/>
      <c r="I262" s="140"/>
      <c r="J262" s="134"/>
    </row>
    <row r="263" spans="2:10">
      <c r="B263" s="133"/>
      <c r="C263" s="133"/>
      <c r="D263" s="134"/>
      <c r="E263" s="134"/>
      <c r="F263" s="140"/>
      <c r="G263" s="140"/>
      <c r="H263" s="140"/>
      <c r="I263" s="140"/>
      <c r="J263" s="134"/>
    </row>
    <row r="264" spans="2:10">
      <c r="B264" s="133"/>
      <c r="C264" s="133"/>
      <c r="D264" s="134"/>
      <c r="E264" s="134"/>
      <c r="F264" s="140"/>
      <c r="G264" s="140"/>
      <c r="H264" s="140"/>
      <c r="I264" s="140"/>
      <c r="J264" s="134"/>
    </row>
    <row r="265" spans="2:10">
      <c r="B265" s="133"/>
      <c r="C265" s="133"/>
      <c r="D265" s="134"/>
      <c r="E265" s="134"/>
      <c r="F265" s="140"/>
      <c r="G265" s="140"/>
      <c r="H265" s="140"/>
      <c r="I265" s="140"/>
      <c r="J265" s="134"/>
    </row>
    <row r="266" spans="2:10">
      <c r="B266" s="133"/>
      <c r="C266" s="133"/>
      <c r="D266" s="134"/>
      <c r="E266" s="134"/>
      <c r="F266" s="140"/>
      <c r="G266" s="140"/>
      <c r="H266" s="140"/>
      <c r="I266" s="140"/>
      <c r="J266" s="134"/>
    </row>
    <row r="267" spans="2:10">
      <c r="B267" s="133"/>
      <c r="C267" s="133"/>
      <c r="D267" s="134"/>
      <c r="E267" s="134"/>
      <c r="F267" s="140"/>
      <c r="G267" s="140"/>
      <c r="H267" s="140"/>
      <c r="I267" s="140"/>
      <c r="J267" s="134"/>
    </row>
    <row r="268" spans="2:10">
      <c r="B268" s="133"/>
      <c r="C268" s="133"/>
      <c r="D268" s="134"/>
      <c r="E268" s="134"/>
      <c r="F268" s="140"/>
      <c r="G268" s="140"/>
      <c r="H268" s="140"/>
      <c r="I268" s="140"/>
      <c r="J268" s="134"/>
    </row>
    <row r="269" spans="2:10">
      <c r="B269" s="133"/>
      <c r="C269" s="133"/>
      <c r="D269" s="134"/>
      <c r="E269" s="134"/>
      <c r="F269" s="140"/>
      <c r="G269" s="140"/>
      <c r="H269" s="140"/>
      <c r="I269" s="140"/>
      <c r="J269" s="134"/>
    </row>
    <row r="270" spans="2:10">
      <c r="B270" s="133"/>
      <c r="C270" s="133"/>
      <c r="D270" s="134"/>
      <c r="E270" s="134"/>
      <c r="F270" s="140"/>
      <c r="G270" s="140"/>
      <c r="H270" s="140"/>
      <c r="I270" s="140"/>
      <c r="J270" s="134"/>
    </row>
    <row r="271" spans="2:10">
      <c r="B271" s="133"/>
      <c r="C271" s="133"/>
      <c r="D271" s="134"/>
      <c r="E271" s="134"/>
      <c r="F271" s="140"/>
      <c r="G271" s="140"/>
      <c r="H271" s="140"/>
      <c r="I271" s="140"/>
      <c r="J271" s="134"/>
    </row>
    <row r="272" spans="2:10">
      <c r="B272" s="133"/>
      <c r="C272" s="133"/>
      <c r="D272" s="134"/>
      <c r="E272" s="134"/>
      <c r="F272" s="140"/>
      <c r="G272" s="140"/>
      <c r="H272" s="140"/>
      <c r="I272" s="140"/>
      <c r="J272" s="134"/>
    </row>
    <row r="273" spans="2:10">
      <c r="B273" s="133"/>
      <c r="C273" s="133"/>
      <c r="D273" s="134"/>
      <c r="E273" s="134"/>
      <c r="F273" s="140"/>
      <c r="G273" s="140"/>
      <c r="H273" s="140"/>
      <c r="I273" s="140"/>
      <c r="J273" s="134"/>
    </row>
    <row r="274" spans="2:10">
      <c r="B274" s="133"/>
      <c r="C274" s="133"/>
      <c r="D274" s="134"/>
      <c r="E274" s="134"/>
      <c r="F274" s="140"/>
      <c r="G274" s="140"/>
      <c r="H274" s="140"/>
      <c r="I274" s="140"/>
      <c r="J274" s="134"/>
    </row>
    <row r="275" spans="2:10">
      <c r="B275" s="133"/>
      <c r="C275" s="133"/>
      <c r="D275" s="134"/>
      <c r="E275" s="134"/>
      <c r="F275" s="140"/>
      <c r="G275" s="140"/>
      <c r="H275" s="140"/>
      <c r="I275" s="140"/>
      <c r="J275" s="134"/>
    </row>
    <row r="276" spans="2:10">
      <c r="B276" s="133"/>
      <c r="C276" s="133"/>
      <c r="D276" s="134"/>
      <c r="E276" s="134"/>
      <c r="F276" s="140"/>
      <c r="G276" s="140"/>
      <c r="H276" s="140"/>
      <c r="I276" s="140"/>
      <c r="J276" s="134"/>
    </row>
    <row r="277" spans="2:10">
      <c r="B277" s="133"/>
      <c r="C277" s="133"/>
      <c r="D277" s="134"/>
      <c r="E277" s="134"/>
      <c r="F277" s="140"/>
      <c r="G277" s="140"/>
      <c r="H277" s="140"/>
      <c r="I277" s="140"/>
      <c r="J277" s="134"/>
    </row>
    <row r="278" spans="2:10">
      <c r="B278" s="133"/>
      <c r="C278" s="133"/>
      <c r="D278" s="134"/>
      <c r="E278" s="134"/>
      <c r="F278" s="140"/>
      <c r="G278" s="140"/>
      <c r="H278" s="140"/>
      <c r="I278" s="140"/>
      <c r="J278" s="134"/>
    </row>
    <row r="279" spans="2:10">
      <c r="B279" s="133"/>
      <c r="C279" s="133"/>
      <c r="D279" s="134"/>
      <c r="E279" s="134"/>
      <c r="F279" s="140"/>
      <c r="G279" s="140"/>
      <c r="H279" s="140"/>
      <c r="I279" s="140"/>
      <c r="J279" s="134"/>
    </row>
    <row r="280" spans="2:10">
      <c r="B280" s="133"/>
      <c r="C280" s="133"/>
      <c r="D280" s="134"/>
      <c r="E280" s="134"/>
      <c r="F280" s="140"/>
      <c r="G280" s="140"/>
      <c r="H280" s="140"/>
      <c r="I280" s="140"/>
      <c r="J280" s="134"/>
    </row>
    <row r="281" spans="2:10">
      <c r="B281" s="133"/>
      <c r="C281" s="133"/>
      <c r="D281" s="134"/>
      <c r="E281" s="134"/>
      <c r="F281" s="140"/>
      <c r="G281" s="140"/>
      <c r="H281" s="140"/>
      <c r="I281" s="140"/>
      <c r="J281" s="134"/>
    </row>
    <row r="282" spans="2:10">
      <c r="B282" s="133"/>
      <c r="C282" s="133"/>
      <c r="D282" s="134"/>
      <c r="E282" s="134"/>
      <c r="F282" s="140"/>
      <c r="G282" s="140"/>
      <c r="H282" s="140"/>
      <c r="I282" s="140"/>
      <c r="J282" s="134"/>
    </row>
    <row r="283" spans="2:10">
      <c r="B283" s="133"/>
      <c r="C283" s="133"/>
      <c r="D283" s="134"/>
      <c r="E283" s="134"/>
      <c r="F283" s="140"/>
      <c r="G283" s="140"/>
      <c r="H283" s="140"/>
      <c r="I283" s="140"/>
      <c r="J283" s="134"/>
    </row>
    <row r="284" spans="2:10">
      <c r="B284" s="133"/>
      <c r="C284" s="133"/>
      <c r="D284" s="134"/>
      <c r="E284" s="134"/>
      <c r="F284" s="140"/>
      <c r="G284" s="140"/>
      <c r="H284" s="140"/>
      <c r="I284" s="140"/>
      <c r="J284" s="134"/>
    </row>
    <row r="285" spans="2:10">
      <c r="B285" s="133"/>
      <c r="C285" s="133"/>
      <c r="D285" s="134"/>
      <c r="E285" s="134"/>
      <c r="F285" s="140"/>
      <c r="G285" s="140"/>
      <c r="H285" s="140"/>
      <c r="I285" s="140"/>
      <c r="J285" s="134"/>
    </row>
    <row r="286" spans="2:10">
      <c r="B286" s="133"/>
      <c r="C286" s="133"/>
      <c r="D286" s="134"/>
      <c r="E286" s="134"/>
      <c r="F286" s="140"/>
      <c r="G286" s="140"/>
      <c r="H286" s="140"/>
      <c r="I286" s="140"/>
      <c r="J286" s="134"/>
    </row>
    <row r="287" spans="2:10">
      <c r="B287" s="133"/>
      <c r="C287" s="133"/>
      <c r="D287" s="134"/>
      <c r="E287" s="134"/>
      <c r="F287" s="140"/>
      <c r="G287" s="140"/>
      <c r="H287" s="140"/>
      <c r="I287" s="140"/>
      <c r="J287" s="134"/>
    </row>
    <row r="288" spans="2:10">
      <c r="B288" s="133"/>
      <c r="C288" s="133"/>
      <c r="D288" s="134"/>
      <c r="E288" s="134"/>
      <c r="F288" s="140"/>
      <c r="G288" s="140"/>
      <c r="H288" s="140"/>
      <c r="I288" s="140"/>
      <c r="J288" s="134"/>
    </row>
    <row r="289" spans="2:10">
      <c r="B289" s="133"/>
      <c r="C289" s="133"/>
      <c r="D289" s="134"/>
      <c r="E289" s="134"/>
      <c r="F289" s="140"/>
      <c r="G289" s="140"/>
      <c r="H289" s="140"/>
      <c r="I289" s="140"/>
      <c r="J289" s="134"/>
    </row>
    <row r="290" spans="2:10">
      <c r="B290" s="133"/>
      <c r="C290" s="133"/>
      <c r="D290" s="134"/>
      <c r="E290" s="134"/>
      <c r="F290" s="140"/>
      <c r="G290" s="140"/>
      <c r="H290" s="140"/>
      <c r="I290" s="140"/>
      <c r="J290" s="134"/>
    </row>
    <row r="291" spans="2:10">
      <c r="B291" s="133"/>
      <c r="C291" s="133"/>
      <c r="D291" s="134"/>
      <c r="E291" s="134"/>
      <c r="F291" s="140"/>
      <c r="G291" s="140"/>
      <c r="H291" s="140"/>
      <c r="I291" s="140"/>
      <c r="J291" s="134"/>
    </row>
    <row r="292" spans="2:10">
      <c r="B292" s="133"/>
      <c r="C292" s="133"/>
      <c r="D292" s="134"/>
      <c r="E292" s="134"/>
      <c r="F292" s="140"/>
      <c r="G292" s="140"/>
      <c r="H292" s="140"/>
      <c r="I292" s="140"/>
      <c r="J292" s="134"/>
    </row>
    <row r="293" spans="2:10">
      <c r="B293" s="133"/>
      <c r="C293" s="133"/>
      <c r="D293" s="134"/>
      <c r="E293" s="134"/>
      <c r="F293" s="140"/>
      <c r="G293" s="140"/>
      <c r="H293" s="140"/>
      <c r="I293" s="140"/>
      <c r="J293" s="134"/>
    </row>
    <row r="294" spans="2:10">
      <c r="B294" s="133"/>
      <c r="C294" s="133"/>
      <c r="D294" s="134"/>
      <c r="E294" s="134"/>
      <c r="F294" s="140"/>
      <c r="G294" s="140"/>
      <c r="H294" s="140"/>
      <c r="I294" s="140"/>
      <c r="J294" s="134"/>
    </row>
    <row r="295" spans="2:10">
      <c r="B295" s="133"/>
      <c r="C295" s="133"/>
      <c r="D295" s="134"/>
      <c r="E295" s="134"/>
      <c r="F295" s="140"/>
      <c r="G295" s="140"/>
      <c r="H295" s="140"/>
      <c r="I295" s="140"/>
      <c r="J295" s="134"/>
    </row>
    <row r="296" spans="2:10">
      <c r="B296" s="133"/>
      <c r="C296" s="133"/>
      <c r="D296" s="134"/>
      <c r="E296" s="134"/>
      <c r="F296" s="140"/>
      <c r="G296" s="140"/>
      <c r="H296" s="140"/>
      <c r="I296" s="140"/>
      <c r="J296" s="134"/>
    </row>
    <row r="297" spans="2:10">
      <c r="B297" s="133"/>
      <c r="C297" s="133"/>
      <c r="D297" s="134"/>
      <c r="E297" s="134"/>
      <c r="F297" s="140"/>
      <c r="G297" s="140"/>
      <c r="H297" s="140"/>
      <c r="I297" s="140"/>
      <c r="J297" s="134"/>
    </row>
    <row r="298" spans="2:10">
      <c r="B298" s="133"/>
      <c r="C298" s="133"/>
      <c r="D298" s="134"/>
      <c r="E298" s="134"/>
      <c r="F298" s="140"/>
      <c r="G298" s="140"/>
      <c r="H298" s="140"/>
      <c r="I298" s="140"/>
      <c r="J298" s="134"/>
    </row>
    <row r="299" spans="2:10">
      <c r="B299" s="133"/>
      <c r="C299" s="133"/>
      <c r="D299" s="134"/>
      <c r="E299" s="134"/>
      <c r="F299" s="140"/>
      <c r="G299" s="140"/>
      <c r="H299" s="140"/>
      <c r="I299" s="140"/>
      <c r="J299" s="134"/>
    </row>
    <row r="300" spans="2:10">
      <c r="B300" s="133"/>
      <c r="C300" s="133"/>
      <c r="D300" s="134"/>
      <c r="E300" s="134"/>
      <c r="F300" s="140"/>
      <c r="G300" s="140"/>
      <c r="H300" s="140"/>
      <c r="I300" s="140"/>
      <c r="J300" s="134"/>
    </row>
    <row r="301" spans="2:10">
      <c r="B301" s="133"/>
      <c r="C301" s="133"/>
      <c r="D301" s="134"/>
      <c r="E301" s="134"/>
      <c r="F301" s="140"/>
      <c r="G301" s="140"/>
      <c r="H301" s="140"/>
      <c r="I301" s="140"/>
      <c r="J301" s="134"/>
    </row>
    <row r="302" spans="2:10">
      <c r="B302" s="133"/>
      <c r="C302" s="133"/>
      <c r="D302" s="134"/>
      <c r="E302" s="134"/>
      <c r="F302" s="140"/>
      <c r="G302" s="140"/>
      <c r="H302" s="140"/>
      <c r="I302" s="140"/>
      <c r="J302" s="134"/>
    </row>
    <row r="303" spans="2:10">
      <c r="B303" s="133"/>
      <c r="C303" s="133"/>
      <c r="D303" s="134"/>
      <c r="E303" s="134"/>
      <c r="F303" s="140"/>
      <c r="G303" s="140"/>
      <c r="H303" s="140"/>
      <c r="I303" s="140"/>
      <c r="J303" s="134"/>
    </row>
    <row r="304" spans="2:10">
      <c r="B304" s="133"/>
      <c r="C304" s="133"/>
      <c r="D304" s="134"/>
      <c r="E304" s="134"/>
      <c r="F304" s="140"/>
      <c r="G304" s="140"/>
      <c r="H304" s="140"/>
      <c r="I304" s="140"/>
      <c r="J304" s="134"/>
    </row>
    <row r="305" spans="2:10">
      <c r="B305" s="133"/>
      <c r="C305" s="133"/>
      <c r="D305" s="134"/>
      <c r="E305" s="134"/>
      <c r="F305" s="140"/>
      <c r="G305" s="140"/>
      <c r="H305" s="140"/>
      <c r="I305" s="140"/>
      <c r="J305" s="134"/>
    </row>
    <row r="306" spans="2:10">
      <c r="B306" s="133"/>
      <c r="C306" s="133"/>
      <c r="D306" s="134"/>
      <c r="E306" s="134"/>
      <c r="F306" s="140"/>
      <c r="G306" s="140"/>
      <c r="H306" s="140"/>
      <c r="I306" s="140"/>
      <c r="J306" s="134"/>
    </row>
    <row r="307" spans="2:10">
      <c r="B307" s="133"/>
      <c r="C307" s="133"/>
      <c r="D307" s="134"/>
      <c r="E307" s="134"/>
      <c r="F307" s="140"/>
      <c r="G307" s="140"/>
      <c r="H307" s="140"/>
      <c r="I307" s="140"/>
      <c r="J307" s="134"/>
    </row>
    <row r="308" spans="2:10">
      <c r="B308" s="133"/>
      <c r="C308" s="133"/>
      <c r="D308" s="134"/>
      <c r="E308" s="134"/>
      <c r="F308" s="140"/>
      <c r="G308" s="140"/>
      <c r="H308" s="140"/>
      <c r="I308" s="140"/>
      <c r="J308" s="134"/>
    </row>
    <row r="309" spans="2:10">
      <c r="B309" s="133"/>
      <c r="C309" s="133"/>
      <c r="D309" s="134"/>
      <c r="E309" s="134"/>
      <c r="F309" s="140"/>
      <c r="G309" s="140"/>
      <c r="H309" s="140"/>
      <c r="I309" s="140"/>
      <c r="J309" s="134"/>
    </row>
    <row r="310" spans="2:10">
      <c r="B310" s="133"/>
      <c r="C310" s="133"/>
      <c r="D310" s="134"/>
      <c r="E310" s="134"/>
      <c r="F310" s="140"/>
      <c r="G310" s="140"/>
      <c r="H310" s="140"/>
      <c r="I310" s="140"/>
      <c r="J310" s="134"/>
    </row>
    <row r="311" spans="2:10">
      <c r="B311" s="133"/>
      <c r="C311" s="133"/>
      <c r="D311" s="134"/>
      <c r="E311" s="134"/>
      <c r="F311" s="140"/>
      <c r="G311" s="140"/>
      <c r="H311" s="140"/>
      <c r="I311" s="140"/>
      <c r="J311" s="134"/>
    </row>
    <row r="312" spans="2:10">
      <c r="B312" s="133"/>
      <c r="C312" s="133"/>
      <c r="D312" s="134"/>
      <c r="E312" s="134"/>
      <c r="F312" s="140"/>
      <c r="G312" s="140"/>
      <c r="H312" s="140"/>
      <c r="I312" s="140"/>
      <c r="J312" s="134"/>
    </row>
    <row r="313" spans="2:10">
      <c r="B313" s="133"/>
      <c r="C313" s="133"/>
      <c r="D313" s="134"/>
      <c r="E313" s="134"/>
      <c r="F313" s="140"/>
      <c r="G313" s="140"/>
      <c r="H313" s="140"/>
      <c r="I313" s="140"/>
      <c r="J313" s="134"/>
    </row>
    <row r="314" spans="2:10">
      <c r="B314" s="133"/>
      <c r="C314" s="133"/>
      <c r="D314" s="134"/>
      <c r="E314" s="134"/>
      <c r="F314" s="140"/>
      <c r="G314" s="140"/>
      <c r="H314" s="140"/>
      <c r="I314" s="140"/>
      <c r="J314" s="134"/>
    </row>
    <row r="315" spans="2:10">
      <c r="B315" s="133"/>
      <c r="C315" s="133"/>
      <c r="D315" s="134"/>
      <c r="E315" s="134"/>
      <c r="F315" s="140"/>
      <c r="G315" s="140"/>
      <c r="H315" s="140"/>
      <c r="I315" s="140"/>
      <c r="J315" s="134"/>
    </row>
    <row r="316" spans="2:10">
      <c r="B316" s="133"/>
      <c r="C316" s="133"/>
      <c r="D316" s="134"/>
      <c r="E316" s="134"/>
      <c r="F316" s="140"/>
      <c r="G316" s="140"/>
      <c r="H316" s="140"/>
      <c r="I316" s="140"/>
      <c r="J316" s="134"/>
    </row>
    <row r="317" spans="2:10">
      <c r="B317" s="133"/>
      <c r="C317" s="133"/>
      <c r="D317" s="134"/>
      <c r="E317" s="134"/>
      <c r="F317" s="140"/>
      <c r="G317" s="140"/>
      <c r="H317" s="140"/>
      <c r="I317" s="140"/>
      <c r="J317" s="134"/>
    </row>
    <row r="318" spans="2:10">
      <c r="B318" s="133"/>
      <c r="C318" s="133"/>
      <c r="D318" s="134"/>
      <c r="E318" s="134"/>
      <c r="F318" s="140"/>
      <c r="G318" s="140"/>
      <c r="H318" s="140"/>
      <c r="I318" s="140"/>
      <c r="J318" s="134"/>
    </row>
    <row r="319" spans="2:10">
      <c r="B319" s="133"/>
      <c r="C319" s="133"/>
      <c r="D319" s="134"/>
      <c r="E319" s="134"/>
      <c r="F319" s="140"/>
      <c r="G319" s="140"/>
      <c r="H319" s="140"/>
      <c r="I319" s="140"/>
      <c r="J319" s="134"/>
    </row>
    <row r="320" spans="2:10">
      <c r="B320" s="133"/>
      <c r="C320" s="133"/>
      <c r="D320" s="134"/>
      <c r="E320" s="134"/>
      <c r="F320" s="140"/>
      <c r="G320" s="140"/>
      <c r="H320" s="140"/>
      <c r="I320" s="140"/>
      <c r="J320" s="134"/>
    </row>
    <row r="321" spans="2:10">
      <c r="B321" s="133"/>
      <c r="C321" s="133"/>
      <c r="D321" s="134"/>
      <c r="E321" s="134"/>
      <c r="F321" s="140"/>
      <c r="G321" s="140"/>
      <c r="H321" s="140"/>
      <c r="I321" s="140"/>
      <c r="J321" s="134"/>
    </row>
    <row r="322" spans="2:10">
      <c r="B322" s="133"/>
      <c r="C322" s="133"/>
      <c r="D322" s="134"/>
      <c r="E322" s="134"/>
      <c r="F322" s="140"/>
      <c r="G322" s="140"/>
      <c r="H322" s="140"/>
      <c r="I322" s="140"/>
      <c r="J322" s="134"/>
    </row>
    <row r="323" spans="2:10">
      <c r="B323" s="133"/>
      <c r="C323" s="133"/>
      <c r="D323" s="134"/>
      <c r="E323" s="134"/>
      <c r="F323" s="140"/>
      <c r="G323" s="140"/>
      <c r="H323" s="140"/>
      <c r="I323" s="140"/>
      <c r="J323" s="134"/>
    </row>
    <row r="324" spans="2:10">
      <c r="B324" s="133"/>
      <c r="C324" s="133"/>
      <c r="D324" s="134"/>
      <c r="E324" s="134"/>
      <c r="F324" s="140"/>
      <c r="G324" s="140"/>
      <c r="H324" s="140"/>
      <c r="I324" s="140"/>
      <c r="J324" s="134"/>
    </row>
    <row r="325" spans="2:10">
      <c r="B325" s="133"/>
      <c r="C325" s="133"/>
      <c r="D325" s="134"/>
      <c r="E325" s="134"/>
      <c r="F325" s="140"/>
      <c r="G325" s="140"/>
      <c r="H325" s="140"/>
      <c r="I325" s="140"/>
      <c r="J325" s="134"/>
    </row>
    <row r="326" spans="2:10">
      <c r="B326" s="133"/>
      <c r="C326" s="133"/>
      <c r="D326" s="134"/>
      <c r="E326" s="134"/>
      <c r="F326" s="140"/>
      <c r="G326" s="140"/>
      <c r="H326" s="140"/>
      <c r="I326" s="140"/>
      <c r="J326" s="134"/>
    </row>
    <row r="327" spans="2:10">
      <c r="B327" s="133"/>
      <c r="C327" s="133"/>
      <c r="D327" s="134"/>
      <c r="E327" s="134"/>
      <c r="F327" s="140"/>
      <c r="G327" s="140"/>
      <c r="H327" s="140"/>
      <c r="I327" s="140"/>
      <c r="J327" s="134"/>
    </row>
    <row r="328" spans="2:10">
      <c r="B328" s="133"/>
      <c r="C328" s="133"/>
      <c r="D328" s="134"/>
      <c r="E328" s="134"/>
      <c r="F328" s="140"/>
      <c r="G328" s="140"/>
      <c r="H328" s="140"/>
      <c r="I328" s="140"/>
      <c r="J328" s="134"/>
    </row>
    <row r="329" spans="2:10">
      <c r="B329" s="133"/>
      <c r="C329" s="133"/>
      <c r="D329" s="134"/>
      <c r="E329" s="134"/>
      <c r="F329" s="140"/>
      <c r="G329" s="140"/>
      <c r="H329" s="140"/>
      <c r="I329" s="140"/>
      <c r="J329" s="134"/>
    </row>
    <row r="330" spans="2:10">
      <c r="B330" s="133"/>
      <c r="C330" s="133"/>
      <c r="D330" s="134"/>
      <c r="E330" s="134"/>
      <c r="F330" s="140"/>
      <c r="G330" s="140"/>
      <c r="H330" s="140"/>
      <c r="I330" s="140"/>
      <c r="J330" s="134"/>
    </row>
    <row r="331" spans="2:10">
      <c r="B331" s="133"/>
      <c r="C331" s="133"/>
      <c r="D331" s="134"/>
      <c r="E331" s="134"/>
      <c r="F331" s="140"/>
      <c r="G331" s="140"/>
      <c r="H331" s="140"/>
      <c r="I331" s="140"/>
      <c r="J331" s="134"/>
    </row>
    <row r="332" spans="2:10">
      <c r="B332" s="133"/>
      <c r="C332" s="133"/>
      <c r="D332" s="134"/>
      <c r="E332" s="134"/>
      <c r="F332" s="140"/>
      <c r="G332" s="140"/>
      <c r="H332" s="140"/>
      <c r="I332" s="140"/>
      <c r="J332" s="134"/>
    </row>
    <row r="333" spans="2:10">
      <c r="B333" s="133"/>
      <c r="C333" s="133"/>
      <c r="D333" s="134"/>
      <c r="E333" s="134"/>
      <c r="F333" s="140"/>
      <c r="G333" s="140"/>
      <c r="H333" s="140"/>
      <c r="I333" s="140"/>
      <c r="J333" s="134"/>
    </row>
    <row r="334" spans="2:10">
      <c r="B334" s="133"/>
      <c r="C334" s="133"/>
      <c r="D334" s="134"/>
      <c r="E334" s="134"/>
      <c r="F334" s="140"/>
      <c r="G334" s="140"/>
      <c r="H334" s="140"/>
      <c r="I334" s="140"/>
      <c r="J334" s="134"/>
    </row>
    <row r="335" spans="2:10">
      <c r="B335" s="133"/>
      <c r="C335" s="133"/>
      <c r="D335" s="134"/>
      <c r="E335" s="134"/>
      <c r="F335" s="140"/>
      <c r="G335" s="140"/>
      <c r="H335" s="140"/>
      <c r="I335" s="140"/>
      <c r="J335" s="134"/>
    </row>
    <row r="336" spans="2:10">
      <c r="B336" s="133"/>
      <c r="C336" s="133"/>
      <c r="D336" s="134"/>
      <c r="E336" s="134"/>
      <c r="F336" s="140"/>
      <c r="G336" s="140"/>
      <c r="H336" s="140"/>
      <c r="I336" s="140"/>
      <c r="J336" s="134"/>
    </row>
    <row r="337" spans="2:10">
      <c r="B337" s="133"/>
      <c r="C337" s="133"/>
      <c r="D337" s="134"/>
      <c r="E337" s="134"/>
      <c r="F337" s="140"/>
      <c r="G337" s="140"/>
      <c r="H337" s="140"/>
      <c r="I337" s="140"/>
      <c r="J337" s="134"/>
    </row>
    <row r="338" spans="2:10">
      <c r="B338" s="133"/>
      <c r="C338" s="133"/>
      <c r="D338" s="134"/>
      <c r="E338" s="134"/>
      <c r="F338" s="140"/>
      <c r="G338" s="140"/>
      <c r="H338" s="140"/>
      <c r="I338" s="140"/>
      <c r="J338" s="134"/>
    </row>
    <row r="339" spans="2:10">
      <c r="B339" s="133"/>
      <c r="C339" s="133"/>
      <c r="D339" s="134"/>
      <c r="E339" s="134"/>
      <c r="F339" s="140"/>
      <c r="G339" s="140"/>
      <c r="H339" s="140"/>
      <c r="I339" s="140"/>
      <c r="J339" s="134"/>
    </row>
    <row r="340" spans="2:10">
      <c r="B340" s="133"/>
      <c r="C340" s="133"/>
      <c r="D340" s="134"/>
      <c r="E340" s="134"/>
      <c r="F340" s="140"/>
      <c r="G340" s="140"/>
      <c r="H340" s="140"/>
      <c r="I340" s="140"/>
      <c r="J340" s="134"/>
    </row>
    <row r="341" spans="2:10">
      <c r="B341" s="133"/>
      <c r="C341" s="133"/>
      <c r="D341" s="134"/>
      <c r="E341" s="134"/>
      <c r="F341" s="140"/>
      <c r="G341" s="140"/>
      <c r="H341" s="140"/>
      <c r="I341" s="140"/>
      <c r="J341" s="134"/>
    </row>
    <row r="342" spans="2:10">
      <c r="B342" s="133"/>
      <c r="C342" s="133"/>
      <c r="D342" s="134"/>
      <c r="E342" s="134"/>
      <c r="F342" s="140"/>
      <c r="G342" s="140"/>
      <c r="H342" s="140"/>
      <c r="I342" s="140"/>
      <c r="J342" s="134"/>
    </row>
    <row r="343" spans="2:10">
      <c r="B343" s="133"/>
      <c r="C343" s="133"/>
      <c r="D343" s="134"/>
      <c r="E343" s="134"/>
      <c r="F343" s="140"/>
      <c r="G343" s="140"/>
      <c r="H343" s="140"/>
      <c r="I343" s="140"/>
      <c r="J343" s="134"/>
    </row>
    <row r="344" spans="2:10">
      <c r="B344" s="133"/>
      <c r="C344" s="133"/>
      <c r="D344" s="134"/>
      <c r="E344" s="134"/>
      <c r="F344" s="140"/>
      <c r="G344" s="140"/>
      <c r="H344" s="140"/>
      <c r="I344" s="140"/>
      <c r="J344" s="134"/>
    </row>
    <row r="345" spans="2:10">
      <c r="B345" s="133"/>
      <c r="C345" s="133"/>
      <c r="D345" s="134"/>
      <c r="E345" s="134"/>
      <c r="F345" s="140"/>
      <c r="G345" s="140"/>
      <c r="H345" s="140"/>
      <c r="I345" s="140"/>
      <c r="J345" s="134"/>
    </row>
    <row r="346" spans="2:10">
      <c r="B346" s="133"/>
      <c r="C346" s="133"/>
      <c r="D346" s="134"/>
      <c r="E346" s="134"/>
      <c r="F346" s="140"/>
      <c r="G346" s="140"/>
      <c r="H346" s="140"/>
      <c r="I346" s="140"/>
      <c r="J346" s="134"/>
    </row>
    <row r="347" spans="2:10">
      <c r="B347" s="133"/>
      <c r="C347" s="133"/>
      <c r="D347" s="134"/>
      <c r="E347" s="134"/>
      <c r="F347" s="140"/>
      <c r="G347" s="140"/>
      <c r="H347" s="140"/>
      <c r="I347" s="140"/>
      <c r="J347" s="134"/>
    </row>
    <row r="348" spans="2:10">
      <c r="B348" s="133"/>
      <c r="C348" s="133"/>
      <c r="D348" s="134"/>
      <c r="E348" s="134"/>
      <c r="F348" s="140"/>
      <c r="G348" s="140"/>
      <c r="H348" s="140"/>
      <c r="I348" s="140"/>
      <c r="J348" s="134"/>
    </row>
    <row r="349" spans="2:10">
      <c r="B349" s="133"/>
      <c r="C349" s="133"/>
      <c r="D349" s="134"/>
      <c r="E349" s="134"/>
      <c r="F349" s="140"/>
      <c r="G349" s="140"/>
      <c r="H349" s="140"/>
      <c r="I349" s="140"/>
      <c r="J349" s="134"/>
    </row>
    <row r="350" spans="2:10">
      <c r="B350" s="133"/>
      <c r="C350" s="133"/>
      <c r="D350" s="134"/>
      <c r="E350" s="134"/>
      <c r="F350" s="140"/>
      <c r="G350" s="140"/>
      <c r="H350" s="140"/>
      <c r="I350" s="140"/>
      <c r="J350" s="134"/>
    </row>
    <row r="351" spans="2:10">
      <c r="B351" s="133"/>
      <c r="C351" s="133"/>
      <c r="D351" s="134"/>
      <c r="E351" s="134"/>
      <c r="F351" s="140"/>
      <c r="G351" s="140"/>
      <c r="H351" s="140"/>
      <c r="I351" s="140"/>
      <c r="J351" s="134"/>
    </row>
    <row r="352" spans="2:10">
      <c r="B352" s="133"/>
      <c r="C352" s="133"/>
      <c r="D352" s="134"/>
      <c r="E352" s="134"/>
      <c r="F352" s="140"/>
      <c r="G352" s="140"/>
      <c r="H352" s="140"/>
      <c r="I352" s="140"/>
      <c r="J352" s="134"/>
    </row>
    <row r="353" spans="2:10">
      <c r="B353" s="133"/>
      <c r="C353" s="133"/>
      <c r="D353" s="134"/>
      <c r="E353" s="134"/>
      <c r="F353" s="140"/>
      <c r="G353" s="140"/>
      <c r="H353" s="140"/>
      <c r="I353" s="140"/>
      <c r="J353" s="134"/>
    </row>
    <row r="354" spans="2:10">
      <c r="B354" s="133"/>
      <c r="C354" s="133"/>
      <c r="D354" s="134"/>
      <c r="E354" s="134"/>
      <c r="F354" s="140"/>
      <c r="G354" s="140"/>
      <c r="H354" s="140"/>
      <c r="I354" s="140"/>
      <c r="J354" s="134"/>
    </row>
    <row r="355" spans="2:10">
      <c r="B355" s="133"/>
      <c r="C355" s="133"/>
      <c r="D355" s="134"/>
      <c r="E355" s="134"/>
      <c r="F355" s="140"/>
      <c r="G355" s="140"/>
      <c r="H355" s="140"/>
      <c r="I355" s="140"/>
      <c r="J355" s="134"/>
    </row>
    <row r="356" spans="2:10">
      <c r="B356" s="133"/>
      <c r="C356" s="133"/>
      <c r="D356" s="134"/>
      <c r="E356" s="134"/>
      <c r="F356" s="140"/>
      <c r="G356" s="140"/>
      <c r="H356" s="140"/>
      <c r="I356" s="140"/>
      <c r="J356" s="134"/>
    </row>
    <row r="357" spans="2:10">
      <c r="B357" s="133"/>
      <c r="C357" s="133"/>
      <c r="D357" s="134"/>
      <c r="E357" s="134"/>
      <c r="F357" s="140"/>
      <c r="G357" s="140"/>
      <c r="H357" s="140"/>
      <c r="I357" s="140"/>
      <c r="J357" s="134"/>
    </row>
    <row r="358" spans="2:10">
      <c r="B358" s="133"/>
      <c r="C358" s="133"/>
      <c r="D358" s="134"/>
      <c r="E358" s="134"/>
      <c r="F358" s="140"/>
      <c r="G358" s="140"/>
      <c r="H358" s="140"/>
      <c r="I358" s="140"/>
      <c r="J358" s="134"/>
    </row>
    <row r="359" spans="2:10">
      <c r="B359" s="133"/>
      <c r="C359" s="133"/>
      <c r="D359" s="134"/>
      <c r="E359" s="134"/>
      <c r="F359" s="140"/>
      <c r="G359" s="140"/>
      <c r="H359" s="140"/>
      <c r="I359" s="140"/>
      <c r="J359" s="134"/>
    </row>
    <row r="360" spans="2:10">
      <c r="B360" s="133"/>
      <c r="C360" s="133"/>
      <c r="D360" s="134"/>
      <c r="E360" s="134"/>
      <c r="F360" s="140"/>
      <c r="G360" s="140"/>
      <c r="H360" s="140"/>
      <c r="I360" s="140"/>
      <c r="J360" s="134"/>
    </row>
    <row r="361" spans="2:10">
      <c r="B361" s="133"/>
      <c r="C361" s="133"/>
      <c r="D361" s="134"/>
      <c r="E361" s="134"/>
      <c r="F361" s="140"/>
      <c r="G361" s="140"/>
      <c r="H361" s="140"/>
      <c r="I361" s="140"/>
      <c r="J361" s="134"/>
    </row>
    <row r="362" spans="2:10">
      <c r="B362" s="133"/>
      <c r="C362" s="133"/>
      <c r="D362" s="134"/>
      <c r="E362" s="134"/>
      <c r="F362" s="140"/>
      <c r="G362" s="140"/>
      <c r="H362" s="140"/>
      <c r="I362" s="140"/>
      <c r="J362" s="134"/>
    </row>
    <row r="363" spans="2:10">
      <c r="B363" s="133"/>
      <c r="C363" s="133"/>
      <c r="D363" s="134"/>
      <c r="E363" s="134"/>
      <c r="F363" s="140"/>
      <c r="G363" s="140"/>
      <c r="H363" s="140"/>
      <c r="I363" s="140"/>
      <c r="J363" s="134"/>
    </row>
    <row r="364" spans="2:10">
      <c r="B364" s="133"/>
      <c r="C364" s="133"/>
      <c r="D364" s="134"/>
      <c r="E364" s="134"/>
      <c r="F364" s="140"/>
      <c r="G364" s="140"/>
      <c r="H364" s="140"/>
      <c r="I364" s="140"/>
      <c r="J364" s="134"/>
    </row>
    <row r="365" spans="2:10">
      <c r="B365" s="133"/>
      <c r="C365" s="133"/>
      <c r="D365" s="134"/>
      <c r="E365" s="134"/>
      <c r="F365" s="140"/>
      <c r="G365" s="140"/>
      <c r="H365" s="140"/>
      <c r="I365" s="140"/>
      <c r="J365" s="134"/>
    </row>
    <row r="366" spans="2:10">
      <c r="B366" s="133"/>
      <c r="C366" s="133"/>
      <c r="D366" s="134"/>
      <c r="E366" s="134"/>
      <c r="F366" s="140"/>
      <c r="G366" s="140"/>
      <c r="H366" s="140"/>
      <c r="I366" s="140"/>
      <c r="J366" s="134"/>
    </row>
    <row r="367" spans="2:10">
      <c r="B367" s="133"/>
      <c r="C367" s="133"/>
      <c r="D367" s="134"/>
      <c r="E367" s="134"/>
      <c r="F367" s="140"/>
      <c r="G367" s="140"/>
      <c r="H367" s="140"/>
      <c r="I367" s="140"/>
      <c r="J367" s="134"/>
    </row>
    <row r="368" spans="2:10">
      <c r="B368" s="133"/>
      <c r="C368" s="133"/>
      <c r="D368" s="134"/>
      <c r="E368" s="134"/>
      <c r="F368" s="140"/>
      <c r="G368" s="140"/>
      <c r="H368" s="140"/>
      <c r="I368" s="140"/>
      <c r="J368" s="134"/>
    </row>
    <row r="369" spans="2:10">
      <c r="B369" s="133"/>
      <c r="C369" s="133"/>
      <c r="D369" s="134"/>
      <c r="E369" s="134"/>
      <c r="F369" s="140"/>
      <c r="G369" s="140"/>
      <c r="H369" s="140"/>
      <c r="I369" s="140"/>
      <c r="J369" s="134"/>
    </row>
    <row r="370" spans="2:10">
      <c r="B370" s="133"/>
      <c r="C370" s="133"/>
      <c r="D370" s="134"/>
      <c r="E370" s="134"/>
      <c r="F370" s="140"/>
      <c r="G370" s="140"/>
      <c r="H370" s="140"/>
      <c r="I370" s="140"/>
      <c r="J370" s="134"/>
    </row>
    <row r="371" spans="2:10">
      <c r="B371" s="133"/>
      <c r="C371" s="133"/>
      <c r="D371" s="134"/>
      <c r="E371" s="134"/>
      <c r="F371" s="140"/>
      <c r="G371" s="140"/>
      <c r="H371" s="140"/>
      <c r="I371" s="140"/>
      <c r="J371" s="134"/>
    </row>
    <row r="372" spans="2:10">
      <c r="B372" s="133"/>
      <c r="C372" s="133"/>
      <c r="D372" s="134"/>
      <c r="E372" s="134"/>
      <c r="F372" s="140"/>
      <c r="G372" s="140"/>
      <c r="H372" s="140"/>
      <c r="I372" s="140"/>
      <c r="J372" s="134"/>
    </row>
    <row r="373" spans="2:10">
      <c r="B373" s="133"/>
      <c r="C373" s="133"/>
      <c r="D373" s="134"/>
      <c r="E373" s="134"/>
      <c r="F373" s="140"/>
      <c r="G373" s="140"/>
      <c r="H373" s="140"/>
      <c r="I373" s="140"/>
      <c r="J373" s="134"/>
    </row>
    <row r="374" spans="2:10">
      <c r="B374" s="133"/>
      <c r="C374" s="133"/>
      <c r="D374" s="134"/>
      <c r="E374" s="134"/>
      <c r="F374" s="140"/>
      <c r="G374" s="140"/>
      <c r="H374" s="140"/>
      <c r="I374" s="140"/>
      <c r="J374" s="134"/>
    </row>
    <row r="375" spans="2:10">
      <c r="B375" s="133"/>
      <c r="C375" s="133"/>
      <c r="D375" s="134"/>
      <c r="E375" s="134"/>
      <c r="F375" s="140"/>
      <c r="G375" s="140"/>
      <c r="H375" s="140"/>
      <c r="I375" s="140"/>
      <c r="J375" s="134"/>
    </row>
    <row r="376" spans="2:10">
      <c r="B376" s="133"/>
      <c r="C376" s="133"/>
      <c r="D376" s="134"/>
      <c r="E376" s="134"/>
      <c r="F376" s="140"/>
      <c r="G376" s="140"/>
      <c r="H376" s="140"/>
      <c r="I376" s="140"/>
      <c r="J376" s="134"/>
    </row>
    <row r="377" spans="2:10">
      <c r="B377" s="133"/>
      <c r="C377" s="133"/>
      <c r="D377" s="134"/>
      <c r="E377" s="134"/>
      <c r="F377" s="140"/>
      <c r="G377" s="140"/>
      <c r="H377" s="140"/>
      <c r="I377" s="140"/>
      <c r="J377" s="134"/>
    </row>
    <row r="378" spans="2:10">
      <c r="B378" s="133"/>
      <c r="C378" s="133"/>
      <c r="D378" s="134"/>
      <c r="E378" s="134"/>
      <c r="F378" s="140"/>
      <c r="G378" s="140"/>
      <c r="H378" s="140"/>
      <c r="I378" s="140"/>
      <c r="J378" s="134"/>
    </row>
    <row r="379" spans="2:10">
      <c r="B379" s="133"/>
      <c r="C379" s="133"/>
      <c r="D379" s="134"/>
      <c r="E379" s="134"/>
      <c r="F379" s="140"/>
      <c r="G379" s="140"/>
      <c r="H379" s="140"/>
      <c r="I379" s="140"/>
      <c r="J379" s="134"/>
    </row>
    <row r="380" spans="2:10">
      <c r="B380" s="133"/>
      <c r="C380" s="133"/>
      <c r="D380" s="134"/>
      <c r="E380" s="134"/>
      <c r="F380" s="140"/>
      <c r="G380" s="140"/>
      <c r="H380" s="140"/>
      <c r="I380" s="140"/>
      <c r="J380" s="134"/>
    </row>
    <row r="381" spans="2:10">
      <c r="B381" s="133"/>
      <c r="C381" s="133"/>
      <c r="D381" s="134"/>
      <c r="E381" s="134"/>
      <c r="F381" s="140"/>
      <c r="G381" s="140"/>
      <c r="H381" s="140"/>
      <c r="I381" s="140"/>
      <c r="J381" s="134"/>
    </row>
    <row r="382" spans="2:10">
      <c r="B382" s="133"/>
      <c r="C382" s="133"/>
      <c r="D382" s="134"/>
      <c r="E382" s="134"/>
      <c r="F382" s="140"/>
      <c r="G382" s="140"/>
      <c r="H382" s="140"/>
      <c r="I382" s="140"/>
      <c r="J382" s="134"/>
    </row>
    <row r="383" spans="2:10">
      <c r="B383" s="133"/>
      <c r="C383" s="133"/>
      <c r="D383" s="134"/>
      <c r="E383" s="134"/>
      <c r="F383" s="140"/>
      <c r="G383" s="140"/>
      <c r="H383" s="140"/>
      <c r="I383" s="140"/>
      <c r="J383" s="134"/>
    </row>
    <row r="384" spans="2:10">
      <c r="B384" s="133"/>
      <c r="C384" s="133"/>
      <c r="D384" s="134"/>
      <c r="E384" s="134"/>
      <c r="F384" s="140"/>
      <c r="G384" s="140"/>
      <c r="H384" s="140"/>
      <c r="I384" s="140"/>
      <c r="J384" s="134"/>
    </row>
    <row r="385" spans="2:10">
      <c r="B385" s="133"/>
      <c r="C385" s="133"/>
      <c r="D385" s="134"/>
      <c r="E385" s="134"/>
      <c r="F385" s="140"/>
      <c r="G385" s="140"/>
      <c r="H385" s="140"/>
      <c r="I385" s="140"/>
      <c r="J385" s="134"/>
    </row>
    <row r="386" spans="2:10">
      <c r="B386" s="133"/>
      <c r="C386" s="133"/>
      <c r="D386" s="134"/>
      <c r="E386" s="134"/>
      <c r="F386" s="140"/>
      <c r="G386" s="140"/>
      <c r="H386" s="140"/>
      <c r="I386" s="140"/>
      <c r="J386" s="134"/>
    </row>
    <row r="387" spans="2:10">
      <c r="B387" s="133"/>
      <c r="C387" s="133"/>
      <c r="D387" s="134"/>
      <c r="E387" s="134"/>
      <c r="F387" s="140"/>
      <c r="G387" s="140"/>
      <c r="H387" s="140"/>
      <c r="I387" s="140"/>
      <c r="J387" s="134"/>
    </row>
    <row r="388" spans="2:10">
      <c r="B388" s="133"/>
      <c r="C388" s="133"/>
      <c r="D388" s="134"/>
      <c r="E388" s="134"/>
      <c r="F388" s="140"/>
      <c r="G388" s="140"/>
      <c r="H388" s="140"/>
      <c r="I388" s="140"/>
      <c r="J388" s="134"/>
    </row>
    <row r="389" spans="2:10">
      <c r="B389" s="133"/>
      <c r="C389" s="133"/>
      <c r="D389" s="134"/>
      <c r="E389" s="134"/>
      <c r="F389" s="140"/>
      <c r="G389" s="140"/>
      <c r="H389" s="140"/>
      <c r="I389" s="140"/>
      <c r="J389" s="134"/>
    </row>
    <row r="390" spans="2:10">
      <c r="B390" s="133"/>
      <c r="C390" s="133"/>
      <c r="D390" s="134"/>
      <c r="E390" s="134"/>
      <c r="F390" s="140"/>
      <c r="G390" s="140"/>
      <c r="H390" s="140"/>
      <c r="I390" s="140"/>
      <c r="J390" s="134"/>
    </row>
    <row r="391" spans="2:10">
      <c r="B391" s="133"/>
      <c r="C391" s="133"/>
      <c r="D391" s="134"/>
      <c r="E391" s="134"/>
      <c r="F391" s="140"/>
      <c r="G391" s="140"/>
      <c r="H391" s="140"/>
      <c r="I391" s="140"/>
      <c r="J391" s="134"/>
    </row>
    <row r="392" spans="2:10">
      <c r="B392" s="133"/>
      <c r="C392" s="133"/>
      <c r="D392" s="134"/>
      <c r="E392" s="134"/>
      <c r="F392" s="140"/>
      <c r="G392" s="140"/>
      <c r="H392" s="140"/>
      <c r="I392" s="140"/>
      <c r="J392" s="134"/>
    </row>
    <row r="393" spans="2:10">
      <c r="B393" s="133"/>
      <c r="C393" s="133"/>
      <c r="D393" s="134"/>
      <c r="E393" s="134"/>
      <c r="F393" s="140"/>
      <c r="G393" s="140"/>
      <c r="H393" s="140"/>
      <c r="I393" s="140"/>
      <c r="J393" s="134"/>
    </row>
    <row r="394" spans="2:10">
      <c r="B394" s="133"/>
      <c r="C394" s="133"/>
      <c r="D394" s="134"/>
      <c r="E394" s="134"/>
      <c r="F394" s="140"/>
      <c r="G394" s="140"/>
      <c r="H394" s="140"/>
      <c r="I394" s="140"/>
      <c r="J394" s="134"/>
    </row>
    <row r="395" spans="2:10">
      <c r="B395" s="133"/>
      <c r="C395" s="133"/>
      <c r="D395" s="134"/>
      <c r="E395" s="134"/>
      <c r="F395" s="140"/>
      <c r="G395" s="140"/>
      <c r="H395" s="140"/>
      <c r="I395" s="140"/>
      <c r="J395" s="134"/>
    </row>
    <row r="396" spans="2:10">
      <c r="B396" s="133"/>
      <c r="C396" s="133"/>
      <c r="D396" s="134"/>
      <c r="E396" s="134"/>
      <c r="F396" s="140"/>
      <c r="G396" s="140"/>
      <c r="H396" s="140"/>
      <c r="I396" s="140"/>
      <c r="J396" s="134"/>
    </row>
    <row r="397" spans="2:10">
      <c r="B397" s="133"/>
      <c r="C397" s="133"/>
      <c r="D397" s="134"/>
      <c r="E397" s="134"/>
      <c r="F397" s="140"/>
      <c r="G397" s="140"/>
      <c r="H397" s="140"/>
      <c r="I397" s="140"/>
      <c r="J397" s="134"/>
    </row>
    <row r="398" spans="2:10">
      <c r="B398" s="133"/>
      <c r="C398" s="133"/>
      <c r="D398" s="134"/>
      <c r="E398" s="134"/>
      <c r="F398" s="140"/>
      <c r="G398" s="140"/>
      <c r="H398" s="140"/>
      <c r="I398" s="140"/>
      <c r="J398" s="134"/>
    </row>
    <row r="399" spans="2:10">
      <c r="B399" s="133"/>
      <c r="C399" s="133"/>
      <c r="D399" s="134"/>
      <c r="E399" s="134"/>
      <c r="F399" s="140"/>
      <c r="G399" s="140"/>
      <c r="H399" s="140"/>
      <c r="I399" s="140"/>
      <c r="J399" s="134"/>
    </row>
    <row r="400" spans="2:10">
      <c r="B400" s="133"/>
      <c r="C400" s="133"/>
      <c r="D400" s="134"/>
      <c r="E400" s="134"/>
      <c r="F400" s="140"/>
      <c r="G400" s="140"/>
      <c r="H400" s="140"/>
      <c r="I400" s="140"/>
      <c r="J400" s="134"/>
    </row>
    <row r="401" spans="2:10">
      <c r="B401" s="133"/>
      <c r="C401" s="133"/>
      <c r="D401" s="134"/>
      <c r="E401" s="134"/>
      <c r="F401" s="140"/>
      <c r="G401" s="140"/>
      <c r="H401" s="140"/>
      <c r="I401" s="140"/>
      <c r="J401" s="134"/>
    </row>
    <row r="402" spans="2:10">
      <c r="B402" s="133"/>
      <c r="C402" s="133"/>
      <c r="D402" s="134"/>
      <c r="E402" s="134"/>
      <c r="F402" s="140"/>
      <c r="G402" s="140"/>
      <c r="H402" s="140"/>
      <c r="I402" s="140"/>
      <c r="J402" s="134"/>
    </row>
    <row r="403" spans="2:10">
      <c r="B403" s="133"/>
      <c r="C403" s="133"/>
      <c r="D403" s="134"/>
      <c r="E403" s="134"/>
      <c r="F403" s="140"/>
      <c r="G403" s="140"/>
      <c r="H403" s="140"/>
      <c r="I403" s="140"/>
      <c r="J403" s="134"/>
    </row>
    <row r="404" spans="2:10">
      <c r="B404" s="133"/>
      <c r="C404" s="133"/>
      <c r="D404" s="134"/>
      <c r="E404" s="134"/>
      <c r="F404" s="140"/>
      <c r="G404" s="140"/>
      <c r="H404" s="140"/>
      <c r="I404" s="140"/>
      <c r="J404" s="134"/>
    </row>
    <row r="405" spans="2:10">
      <c r="B405" s="133"/>
      <c r="C405" s="133"/>
      <c r="D405" s="134"/>
      <c r="E405" s="134"/>
      <c r="F405" s="140"/>
      <c r="G405" s="140"/>
      <c r="H405" s="140"/>
      <c r="I405" s="140"/>
      <c r="J405" s="134"/>
    </row>
    <row r="406" spans="2:10">
      <c r="B406" s="133"/>
      <c r="C406" s="133"/>
      <c r="D406" s="134"/>
      <c r="E406" s="134"/>
      <c r="F406" s="140"/>
      <c r="G406" s="140"/>
      <c r="H406" s="140"/>
      <c r="I406" s="140"/>
      <c r="J406" s="134"/>
    </row>
    <row r="407" spans="2:10">
      <c r="B407" s="133"/>
      <c r="C407" s="133"/>
      <c r="D407" s="134"/>
      <c r="E407" s="134"/>
      <c r="F407" s="140"/>
      <c r="G407" s="140"/>
      <c r="H407" s="140"/>
      <c r="I407" s="140"/>
      <c r="J407" s="134"/>
    </row>
    <row r="408" spans="2:10">
      <c r="B408" s="133"/>
      <c r="C408" s="133"/>
      <c r="D408" s="134"/>
      <c r="E408" s="134"/>
      <c r="F408" s="140"/>
      <c r="G408" s="140"/>
      <c r="H408" s="140"/>
      <c r="I408" s="140"/>
      <c r="J408" s="134"/>
    </row>
    <row r="409" spans="2:10">
      <c r="B409" s="133"/>
      <c r="C409" s="133"/>
      <c r="D409" s="134"/>
      <c r="E409" s="134"/>
      <c r="F409" s="140"/>
      <c r="G409" s="140"/>
      <c r="H409" s="140"/>
      <c r="I409" s="140"/>
      <c r="J409" s="134"/>
    </row>
    <row r="410" spans="2:10">
      <c r="B410" s="133"/>
      <c r="C410" s="133"/>
      <c r="D410" s="134"/>
      <c r="E410" s="134"/>
      <c r="F410" s="140"/>
      <c r="G410" s="140"/>
      <c r="H410" s="140"/>
      <c r="I410" s="140"/>
      <c r="J410" s="134"/>
    </row>
    <row r="411" spans="2:10">
      <c r="B411" s="133"/>
      <c r="C411" s="133"/>
      <c r="D411" s="134"/>
      <c r="E411" s="134"/>
      <c r="F411" s="140"/>
      <c r="G411" s="140"/>
      <c r="H411" s="140"/>
      <c r="I411" s="140"/>
      <c r="J411" s="134"/>
    </row>
    <row r="412" spans="2:10">
      <c r="B412" s="133"/>
      <c r="C412" s="133"/>
      <c r="D412" s="134"/>
      <c r="E412" s="134"/>
      <c r="F412" s="140"/>
      <c r="G412" s="140"/>
      <c r="H412" s="140"/>
      <c r="I412" s="140"/>
      <c r="J412" s="134"/>
    </row>
    <row r="413" spans="2:10">
      <c r="B413" s="133"/>
      <c r="C413" s="133"/>
      <c r="D413" s="134"/>
      <c r="E413" s="134"/>
      <c r="F413" s="140"/>
      <c r="G413" s="140"/>
      <c r="H413" s="140"/>
      <c r="I413" s="140"/>
      <c r="J413" s="134"/>
    </row>
    <row r="414" spans="2:10">
      <c r="B414" s="133"/>
      <c r="C414" s="133"/>
      <c r="D414" s="134"/>
      <c r="E414" s="134"/>
      <c r="F414" s="140"/>
      <c r="G414" s="140"/>
      <c r="H414" s="140"/>
      <c r="I414" s="140"/>
      <c r="J414" s="134"/>
    </row>
    <row r="415" spans="2:10">
      <c r="B415" s="133"/>
      <c r="C415" s="133"/>
      <c r="D415" s="134"/>
      <c r="E415" s="134"/>
      <c r="F415" s="140"/>
      <c r="G415" s="140"/>
      <c r="H415" s="140"/>
      <c r="I415" s="140"/>
      <c r="J415" s="134"/>
    </row>
    <row r="416" spans="2:10">
      <c r="B416" s="133"/>
      <c r="C416" s="133"/>
      <c r="D416" s="134"/>
      <c r="E416" s="134"/>
      <c r="F416" s="140"/>
      <c r="G416" s="140"/>
      <c r="H416" s="140"/>
      <c r="I416" s="140"/>
      <c r="J416" s="134"/>
    </row>
    <row r="417" spans="2:10">
      <c r="B417" s="133"/>
      <c r="C417" s="133"/>
      <c r="D417" s="134"/>
      <c r="E417" s="134"/>
      <c r="F417" s="140"/>
      <c r="G417" s="140"/>
      <c r="H417" s="140"/>
      <c r="I417" s="140"/>
      <c r="J417" s="134"/>
    </row>
    <row r="418" spans="2:10">
      <c r="B418" s="133"/>
      <c r="C418" s="133"/>
      <c r="D418" s="134"/>
      <c r="E418" s="134"/>
      <c r="F418" s="140"/>
      <c r="G418" s="140"/>
      <c r="H418" s="140"/>
      <c r="I418" s="140"/>
      <c r="J418" s="134"/>
    </row>
    <row r="419" spans="2:10">
      <c r="B419" s="133"/>
      <c r="C419" s="133"/>
      <c r="D419" s="134"/>
      <c r="E419" s="134"/>
      <c r="F419" s="140"/>
      <c r="G419" s="140"/>
      <c r="H419" s="140"/>
      <c r="I419" s="140"/>
      <c r="J419" s="134"/>
    </row>
    <row r="420" spans="2:10">
      <c r="B420" s="133"/>
      <c r="C420" s="133"/>
      <c r="D420" s="134"/>
      <c r="E420" s="134"/>
      <c r="F420" s="140"/>
      <c r="G420" s="140"/>
      <c r="H420" s="140"/>
      <c r="I420" s="140"/>
      <c r="J420" s="134"/>
    </row>
    <row r="421" spans="2:10">
      <c r="B421" s="133"/>
      <c r="C421" s="133"/>
      <c r="D421" s="134"/>
      <c r="E421" s="134"/>
      <c r="F421" s="140"/>
      <c r="G421" s="140"/>
      <c r="H421" s="140"/>
      <c r="I421" s="140"/>
      <c r="J421" s="134"/>
    </row>
    <row r="422" spans="2:10">
      <c r="B422" s="133"/>
      <c r="C422" s="133"/>
      <c r="D422" s="134"/>
      <c r="E422" s="134"/>
      <c r="F422" s="140"/>
      <c r="G422" s="140"/>
      <c r="H422" s="140"/>
      <c r="I422" s="140"/>
      <c r="J422" s="134"/>
    </row>
    <row r="423" spans="2:10">
      <c r="B423" s="133"/>
      <c r="C423" s="133"/>
      <c r="D423" s="134"/>
      <c r="E423" s="134"/>
      <c r="F423" s="140"/>
      <c r="G423" s="140"/>
      <c r="H423" s="140"/>
      <c r="I423" s="140"/>
      <c r="J423" s="134"/>
    </row>
    <row r="424" spans="2:10">
      <c r="B424" s="133"/>
      <c r="C424" s="133"/>
      <c r="D424" s="134"/>
      <c r="E424" s="134"/>
      <c r="F424" s="140"/>
      <c r="G424" s="140"/>
      <c r="H424" s="140"/>
      <c r="I424" s="140"/>
      <c r="J424" s="134"/>
    </row>
    <row r="425" spans="2:10">
      <c r="B425" s="133"/>
      <c r="C425" s="133"/>
      <c r="D425" s="134"/>
      <c r="E425" s="134"/>
      <c r="F425" s="140"/>
      <c r="G425" s="140"/>
      <c r="H425" s="140"/>
      <c r="I425" s="140"/>
      <c r="J425" s="134"/>
    </row>
    <row r="426" spans="2:10">
      <c r="B426" s="133"/>
      <c r="C426" s="133"/>
      <c r="D426" s="134"/>
      <c r="E426" s="134"/>
      <c r="F426" s="140"/>
      <c r="G426" s="140"/>
      <c r="H426" s="140"/>
      <c r="I426" s="140"/>
      <c r="J426" s="134"/>
    </row>
    <row r="427" spans="2:10">
      <c r="B427" s="133"/>
      <c r="C427" s="133"/>
      <c r="D427" s="134"/>
      <c r="E427" s="134"/>
      <c r="F427" s="140"/>
      <c r="G427" s="140"/>
      <c r="H427" s="140"/>
      <c r="I427" s="140"/>
      <c r="J427" s="134"/>
    </row>
    <row r="428" spans="2:10">
      <c r="B428" s="133"/>
      <c r="C428" s="133"/>
      <c r="D428" s="134"/>
      <c r="E428" s="134"/>
      <c r="F428" s="140"/>
      <c r="G428" s="140"/>
      <c r="H428" s="140"/>
      <c r="I428" s="140"/>
      <c r="J428" s="134"/>
    </row>
    <row r="429" spans="2:10">
      <c r="B429" s="133"/>
      <c r="C429" s="133"/>
      <c r="D429" s="134"/>
      <c r="E429" s="134"/>
      <c r="F429" s="140"/>
      <c r="G429" s="140"/>
      <c r="H429" s="140"/>
      <c r="I429" s="140"/>
      <c r="J429" s="134"/>
    </row>
    <row r="430" spans="2:10">
      <c r="B430" s="133"/>
      <c r="C430" s="133"/>
      <c r="D430" s="134"/>
      <c r="E430" s="134"/>
      <c r="F430" s="140"/>
      <c r="G430" s="140"/>
      <c r="H430" s="140"/>
      <c r="I430" s="140"/>
      <c r="J430" s="134"/>
    </row>
    <row r="431" spans="2:10">
      <c r="B431" s="133"/>
      <c r="C431" s="133"/>
      <c r="D431" s="134"/>
      <c r="E431" s="134"/>
      <c r="F431" s="140"/>
      <c r="G431" s="140"/>
      <c r="H431" s="140"/>
      <c r="I431" s="140"/>
      <c r="J431" s="134"/>
    </row>
    <row r="432" spans="2:10">
      <c r="B432" s="133"/>
      <c r="C432" s="133"/>
      <c r="D432" s="134"/>
      <c r="E432" s="134"/>
      <c r="F432" s="140"/>
      <c r="G432" s="140"/>
      <c r="H432" s="140"/>
      <c r="I432" s="140"/>
      <c r="J432" s="134"/>
    </row>
    <row r="433" spans="2:10">
      <c r="B433" s="133"/>
      <c r="C433" s="133"/>
      <c r="D433" s="134"/>
      <c r="E433" s="134"/>
      <c r="F433" s="140"/>
      <c r="G433" s="140"/>
      <c r="H433" s="140"/>
      <c r="I433" s="140"/>
      <c r="J433" s="134"/>
    </row>
    <row r="434" spans="2:10">
      <c r="B434" s="133"/>
      <c r="C434" s="133"/>
      <c r="D434" s="134"/>
      <c r="E434" s="134"/>
      <c r="F434" s="140"/>
      <c r="G434" s="140"/>
      <c r="H434" s="140"/>
      <c r="I434" s="140"/>
      <c r="J434" s="134"/>
    </row>
    <row r="435" spans="2:10">
      <c r="B435" s="133"/>
      <c r="C435" s="133"/>
      <c r="D435" s="134"/>
      <c r="E435" s="134"/>
      <c r="F435" s="140"/>
      <c r="G435" s="140"/>
      <c r="H435" s="140"/>
      <c r="I435" s="140"/>
      <c r="J435" s="134"/>
    </row>
    <row r="436" spans="2:10">
      <c r="B436" s="133"/>
      <c r="C436" s="133"/>
      <c r="D436" s="134"/>
      <c r="E436" s="134"/>
      <c r="F436" s="140"/>
      <c r="G436" s="140"/>
      <c r="H436" s="140"/>
      <c r="I436" s="140"/>
      <c r="J436" s="134"/>
    </row>
    <row r="437" spans="2:10">
      <c r="B437" s="133"/>
      <c r="C437" s="133"/>
      <c r="D437" s="134"/>
      <c r="E437" s="134"/>
      <c r="F437" s="140"/>
      <c r="G437" s="140"/>
      <c r="H437" s="140"/>
      <c r="I437" s="140"/>
      <c r="J437" s="134"/>
    </row>
    <row r="438" spans="2:10">
      <c r="B438" s="133"/>
      <c r="C438" s="133"/>
      <c r="D438" s="134"/>
      <c r="E438" s="134"/>
      <c r="F438" s="140"/>
      <c r="G438" s="140"/>
      <c r="H438" s="140"/>
      <c r="I438" s="140"/>
      <c r="J438" s="134"/>
    </row>
    <row r="439" spans="2:10">
      <c r="B439" s="133"/>
      <c r="C439" s="133"/>
      <c r="D439" s="134"/>
      <c r="E439" s="134"/>
      <c r="F439" s="140"/>
      <c r="G439" s="140"/>
      <c r="H439" s="140"/>
      <c r="I439" s="140"/>
      <c r="J439" s="134"/>
    </row>
    <row r="440" spans="2:10">
      <c r="B440" s="133"/>
      <c r="C440" s="133"/>
      <c r="D440" s="134"/>
      <c r="E440" s="134"/>
      <c r="F440" s="140"/>
      <c r="G440" s="140"/>
      <c r="H440" s="140"/>
      <c r="I440" s="140"/>
      <c r="J440" s="134"/>
    </row>
    <row r="441" spans="2:10">
      <c r="B441" s="133"/>
      <c r="C441" s="133"/>
      <c r="D441" s="134"/>
      <c r="E441" s="134"/>
      <c r="F441" s="140"/>
      <c r="G441" s="140"/>
      <c r="H441" s="140"/>
      <c r="I441" s="140"/>
      <c r="J441" s="134"/>
    </row>
    <row r="442" spans="2:10">
      <c r="B442" s="133"/>
      <c r="C442" s="133"/>
      <c r="D442" s="134"/>
      <c r="E442" s="134"/>
      <c r="F442" s="140"/>
      <c r="G442" s="140"/>
      <c r="H442" s="140"/>
      <c r="I442" s="140"/>
      <c r="J442" s="134"/>
    </row>
    <row r="443" spans="2:10">
      <c r="B443" s="133"/>
      <c r="C443" s="133"/>
      <c r="D443" s="134"/>
      <c r="E443" s="134"/>
      <c r="F443" s="140"/>
      <c r="G443" s="140"/>
      <c r="H443" s="140"/>
      <c r="I443" s="140"/>
      <c r="J443" s="134"/>
    </row>
    <row r="444" spans="2:10">
      <c r="B444" s="133"/>
      <c r="C444" s="133"/>
      <c r="D444" s="134"/>
      <c r="E444" s="134"/>
      <c r="F444" s="140"/>
      <c r="G444" s="140"/>
      <c r="H444" s="140"/>
      <c r="I444" s="140"/>
      <c r="J444" s="134"/>
    </row>
    <row r="445" spans="2:10">
      <c r="B445" s="133"/>
      <c r="C445" s="133"/>
      <c r="D445" s="134"/>
      <c r="E445" s="134"/>
      <c r="F445" s="140"/>
      <c r="G445" s="140"/>
      <c r="H445" s="140"/>
      <c r="I445" s="140"/>
      <c r="J445" s="134"/>
    </row>
    <row r="446" spans="2:10">
      <c r="B446" s="133"/>
      <c r="C446" s="133"/>
      <c r="D446" s="134"/>
      <c r="E446" s="134"/>
      <c r="F446" s="140"/>
      <c r="G446" s="140"/>
      <c r="H446" s="140"/>
      <c r="I446" s="140"/>
      <c r="J446" s="134"/>
    </row>
    <row r="447" spans="2:10">
      <c r="B447" s="133"/>
      <c r="C447" s="133"/>
      <c r="D447" s="134"/>
      <c r="E447" s="134"/>
      <c r="F447" s="140"/>
      <c r="G447" s="140"/>
      <c r="H447" s="140"/>
      <c r="I447" s="140"/>
      <c r="J447" s="134"/>
    </row>
    <row r="448" spans="2:10">
      <c r="B448" s="133"/>
      <c r="C448" s="133"/>
      <c r="D448" s="134"/>
      <c r="E448" s="134"/>
      <c r="F448" s="140"/>
      <c r="G448" s="140"/>
      <c r="H448" s="140"/>
      <c r="I448" s="140"/>
      <c r="J448" s="134"/>
    </row>
    <row r="449" spans="2:10">
      <c r="B449" s="133"/>
      <c r="C449" s="133"/>
      <c r="D449" s="134"/>
      <c r="E449" s="134"/>
      <c r="F449" s="140"/>
      <c r="G449" s="140"/>
      <c r="H449" s="140"/>
      <c r="I449" s="140"/>
      <c r="J449" s="134"/>
    </row>
    <row r="450" spans="2:10">
      <c r="B450" s="133"/>
      <c r="C450" s="133"/>
      <c r="D450" s="134"/>
      <c r="E450" s="134"/>
      <c r="F450" s="140"/>
      <c r="G450" s="140"/>
      <c r="H450" s="140"/>
      <c r="I450" s="140"/>
      <c r="J450" s="134"/>
    </row>
    <row r="451" spans="2:10">
      <c r="B451" s="133"/>
      <c r="C451" s="133"/>
      <c r="D451" s="134"/>
      <c r="E451" s="134"/>
      <c r="F451" s="140"/>
      <c r="G451" s="140"/>
      <c r="H451" s="140"/>
      <c r="I451" s="140"/>
      <c r="J451" s="134"/>
    </row>
    <row r="452" spans="2:10">
      <c r="B452" s="133"/>
      <c r="C452" s="133"/>
      <c r="D452" s="134"/>
      <c r="E452" s="134"/>
      <c r="F452" s="140"/>
      <c r="G452" s="140"/>
      <c r="H452" s="140"/>
      <c r="I452" s="140"/>
      <c r="J452" s="134"/>
    </row>
    <row r="453" spans="2:10">
      <c r="B453" s="133"/>
      <c r="C453" s="133"/>
      <c r="D453" s="134"/>
      <c r="E453" s="134"/>
      <c r="F453" s="140"/>
      <c r="G453" s="140"/>
      <c r="H453" s="140"/>
      <c r="I453" s="140"/>
      <c r="J453" s="134"/>
    </row>
    <row r="454" spans="2:10">
      <c r="B454" s="133"/>
      <c r="C454" s="133"/>
      <c r="D454" s="134"/>
      <c r="E454" s="134"/>
      <c r="F454" s="140"/>
      <c r="G454" s="140"/>
      <c r="H454" s="140"/>
      <c r="I454" s="140"/>
      <c r="J454" s="134"/>
    </row>
    <row r="455" spans="2:10">
      <c r="B455" s="133"/>
      <c r="C455" s="133"/>
      <c r="D455" s="134"/>
      <c r="E455" s="134"/>
      <c r="F455" s="140"/>
      <c r="G455" s="140"/>
      <c r="H455" s="140"/>
      <c r="I455" s="140"/>
      <c r="J455" s="134"/>
    </row>
    <row r="456" spans="2:10">
      <c r="B456" s="133"/>
      <c r="C456" s="133"/>
      <c r="D456" s="134"/>
      <c r="E456" s="134"/>
      <c r="F456" s="140"/>
      <c r="G456" s="140"/>
      <c r="H456" s="140"/>
      <c r="I456" s="140"/>
      <c r="J456" s="134"/>
    </row>
    <row r="457" spans="2:10">
      <c r="B457" s="133"/>
      <c r="C457" s="133"/>
      <c r="D457" s="134"/>
      <c r="E457" s="134"/>
      <c r="F457" s="140"/>
      <c r="G457" s="140"/>
      <c r="H457" s="140"/>
      <c r="I457" s="140"/>
      <c r="J457" s="134"/>
    </row>
    <row r="458" spans="2:10">
      <c r="B458" s="133"/>
      <c r="C458" s="133"/>
      <c r="D458" s="134"/>
      <c r="E458" s="134"/>
      <c r="F458" s="140"/>
      <c r="G458" s="140"/>
      <c r="H458" s="140"/>
      <c r="I458" s="140"/>
      <c r="J458" s="134"/>
    </row>
    <row r="459" spans="2:10">
      <c r="B459" s="133"/>
      <c r="C459" s="133"/>
      <c r="D459" s="134"/>
      <c r="E459" s="134"/>
      <c r="F459" s="140"/>
      <c r="G459" s="140"/>
      <c r="H459" s="140"/>
      <c r="I459" s="140"/>
      <c r="J459" s="134"/>
    </row>
    <row r="460" spans="2:10">
      <c r="B460" s="133"/>
      <c r="C460" s="133"/>
      <c r="D460" s="134"/>
      <c r="E460" s="134"/>
      <c r="F460" s="140"/>
      <c r="G460" s="140"/>
      <c r="H460" s="140"/>
      <c r="I460" s="140"/>
      <c r="J460" s="134"/>
    </row>
    <row r="461" spans="2:10">
      <c r="B461" s="133"/>
      <c r="C461" s="133"/>
      <c r="D461" s="134"/>
      <c r="E461" s="134"/>
      <c r="F461" s="140"/>
      <c r="G461" s="140"/>
      <c r="H461" s="140"/>
      <c r="I461" s="140"/>
      <c r="J461" s="134"/>
    </row>
    <row r="462" spans="2:10">
      <c r="B462" s="133"/>
      <c r="C462" s="133"/>
      <c r="D462" s="134"/>
      <c r="E462" s="134"/>
      <c r="F462" s="140"/>
      <c r="G462" s="140"/>
      <c r="H462" s="140"/>
      <c r="I462" s="140"/>
      <c r="J462" s="134"/>
    </row>
    <row r="463" spans="2:10">
      <c r="B463" s="133"/>
      <c r="C463" s="133"/>
      <c r="D463" s="134"/>
      <c r="E463" s="134"/>
      <c r="F463" s="140"/>
      <c r="G463" s="140"/>
      <c r="H463" s="140"/>
      <c r="I463" s="140"/>
      <c r="J463" s="134"/>
    </row>
    <row r="464" spans="2:10">
      <c r="B464" s="133"/>
      <c r="C464" s="133"/>
      <c r="D464" s="134"/>
      <c r="E464" s="134"/>
      <c r="F464" s="140"/>
      <c r="G464" s="140"/>
      <c r="H464" s="140"/>
      <c r="I464" s="140"/>
      <c r="J464" s="134"/>
    </row>
    <row r="465" spans="2:10">
      <c r="B465" s="133"/>
      <c r="C465" s="133"/>
      <c r="D465" s="134"/>
      <c r="E465" s="134"/>
      <c r="F465" s="140"/>
      <c r="G465" s="140"/>
      <c r="H465" s="140"/>
      <c r="I465" s="140"/>
      <c r="J465" s="134"/>
    </row>
    <row r="466" spans="2:10">
      <c r="B466" s="133"/>
      <c r="C466" s="133"/>
      <c r="D466" s="134"/>
      <c r="E466" s="134"/>
      <c r="F466" s="140"/>
      <c r="G466" s="140"/>
      <c r="H466" s="140"/>
      <c r="I466" s="140"/>
      <c r="J466" s="134"/>
    </row>
    <row r="467" spans="2:10">
      <c r="B467" s="133"/>
      <c r="C467" s="133"/>
      <c r="D467" s="134"/>
      <c r="E467" s="134"/>
      <c r="F467" s="140"/>
      <c r="G467" s="140"/>
      <c r="H467" s="140"/>
      <c r="I467" s="140"/>
      <c r="J467" s="134"/>
    </row>
    <row r="468" spans="2:10">
      <c r="B468" s="133"/>
      <c r="C468" s="133"/>
      <c r="D468" s="134"/>
      <c r="E468" s="134"/>
      <c r="F468" s="140"/>
      <c r="G468" s="140"/>
      <c r="H468" s="140"/>
      <c r="I468" s="140"/>
      <c r="J468" s="134"/>
    </row>
    <row r="469" spans="2:10">
      <c r="B469" s="133"/>
      <c r="C469" s="133"/>
      <c r="D469" s="134"/>
      <c r="E469" s="134"/>
      <c r="F469" s="140"/>
      <c r="G469" s="140"/>
      <c r="H469" s="140"/>
      <c r="I469" s="140"/>
      <c r="J469" s="134"/>
    </row>
    <row r="470" spans="2:10">
      <c r="B470" s="133"/>
      <c r="C470" s="133"/>
      <c r="D470" s="134"/>
      <c r="E470" s="134"/>
      <c r="F470" s="140"/>
      <c r="G470" s="140"/>
      <c r="H470" s="140"/>
      <c r="I470" s="140"/>
      <c r="J470" s="134"/>
    </row>
    <row r="471" spans="2:10">
      <c r="B471" s="133"/>
      <c r="C471" s="133"/>
      <c r="D471" s="134"/>
      <c r="E471" s="134"/>
      <c r="F471" s="140"/>
      <c r="G471" s="140"/>
      <c r="H471" s="140"/>
      <c r="I471" s="140"/>
      <c r="J471" s="134"/>
    </row>
    <row r="472" spans="2:10">
      <c r="B472" s="133"/>
      <c r="C472" s="133"/>
      <c r="D472" s="134"/>
      <c r="E472" s="134"/>
      <c r="F472" s="140"/>
      <c r="G472" s="140"/>
      <c r="H472" s="140"/>
      <c r="I472" s="140"/>
      <c r="J472" s="134"/>
    </row>
    <row r="473" spans="2:10">
      <c r="B473" s="133"/>
      <c r="C473" s="133"/>
      <c r="D473" s="134"/>
      <c r="E473" s="134"/>
      <c r="F473" s="140"/>
      <c r="G473" s="140"/>
      <c r="H473" s="140"/>
      <c r="I473" s="140"/>
      <c r="J473" s="134"/>
    </row>
    <row r="474" spans="2:10">
      <c r="B474" s="133"/>
      <c r="C474" s="133"/>
      <c r="D474" s="134"/>
      <c r="E474" s="134"/>
      <c r="F474" s="140"/>
      <c r="G474" s="140"/>
      <c r="H474" s="140"/>
      <c r="I474" s="140"/>
      <c r="J474" s="134"/>
    </row>
    <row r="475" spans="2:10">
      <c r="B475" s="133"/>
      <c r="C475" s="133"/>
      <c r="D475" s="134"/>
      <c r="E475" s="134"/>
      <c r="F475" s="140"/>
      <c r="G475" s="140"/>
      <c r="H475" s="140"/>
      <c r="I475" s="140"/>
      <c r="J475" s="134"/>
    </row>
    <row r="476" spans="2:10">
      <c r="B476" s="133"/>
      <c r="C476" s="133"/>
      <c r="D476" s="134"/>
      <c r="E476" s="134"/>
      <c r="F476" s="140"/>
      <c r="G476" s="140"/>
      <c r="H476" s="140"/>
      <c r="I476" s="140"/>
      <c r="J476" s="134"/>
    </row>
    <row r="477" spans="2:10">
      <c r="B477" s="133"/>
      <c r="C477" s="133"/>
      <c r="D477" s="134"/>
      <c r="E477" s="134"/>
      <c r="F477" s="140"/>
      <c r="G477" s="140"/>
      <c r="H477" s="140"/>
      <c r="I477" s="140"/>
      <c r="J477" s="134"/>
    </row>
    <row r="478" spans="2:10">
      <c r="B478" s="133"/>
      <c r="C478" s="133"/>
      <c r="D478" s="134"/>
      <c r="E478" s="134"/>
      <c r="F478" s="140"/>
      <c r="G478" s="140"/>
      <c r="H478" s="140"/>
      <c r="I478" s="140"/>
      <c r="J478" s="134"/>
    </row>
    <row r="479" spans="2:10">
      <c r="B479" s="133"/>
      <c r="C479" s="133"/>
      <c r="D479" s="134"/>
      <c r="E479" s="134"/>
      <c r="F479" s="140"/>
      <c r="G479" s="140"/>
      <c r="H479" s="140"/>
      <c r="I479" s="140"/>
      <c r="J479" s="134"/>
    </row>
    <row r="480" spans="2:10">
      <c r="B480" s="133"/>
      <c r="C480" s="133"/>
      <c r="D480" s="134"/>
      <c r="E480" s="134"/>
      <c r="F480" s="140"/>
      <c r="G480" s="140"/>
      <c r="H480" s="140"/>
      <c r="I480" s="140"/>
      <c r="J480" s="134"/>
    </row>
    <row r="481" spans="2:10">
      <c r="B481" s="133"/>
      <c r="C481" s="133"/>
      <c r="D481" s="134"/>
      <c r="E481" s="134"/>
      <c r="F481" s="140"/>
      <c r="G481" s="140"/>
      <c r="H481" s="140"/>
      <c r="I481" s="140"/>
      <c r="J481" s="134"/>
    </row>
    <row r="482" spans="2:10">
      <c r="B482" s="133"/>
      <c r="C482" s="133"/>
      <c r="D482" s="134"/>
      <c r="E482" s="134"/>
      <c r="F482" s="140"/>
      <c r="G482" s="140"/>
      <c r="H482" s="140"/>
      <c r="I482" s="140"/>
      <c r="J482" s="134"/>
    </row>
    <row r="483" spans="2:10">
      <c r="B483" s="133"/>
      <c r="C483" s="133"/>
      <c r="D483" s="134"/>
      <c r="E483" s="134"/>
      <c r="F483" s="140"/>
      <c r="G483" s="140"/>
      <c r="H483" s="140"/>
      <c r="I483" s="140"/>
      <c r="J483" s="134"/>
    </row>
    <row r="484" spans="2:10">
      <c r="B484" s="133"/>
      <c r="C484" s="133"/>
      <c r="D484" s="134"/>
      <c r="E484" s="134"/>
      <c r="F484" s="140"/>
      <c r="G484" s="140"/>
      <c r="H484" s="140"/>
      <c r="I484" s="140"/>
      <c r="J484" s="134"/>
    </row>
    <row r="485" spans="2:10">
      <c r="B485" s="133"/>
      <c r="C485" s="133"/>
      <c r="D485" s="134"/>
      <c r="E485" s="134"/>
      <c r="F485" s="140"/>
      <c r="G485" s="140"/>
      <c r="H485" s="140"/>
      <c r="I485" s="140"/>
      <c r="J485" s="134"/>
    </row>
    <row r="486" spans="2:10">
      <c r="B486" s="133"/>
      <c r="C486" s="133"/>
      <c r="D486" s="134"/>
      <c r="E486" s="134"/>
      <c r="F486" s="140"/>
      <c r="G486" s="140"/>
      <c r="H486" s="140"/>
      <c r="I486" s="140"/>
      <c r="J486" s="134"/>
    </row>
    <row r="487" spans="2:10">
      <c r="B487" s="133"/>
      <c r="C487" s="133"/>
      <c r="D487" s="134"/>
      <c r="E487" s="134"/>
      <c r="F487" s="140"/>
      <c r="G487" s="140"/>
      <c r="H487" s="140"/>
      <c r="I487" s="140"/>
      <c r="J487" s="134"/>
    </row>
    <row r="488" spans="2:10">
      <c r="B488" s="133"/>
      <c r="C488" s="133"/>
      <c r="D488" s="134"/>
      <c r="E488" s="134"/>
      <c r="F488" s="140"/>
      <c r="G488" s="140"/>
      <c r="H488" s="140"/>
      <c r="I488" s="140"/>
      <c r="J488" s="134"/>
    </row>
    <row r="489" spans="2:10">
      <c r="B489" s="133"/>
      <c r="C489" s="133"/>
      <c r="D489" s="134"/>
      <c r="E489" s="134"/>
      <c r="F489" s="140"/>
      <c r="G489" s="140"/>
      <c r="H489" s="140"/>
      <c r="I489" s="140"/>
      <c r="J489" s="134"/>
    </row>
    <row r="490" spans="2:10">
      <c r="B490" s="133"/>
      <c r="C490" s="133"/>
      <c r="D490" s="134"/>
      <c r="E490" s="134"/>
      <c r="F490" s="140"/>
      <c r="G490" s="140"/>
      <c r="H490" s="140"/>
      <c r="I490" s="140"/>
      <c r="J490" s="134"/>
    </row>
    <row r="491" spans="2:10">
      <c r="B491" s="133"/>
      <c r="C491" s="133"/>
      <c r="D491" s="134"/>
      <c r="E491" s="134"/>
      <c r="F491" s="140"/>
      <c r="G491" s="140"/>
      <c r="H491" s="140"/>
      <c r="I491" s="140"/>
      <c r="J491" s="134"/>
    </row>
    <row r="492" spans="2:10">
      <c r="B492" s="133"/>
      <c r="C492" s="133"/>
      <c r="D492" s="134"/>
      <c r="E492" s="134"/>
      <c r="F492" s="140"/>
      <c r="G492" s="140"/>
      <c r="H492" s="140"/>
      <c r="I492" s="140"/>
      <c r="J492" s="134"/>
    </row>
    <row r="493" spans="2:10">
      <c r="B493" s="133"/>
      <c r="C493" s="133"/>
      <c r="D493" s="134"/>
      <c r="E493" s="134"/>
      <c r="F493" s="140"/>
      <c r="G493" s="140"/>
      <c r="H493" s="140"/>
      <c r="I493" s="140"/>
      <c r="J493" s="134"/>
    </row>
    <row r="494" spans="2:10">
      <c r="B494" s="133"/>
      <c r="C494" s="133"/>
      <c r="D494" s="134"/>
      <c r="E494" s="134"/>
      <c r="F494" s="140"/>
      <c r="G494" s="140"/>
      <c r="H494" s="140"/>
      <c r="I494" s="140"/>
      <c r="J494" s="134"/>
    </row>
    <row r="495" spans="2:10">
      <c r="B495" s="133"/>
      <c r="C495" s="133"/>
      <c r="D495" s="134"/>
      <c r="E495" s="134"/>
      <c r="F495" s="140"/>
      <c r="G495" s="140"/>
      <c r="H495" s="140"/>
      <c r="I495" s="140"/>
      <c r="J495" s="134"/>
    </row>
    <row r="496" spans="2:10">
      <c r="B496" s="133"/>
      <c r="C496" s="133"/>
      <c r="D496" s="134"/>
      <c r="E496" s="134"/>
      <c r="F496" s="140"/>
      <c r="G496" s="140"/>
      <c r="H496" s="140"/>
      <c r="I496" s="140"/>
      <c r="J496" s="134"/>
    </row>
    <row r="497" spans="2:10">
      <c r="B497" s="133"/>
      <c r="C497" s="133"/>
      <c r="D497" s="134"/>
      <c r="E497" s="134"/>
      <c r="F497" s="140"/>
      <c r="G497" s="140"/>
      <c r="H497" s="140"/>
      <c r="I497" s="140"/>
      <c r="J497" s="134"/>
    </row>
    <row r="498" spans="2:10">
      <c r="B498" s="133"/>
      <c r="C498" s="133"/>
      <c r="D498" s="134"/>
      <c r="E498" s="134"/>
      <c r="F498" s="140"/>
      <c r="G498" s="140"/>
      <c r="H498" s="140"/>
      <c r="I498" s="140"/>
      <c r="J498" s="134"/>
    </row>
    <row r="499" spans="2:10">
      <c r="B499" s="133"/>
      <c r="C499" s="133"/>
      <c r="D499" s="134"/>
      <c r="E499" s="134"/>
      <c r="F499" s="140"/>
      <c r="G499" s="140"/>
      <c r="H499" s="140"/>
      <c r="I499" s="140"/>
      <c r="J499" s="134"/>
    </row>
    <row r="500" spans="2:10">
      <c r="B500" s="133"/>
      <c r="C500" s="133"/>
      <c r="D500" s="134"/>
      <c r="E500" s="134"/>
      <c r="F500" s="140"/>
      <c r="G500" s="140"/>
      <c r="H500" s="140"/>
      <c r="I500" s="140"/>
      <c r="J500" s="134"/>
    </row>
    <row r="501" spans="2:10">
      <c r="B501" s="133"/>
      <c r="C501" s="133"/>
      <c r="D501" s="134"/>
      <c r="E501" s="134"/>
      <c r="F501" s="140"/>
      <c r="G501" s="140"/>
      <c r="H501" s="140"/>
      <c r="I501" s="140"/>
      <c r="J501" s="134"/>
    </row>
    <row r="502" spans="2:10">
      <c r="B502" s="133"/>
      <c r="C502" s="133"/>
      <c r="D502" s="134"/>
      <c r="E502" s="134"/>
      <c r="F502" s="140"/>
      <c r="G502" s="140"/>
      <c r="H502" s="140"/>
      <c r="I502" s="140"/>
      <c r="J502" s="134"/>
    </row>
    <row r="503" spans="2:10">
      <c r="B503" s="133"/>
      <c r="C503" s="133"/>
      <c r="D503" s="134"/>
      <c r="E503" s="134"/>
      <c r="F503" s="140"/>
      <c r="G503" s="140"/>
      <c r="H503" s="140"/>
      <c r="I503" s="140"/>
      <c r="J503" s="134"/>
    </row>
    <row r="504" spans="2:10">
      <c r="B504" s="133"/>
      <c r="C504" s="133"/>
      <c r="D504" s="134"/>
      <c r="E504" s="134"/>
      <c r="F504" s="140"/>
      <c r="G504" s="140"/>
      <c r="H504" s="140"/>
      <c r="I504" s="140"/>
      <c r="J504" s="134"/>
    </row>
    <row r="505" spans="2:10">
      <c r="B505" s="133"/>
      <c r="C505" s="133"/>
      <c r="D505" s="134"/>
      <c r="E505" s="134"/>
      <c r="F505" s="140"/>
      <c r="G505" s="140"/>
      <c r="H505" s="140"/>
      <c r="I505" s="140"/>
      <c r="J505" s="134"/>
    </row>
    <row r="506" spans="2:10">
      <c r="B506" s="133"/>
      <c r="C506" s="133"/>
      <c r="D506" s="134"/>
      <c r="E506" s="134"/>
      <c r="F506" s="140"/>
      <c r="G506" s="140"/>
      <c r="H506" s="140"/>
      <c r="I506" s="140"/>
      <c r="J506" s="134"/>
    </row>
    <row r="507" spans="2:10">
      <c r="B507" s="133"/>
      <c r="C507" s="133"/>
      <c r="D507" s="134"/>
      <c r="E507" s="134"/>
      <c r="F507" s="140"/>
      <c r="G507" s="140"/>
      <c r="H507" s="140"/>
      <c r="I507" s="140"/>
      <c r="J507" s="134"/>
    </row>
    <row r="508" spans="2:10">
      <c r="B508" s="133"/>
      <c r="C508" s="133"/>
      <c r="D508" s="134"/>
      <c r="E508" s="134"/>
      <c r="F508" s="140"/>
      <c r="G508" s="140"/>
      <c r="H508" s="140"/>
      <c r="I508" s="140"/>
      <c r="J508" s="134"/>
    </row>
    <row r="509" spans="2:10">
      <c r="B509" s="133"/>
      <c r="C509" s="133"/>
      <c r="D509" s="134"/>
      <c r="E509" s="134"/>
      <c r="F509" s="140"/>
      <c r="G509" s="140"/>
      <c r="H509" s="140"/>
      <c r="I509" s="140"/>
      <c r="J509" s="134"/>
    </row>
    <row r="510" spans="2:10">
      <c r="B510" s="133"/>
      <c r="C510" s="133"/>
      <c r="D510" s="134"/>
      <c r="E510" s="134"/>
      <c r="F510" s="140"/>
      <c r="G510" s="140"/>
      <c r="H510" s="140"/>
      <c r="I510" s="140"/>
      <c r="J510" s="134"/>
    </row>
    <row r="511" spans="2:10">
      <c r="B511" s="133"/>
      <c r="C511" s="133"/>
      <c r="D511" s="134"/>
      <c r="E511" s="134"/>
      <c r="F511" s="140"/>
      <c r="G511" s="140"/>
      <c r="H511" s="140"/>
      <c r="I511" s="140"/>
      <c r="J511" s="134"/>
    </row>
    <row r="512" spans="2:10">
      <c r="B512" s="133"/>
      <c r="C512" s="133"/>
      <c r="D512" s="134"/>
      <c r="E512" s="134"/>
      <c r="F512" s="140"/>
      <c r="G512" s="140"/>
      <c r="H512" s="140"/>
      <c r="I512" s="140"/>
      <c r="J512" s="134"/>
    </row>
    <row r="513" spans="2:10">
      <c r="B513" s="133"/>
      <c r="C513" s="133"/>
      <c r="D513" s="134"/>
      <c r="E513" s="134"/>
      <c r="F513" s="140"/>
      <c r="G513" s="140"/>
      <c r="H513" s="140"/>
      <c r="I513" s="140"/>
      <c r="J513" s="134"/>
    </row>
    <row r="514" spans="2:10">
      <c r="B514" s="133"/>
      <c r="C514" s="133"/>
      <c r="D514" s="134"/>
      <c r="E514" s="134"/>
      <c r="F514" s="140"/>
      <c r="G514" s="140"/>
      <c r="H514" s="140"/>
      <c r="I514" s="140"/>
      <c r="J514" s="134"/>
    </row>
    <row r="515" spans="2:10">
      <c r="B515" s="133"/>
      <c r="C515" s="133"/>
      <c r="D515" s="134"/>
      <c r="E515" s="134"/>
      <c r="F515" s="140"/>
      <c r="G515" s="140"/>
      <c r="H515" s="140"/>
      <c r="I515" s="140"/>
      <c r="J515" s="134"/>
    </row>
    <row r="516" spans="2:10">
      <c r="B516" s="133"/>
      <c r="C516" s="133"/>
      <c r="D516" s="134"/>
      <c r="E516" s="134"/>
      <c r="F516" s="140"/>
      <c r="G516" s="140"/>
      <c r="H516" s="140"/>
      <c r="I516" s="140"/>
      <c r="J516" s="134"/>
    </row>
    <row r="517" spans="2:10">
      <c r="B517" s="133"/>
      <c r="C517" s="133"/>
      <c r="D517" s="134"/>
      <c r="E517" s="134"/>
      <c r="F517" s="140"/>
      <c r="G517" s="140"/>
      <c r="H517" s="140"/>
      <c r="I517" s="140"/>
      <c r="J517" s="134"/>
    </row>
    <row r="518" spans="2:10">
      <c r="B518" s="133"/>
      <c r="C518" s="133"/>
      <c r="D518" s="134"/>
      <c r="E518" s="134"/>
      <c r="F518" s="140"/>
      <c r="G518" s="140"/>
      <c r="H518" s="140"/>
      <c r="I518" s="140"/>
      <c r="J518" s="134"/>
    </row>
    <row r="519" spans="2:10">
      <c r="B519" s="133"/>
      <c r="C519" s="133"/>
      <c r="D519" s="134"/>
      <c r="E519" s="134"/>
      <c r="F519" s="140"/>
      <c r="G519" s="140"/>
      <c r="H519" s="140"/>
      <c r="I519" s="140"/>
      <c r="J519" s="134"/>
    </row>
    <row r="520" spans="2:10">
      <c r="B520" s="133"/>
      <c r="C520" s="133"/>
      <c r="D520" s="134"/>
      <c r="E520" s="134"/>
      <c r="F520" s="140"/>
      <c r="G520" s="140"/>
      <c r="H520" s="140"/>
      <c r="I520" s="140"/>
      <c r="J520" s="134"/>
    </row>
    <row r="521" spans="2:10">
      <c r="B521" s="133"/>
      <c r="C521" s="133"/>
      <c r="D521" s="134"/>
      <c r="E521" s="134"/>
      <c r="F521" s="140"/>
      <c r="G521" s="140"/>
      <c r="H521" s="140"/>
      <c r="I521" s="140"/>
      <c r="J521" s="134"/>
    </row>
    <row r="522" spans="2:10">
      <c r="B522" s="133"/>
      <c r="C522" s="133"/>
      <c r="D522" s="134"/>
      <c r="E522" s="134"/>
      <c r="F522" s="140"/>
      <c r="G522" s="140"/>
      <c r="H522" s="140"/>
      <c r="I522" s="140"/>
      <c r="J522" s="134"/>
    </row>
    <row r="523" spans="2:10">
      <c r="B523" s="133"/>
      <c r="C523" s="133"/>
      <c r="D523" s="134"/>
      <c r="E523" s="134"/>
      <c r="F523" s="140"/>
      <c r="G523" s="140"/>
      <c r="H523" s="140"/>
      <c r="I523" s="140"/>
      <c r="J523" s="134"/>
    </row>
    <row r="524" spans="2:10">
      <c r="B524" s="133"/>
      <c r="C524" s="133"/>
      <c r="D524" s="134"/>
      <c r="E524" s="134"/>
      <c r="F524" s="140"/>
      <c r="G524" s="140"/>
      <c r="H524" s="140"/>
      <c r="I524" s="140"/>
      <c r="J524" s="134"/>
    </row>
    <row r="525" spans="2:10">
      <c r="B525" s="133"/>
      <c r="C525" s="133"/>
      <c r="D525" s="134"/>
      <c r="E525" s="134"/>
      <c r="F525" s="140"/>
      <c r="G525" s="140"/>
      <c r="H525" s="140"/>
      <c r="I525" s="140"/>
      <c r="J525" s="134"/>
    </row>
    <row r="526" spans="2:10">
      <c r="B526" s="133"/>
      <c r="C526" s="133"/>
      <c r="D526" s="134"/>
      <c r="E526" s="134"/>
      <c r="F526" s="140"/>
      <c r="G526" s="140"/>
      <c r="H526" s="140"/>
      <c r="I526" s="140"/>
      <c r="J526" s="13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47:J1048576 E13:E35 C13:C39 E37:E3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159</v>
      </c>
      <c r="C1" s="75" t="s" vm="1">
        <v>237</v>
      </c>
    </row>
    <row r="2" spans="2:34">
      <c r="B2" s="56" t="s">
        <v>158</v>
      </c>
      <c r="C2" s="75" t="s">
        <v>238</v>
      </c>
    </row>
    <row r="3" spans="2:34">
      <c r="B3" s="56" t="s">
        <v>160</v>
      </c>
      <c r="C3" s="75" t="s">
        <v>239</v>
      </c>
    </row>
    <row r="4" spans="2:34">
      <c r="B4" s="56" t="s">
        <v>161</v>
      </c>
      <c r="C4" s="75">
        <v>17013</v>
      </c>
    </row>
    <row r="6" spans="2:34" ht="26.25" customHeight="1">
      <c r="B6" s="159" t="s">
        <v>192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34" s="3" customFormat="1" ht="66">
      <c r="B7" s="59" t="s">
        <v>129</v>
      </c>
      <c r="C7" s="59" t="s">
        <v>130</v>
      </c>
      <c r="D7" s="59" t="s">
        <v>15</v>
      </c>
      <c r="E7" s="59" t="s">
        <v>16</v>
      </c>
      <c r="F7" s="59" t="s">
        <v>62</v>
      </c>
      <c r="G7" s="59" t="s">
        <v>114</v>
      </c>
      <c r="H7" s="59" t="s">
        <v>58</v>
      </c>
      <c r="I7" s="59" t="s">
        <v>123</v>
      </c>
      <c r="J7" s="59" t="s">
        <v>162</v>
      </c>
      <c r="K7" s="59" t="s">
        <v>163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223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36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36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33"/>
      <c r="C110" s="133"/>
      <c r="D110" s="140"/>
      <c r="E110" s="140"/>
      <c r="F110" s="140"/>
      <c r="G110" s="140"/>
      <c r="H110" s="140"/>
      <c r="I110" s="134"/>
      <c r="J110" s="134"/>
      <c r="K110" s="134"/>
    </row>
    <row r="111" spans="2:11">
      <c r="B111" s="133"/>
      <c r="C111" s="133"/>
      <c r="D111" s="140"/>
      <c r="E111" s="140"/>
      <c r="F111" s="140"/>
      <c r="G111" s="140"/>
      <c r="H111" s="140"/>
      <c r="I111" s="134"/>
      <c r="J111" s="134"/>
      <c r="K111" s="134"/>
    </row>
    <row r="112" spans="2:11">
      <c r="B112" s="133"/>
      <c r="C112" s="133"/>
      <c r="D112" s="140"/>
      <c r="E112" s="140"/>
      <c r="F112" s="140"/>
      <c r="G112" s="140"/>
      <c r="H112" s="140"/>
      <c r="I112" s="134"/>
      <c r="J112" s="134"/>
      <c r="K112" s="134"/>
    </row>
    <row r="113" spans="2:11">
      <c r="B113" s="133"/>
      <c r="C113" s="133"/>
      <c r="D113" s="140"/>
      <c r="E113" s="140"/>
      <c r="F113" s="140"/>
      <c r="G113" s="140"/>
      <c r="H113" s="140"/>
      <c r="I113" s="134"/>
      <c r="J113" s="134"/>
      <c r="K113" s="134"/>
    </row>
    <row r="114" spans="2:11">
      <c r="B114" s="133"/>
      <c r="C114" s="133"/>
      <c r="D114" s="140"/>
      <c r="E114" s="140"/>
      <c r="F114" s="140"/>
      <c r="G114" s="140"/>
      <c r="H114" s="140"/>
      <c r="I114" s="134"/>
      <c r="J114" s="134"/>
      <c r="K114" s="134"/>
    </row>
    <row r="115" spans="2:11">
      <c r="B115" s="133"/>
      <c r="C115" s="133"/>
      <c r="D115" s="140"/>
      <c r="E115" s="140"/>
      <c r="F115" s="140"/>
      <c r="G115" s="140"/>
      <c r="H115" s="140"/>
      <c r="I115" s="134"/>
      <c r="J115" s="134"/>
      <c r="K115" s="134"/>
    </row>
    <row r="116" spans="2:11">
      <c r="B116" s="133"/>
      <c r="C116" s="133"/>
      <c r="D116" s="140"/>
      <c r="E116" s="140"/>
      <c r="F116" s="140"/>
      <c r="G116" s="140"/>
      <c r="H116" s="140"/>
      <c r="I116" s="134"/>
      <c r="J116" s="134"/>
      <c r="K116" s="134"/>
    </row>
    <row r="117" spans="2:11">
      <c r="B117" s="133"/>
      <c r="C117" s="133"/>
      <c r="D117" s="140"/>
      <c r="E117" s="140"/>
      <c r="F117" s="140"/>
      <c r="G117" s="140"/>
      <c r="H117" s="140"/>
      <c r="I117" s="134"/>
      <c r="J117" s="134"/>
      <c r="K117" s="134"/>
    </row>
    <row r="118" spans="2:11">
      <c r="B118" s="133"/>
      <c r="C118" s="133"/>
      <c r="D118" s="140"/>
      <c r="E118" s="140"/>
      <c r="F118" s="140"/>
      <c r="G118" s="140"/>
      <c r="H118" s="140"/>
      <c r="I118" s="134"/>
      <c r="J118" s="134"/>
      <c r="K118" s="134"/>
    </row>
    <row r="119" spans="2:11">
      <c r="B119" s="133"/>
      <c r="C119" s="133"/>
      <c r="D119" s="140"/>
      <c r="E119" s="140"/>
      <c r="F119" s="140"/>
      <c r="G119" s="140"/>
      <c r="H119" s="140"/>
      <c r="I119" s="134"/>
      <c r="J119" s="134"/>
      <c r="K119" s="134"/>
    </row>
    <row r="120" spans="2:11">
      <c r="B120" s="133"/>
      <c r="C120" s="133"/>
      <c r="D120" s="140"/>
      <c r="E120" s="140"/>
      <c r="F120" s="140"/>
      <c r="G120" s="140"/>
      <c r="H120" s="140"/>
      <c r="I120" s="134"/>
      <c r="J120" s="134"/>
      <c r="K120" s="134"/>
    </row>
    <row r="121" spans="2:11">
      <c r="B121" s="133"/>
      <c r="C121" s="133"/>
      <c r="D121" s="140"/>
      <c r="E121" s="140"/>
      <c r="F121" s="140"/>
      <c r="G121" s="140"/>
      <c r="H121" s="140"/>
      <c r="I121" s="134"/>
      <c r="J121" s="134"/>
      <c r="K121" s="134"/>
    </row>
    <row r="122" spans="2:11">
      <c r="B122" s="133"/>
      <c r="C122" s="133"/>
      <c r="D122" s="140"/>
      <c r="E122" s="140"/>
      <c r="F122" s="140"/>
      <c r="G122" s="140"/>
      <c r="H122" s="140"/>
      <c r="I122" s="134"/>
      <c r="J122" s="134"/>
      <c r="K122" s="134"/>
    </row>
    <row r="123" spans="2:11">
      <c r="B123" s="133"/>
      <c r="C123" s="133"/>
      <c r="D123" s="140"/>
      <c r="E123" s="140"/>
      <c r="F123" s="140"/>
      <c r="G123" s="140"/>
      <c r="H123" s="140"/>
      <c r="I123" s="134"/>
      <c r="J123" s="134"/>
      <c r="K123" s="134"/>
    </row>
    <row r="124" spans="2:11">
      <c r="B124" s="133"/>
      <c r="C124" s="133"/>
      <c r="D124" s="140"/>
      <c r="E124" s="140"/>
      <c r="F124" s="140"/>
      <c r="G124" s="140"/>
      <c r="H124" s="140"/>
      <c r="I124" s="134"/>
      <c r="J124" s="134"/>
      <c r="K124" s="134"/>
    </row>
    <row r="125" spans="2:11">
      <c r="B125" s="133"/>
      <c r="C125" s="133"/>
      <c r="D125" s="140"/>
      <c r="E125" s="140"/>
      <c r="F125" s="140"/>
      <c r="G125" s="140"/>
      <c r="H125" s="140"/>
      <c r="I125" s="134"/>
      <c r="J125" s="134"/>
      <c r="K125" s="134"/>
    </row>
    <row r="126" spans="2:11">
      <c r="B126" s="133"/>
      <c r="C126" s="133"/>
      <c r="D126" s="140"/>
      <c r="E126" s="140"/>
      <c r="F126" s="140"/>
      <c r="G126" s="140"/>
      <c r="H126" s="140"/>
      <c r="I126" s="134"/>
      <c r="J126" s="134"/>
      <c r="K126" s="134"/>
    </row>
    <row r="127" spans="2:11">
      <c r="B127" s="133"/>
      <c r="C127" s="133"/>
      <c r="D127" s="140"/>
      <c r="E127" s="140"/>
      <c r="F127" s="140"/>
      <c r="G127" s="140"/>
      <c r="H127" s="140"/>
      <c r="I127" s="134"/>
      <c r="J127" s="134"/>
      <c r="K127" s="134"/>
    </row>
    <row r="128" spans="2:11">
      <c r="B128" s="133"/>
      <c r="C128" s="133"/>
      <c r="D128" s="140"/>
      <c r="E128" s="140"/>
      <c r="F128" s="140"/>
      <c r="G128" s="140"/>
      <c r="H128" s="140"/>
      <c r="I128" s="134"/>
      <c r="J128" s="134"/>
      <c r="K128" s="134"/>
    </row>
    <row r="129" spans="2:11">
      <c r="B129" s="133"/>
      <c r="C129" s="133"/>
      <c r="D129" s="140"/>
      <c r="E129" s="140"/>
      <c r="F129" s="140"/>
      <c r="G129" s="140"/>
      <c r="H129" s="140"/>
      <c r="I129" s="134"/>
      <c r="J129" s="134"/>
      <c r="K129" s="134"/>
    </row>
    <row r="130" spans="2:11">
      <c r="B130" s="133"/>
      <c r="C130" s="133"/>
      <c r="D130" s="140"/>
      <c r="E130" s="140"/>
      <c r="F130" s="140"/>
      <c r="G130" s="140"/>
      <c r="H130" s="140"/>
      <c r="I130" s="134"/>
      <c r="J130" s="134"/>
      <c r="K130" s="134"/>
    </row>
    <row r="131" spans="2:11">
      <c r="B131" s="133"/>
      <c r="C131" s="133"/>
      <c r="D131" s="140"/>
      <c r="E131" s="140"/>
      <c r="F131" s="140"/>
      <c r="G131" s="140"/>
      <c r="H131" s="140"/>
      <c r="I131" s="134"/>
      <c r="J131" s="134"/>
      <c r="K131" s="134"/>
    </row>
    <row r="132" spans="2:11">
      <c r="B132" s="133"/>
      <c r="C132" s="133"/>
      <c r="D132" s="140"/>
      <c r="E132" s="140"/>
      <c r="F132" s="140"/>
      <c r="G132" s="140"/>
      <c r="H132" s="140"/>
      <c r="I132" s="134"/>
      <c r="J132" s="134"/>
      <c r="K132" s="134"/>
    </row>
    <row r="133" spans="2:11">
      <c r="B133" s="133"/>
      <c r="C133" s="133"/>
      <c r="D133" s="140"/>
      <c r="E133" s="140"/>
      <c r="F133" s="140"/>
      <c r="G133" s="140"/>
      <c r="H133" s="140"/>
      <c r="I133" s="134"/>
      <c r="J133" s="134"/>
      <c r="K133" s="134"/>
    </row>
    <row r="134" spans="2:11">
      <c r="B134" s="133"/>
      <c r="C134" s="133"/>
      <c r="D134" s="140"/>
      <c r="E134" s="140"/>
      <c r="F134" s="140"/>
      <c r="G134" s="140"/>
      <c r="H134" s="140"/>
      <c r="I134" s="134"/>
      <c r="J134" s="134"/>
      <c r="K134" s="134"/>
    </row>
    <row r="135" spans="2:11">
      <c r="B135" s="133"/>
      <c r="C135" s="133"/>
      <c r="D135" s="140"/>
      <c r="E135" s="140"/>
      <c r="F135" s="140"/>
      <c r="G135" s="140"/>
      <c r="H135" s="140"/>
      <c r="I135" s="134"/>
      <c r="J135" s="134"/>
      <c r="K135" s="134"/>
    </row>
    <row r="136" spans="2:11">
      <c r="B136" s="133"/>
      <c r="C136" s="133"/>
      <c r="D136" s="140"/>
      <c r="E136" s="140"/>
      <c r="F136" s="140"/>
      <c r="G136" s="140"/>
      <c r="H136" s="140"/>
      <c r="I136" s="134"/>
      <c r="J136" s="134"/>
      <c r="K136" s="134"/>
    </row>
    <row r="137" spans="2:11">
      <c r="B137" s="133"/>
      <c r="C137" s="133"/>
      <c r="D137" s="140"/>
      <c r="E137" s="140"/>
      <c r="F137" s="140"/>
      <c r="G137" s="140"/>
      <c r="H137" s="140"/>
      <c r="I137" s="134"/>
      <c r="J137" s="134"/>
      <c r="K137" s="134"/>
    </row>
    <row r="138" spans="2:11">
      <c r="B138" s="133"/>
      <c r="C138" s="133"/>
      <c r="D138" s="140"/>
      <c r="E138" s="140"/>
      <c r="F138" s="140"/>
      <c r="G138" s="140"/>
      <c r="H138" s="140"/>
      <c r="I138" s="134"/>
      <c r="J138" s="134"/>
      <c r="K138" s="134"/>
    </row>
    <row r="139" spans="2:11">
      <c r="B139" s="133"/>
      <c r="C139" s="133"/>
      <c r="D139" s="140"/>
      <c r="E139" s="140"/>
      <c r="F139" s="140"/>
      <c r="G139" s="140"/>
      <c r="H139" s="140"/>
      <c r="I139" s="134"/>
      <c r="J139" s="134"/>
      <c r="K139" s="134"/>
    </row>
    <row r="140" spans="2:11">
      <c r="B140" s="133"/>
      <c r="C140" s="133"/>
      <c r="D140" s="140"/>
      <c r="E140" s="140"/>
      <c r="F140" s="140"/>
      <c r="G140" s="140"/>
      <c r="H140" s="140"/>
      <c r="I140" s="134"/>
      <c r="J140" s="134"/>
      <c r="K140" s="134"/>
    </row>
    <row r="141" spans="2:11">
      <c r="B141" s="133"/>
      <c r="C141" s="133"/>
      <c r="D141" s="140"/>
      <c r="E141" s="140"/>
      <c r="F141" s="140"/>
      <c r="G141" s="140"/>
      <c r="H141" s="140"/>
      <c r="I141" s="134"/>
      <c r="J141" s="134"/>
      <c r="K141" s="134"/>
    </row>
    <row r="142" spans="2:11">
      <c r="B142" s="133"/>
      <c r="C142" s="133"/>
      <c r="D142" s="140"/>
      <c r="E142" s="140"/>
      <c r="F142" s="140"/>
      <c r="G142" s="140"/>
      <c r="H142" s="140"/>
      <c r="I142" s="134"/>
      <c r="J142" s="134"/>
      <c r="K142" s="134"/>
    </row>
    <row r="143" spans="2:11">
      <c r="B143" s="133"/>
      <c r="C143" s="133"/>
      <c r="D143" s="140"/>
      <c r="E143" s="140"/>
      <c r="F143" s="140"/>
      <c r="G143" s="140"/>
      <c r="H143" s="140"/>
      <c r="I143" s="134"/>
      <c r="J143" s="134"/>
      <c r="K143" s="134"/>
    </row>
    <row r="144" spans="2:11">
      <c r="B144" s="133"/>
      <c r="C144" s="133"/>
      <c r="D144" s="140"/>
      <c r="E144" s="140"/>
      <c r="F144" s="140"/>
      <c r="G144" s="140"/>
      <c r="H144" s="140"/>
      <c r="I144" s="134"/>
      <c r="J144" s="134"/>
      <c r="K144" s="134"/>
    </row>
    <row r="145" spans="2:11">
      <c r="B145" s="133"/>
      <c r="C145" s="133"/>
      <c r="D145" s="140"/>
      <c r="E145" s="140"/>
      <c r="F145" s="140"/>
      <c r="G145" s="140"/>
      <c r="H145" s="140"/>
      <c r="I145" s="134"/>
      <c r="J145" s="134"/>
      <c r="K145" s="134"/>
    </row>
    <row r="146" spans="2:11">
      <c r="B146" s="133"/>
      <c r="C146" s="133"/>
      <c r="D146" s="140"/>
      <c r="E146" s="140"/>
      <c r="F146" s="140"/>
      <c r="G146" s="140"/>
      <c r="H146" s="140"/>
      <c r="I146" s="134"/>
      <c r="J146" s="134"/>
      <c r="K146" s="134"/>
    </row>
    <row r="147" spans="2:11">
      <c r="B147" s="133"/>
      <c r="C147" s="133"/>
      <c r="D147" s="140"/>
      <c r="E147" s="140"/>
      <c r="F147" s="140"/>
      <c r="G147" s="140"/>
      <c r="H147" s="140"/>
      <c r="I147" s="134"/>
      <c r="J147" s="134"/>
      <c r="K147" s="134"/>
    </row>
    <row r="148" spans="2:11">
      <c r="B148" s="133"/>
      <c r="C148" s="133"/>
      <c r="D148" s="140"/>
      <c r="E148" s="140"/>
      <c r="F148" s="140"/>
      <c r="G148" s="140"/>
      <c r="H148" s="140"/>
      <c r="I148" s="134"/>
      <c r="J148" s="134"/>
      <c r="K148" s="134"/>
    </row>
    <row r="149" spans="2:11">
      <c r="B149" s="133"/>
      <c r="C149" s="133"/>
      <c r="D149" s="140"/>
      <c r="E149" s="140"/>
      <c r="F149" s="140"/>
      <c r="G149" s="140"/>
      <c r="H149" s="140"/>
      <c r="I149" s="134"/>
      <c r="J149" s="134"/>
      <c r="K149" s="134"/>
    </row>
    <row r="150" spans="2:11">
      <c r="B150" s="133"/>
      <c r="C150" s="133"/>
      <c r="D150" s="140"/>
      <c r="E150" s="140"/>
      <c r="F150" s="140"/>
      <c r="G150" s="140"/>
      <c r="H150" s="140"/>
      <c r="I150" s="134"/>
      <c r="J150" s="134"/>
      <c r="K150" s="134"/>
    </row>
    <row r="151" spans="2:11">
      <c r="B151" s="133"/>
      <c r="C151" s="133"/>
      <c r="D151" s="140"/>
      <c r="E151" s="140"/>
      <c r="F151" s="140"/>
      <c r="G151" s="140"/>
      <c r="H151" s="140"/>
      <c r="I151" s="134"/>
      <c r="J151" s="134"/>
      <c r="K151" s="134"/>
    </row>
    <row r="152" spans="2:11">
      <c r="B152" s="133"/>
      <c r="C152" s="133"/>
      <c r="D152" s="140"/>
      <c r="E152" s="140"/>
      <c r="F152" s="140"/>
      <c r="G152" s="140"/>
      <c r="H152" s="140"/>
      <c r="I152" s="134"/>
      <c r="J152" s="134"/>
      <c r="K152" s="134"/>
    </row>
    <row r="153" spans="2:11">
      <c r="B153" s="133"/>
      <c r="C153" s="133"/>
      <c r="D153" s="140"/>
      <c r="E153" s="140"/>
      <c r="F153" s="140"/>
      <c r="G153" s="140"/>
      <c r="H153" s="140"/>
      <c r="I153" s="134"/>
      <c r="J153" s="134"/>
      <c r="K153" s="134"/>
    </row>
    <row r="154" spans="2:11">
      <c r="B154" s="133"/>
      <c r="C154" s="133"/>
      <c r="D154" s="140"/>
      <c r="E154" s="140"/>
      <c r="F154" s="140"/>
      <c r="G154" s="140"/>
      <c r="H154" s="140"/>
      <c r="I154" s="134"/>
      <c r="J154" s="134"/>
      <c r="K154" s="134"/>
    </row>
    <row r="155" spans="2:11">
      <c r="B155" s="133"/>
      <c r="C155" s="133"/>
      <c r="D155" s="140"/>
      <c r="E155" s="140"/>
      <c r="F155" s="140"/>
      <c r="G155" s="140"/>
      <c r="H155" s="140"/>
      <c r="I155" s="134"/>
      <c r="J155" s="134"/>
      <c r="K155" s="134"/>
    </row>
    <row r="156" spans="2:11">
      <c r="B156" s="133"/>
      <c r="C156" s="133"/>
      <c r="D156" s="140"/>
      <c r="E156" s="140"/>
      <c r="F156" s="140"/>
      <c r="G156" s="140"/>
      <c r="H156" s="140"/>
      <c r="I156" s="134"/>
      <c r="J156" s="134"/>
      <c r="K156" s="134"/>
    </row>
    <row r="157" spans="2:11">
      <c r="B157" s="133"/>
      <c r="C157" s="133"/>
      <c r="D157" s="140"/>
      <c r="E157" s="140"/>
      <c r="F157" s="140"/>
      <c r="G157" s="140"/>
      <c r="H157" s="140"/>
      <c r="I157" s="134"/>
      <c r="J157" s="134"/>
      <c r="K157" s="134"/>
    </row>
    <row r="158" spans="2:11">
      <c r="B158" s="133"/>
      <c r="C158" s="133"/>
      <c r="D158" s="140"/>
      <c r="E158" s="140"/>
      <c r="F158" s="140"/>
      <c r="G158" s="140"/>
      <c r="H158" s="140"/>
      <c r="I158" s="134"/>
      <c r="J158" s="134"/>
      <c r="K158" s="134"/>
    </row>
    <row r="159" spans="2:11">
      <c r="B159" s="133"/>
      <c r="C159" s="133"/>
      <c r="D159" s="140"/>
      <c r="E159" s="140"/>
      <c r="F159" s="140"/>
      <c r="G159" s="140"/>
      <c r="H159" s="140"/>
      <c r="I159" s="134"/>
      <c r="J159" s="134"/>
      <c r="K159" s="134"/>
    </row>
    <row r="160" spans="2:11">
      <c r="B160" s="133"/>
      <c r="C160" s="133"/>
      <c r="D160" s="140"/>
      <c r="E160" s="140"/>
      <c r="F160" s="140"/>
      <c r="G160" s="140"/>
      <c r="H160" s="140"/>
      <c r="I160" s="134"/>
      <c r="J160" s="134"/>
      <c r="K160" s="134"/>
    </row>
    <row r="161" spans="2:11">
      <c r="B161" s="133"/>
      <c r="C161" s="133"/>
      <c r="D161" s="140"/>
      <c r="E161" s="140"/>
      <c r="F161" s="140"/>
      <c r="G161" s="140"/>
      <c r="H161" s="140"/>
      <c r="I161" s="134"/>
      <c r="J161" s="134"/>
      <c r="K161" s="134"/>
    </row>
    <row r="162" spans="2:11">
      <c r="B162" s="133"/>
      <c r="C162" s="133"/>
      <c r="D162" s="140"/>
      <c r="E162" s="140"/>
      <c r="F162" s="140"/>
      <c r="G162" s="140"/>
      <c r="H162" s="140"/>
      <c r="I162" s="134"/>
      <c r="J162" s="134"/>
      <c r="K162" s="134"/>
    </row>
    <row r="163" spans="2:11">
      <c r="B163" s="133"/>
      <c r="C163" s="133"/>
      <c r="D163" s="140"/>
      <c r="E163" s="140"/>
      <c r="F163" s="140"/>
      <c r="G163" s="140"/>
      <c r="H163" s="140"/>
      <c r="I163" s="134"/>
      <c r="J163" s="134"/>
      <c r="K163" s="134"/>
    </row>
    <row r="164" spans="2:11">
      <c r="B164" s="133"/>
      <c r="C164" s="133"/>
      <c r="D164" s="140"/>
      <c r="E164" s="140"/>
      <c r="F164" s="140"/>
      <c r="G164" s="140"/>
      <c r="H164" s="140"/>
      <c r="I164" s="134"/>
      <c r="J164" s="134"/>
      <c r="K164" s="134"/>
    </row>
    <row r="165" spans="2:11">
      <c r="B165" s="133"/>
      <c r="C165" s="133"/>
      <c r="D165" s="140"/>
      <c r="E165" s="140"/>
      <c r="F165" s="140"/>
      <c r="G165" s="140"/>
      <c r="H165" s="140"/>
      <c r="I165" s="134"/>
      <c r="J165" s="134"/>
      <c r="K165" s="134"/>
    </row>
    <row r="166" spans="2:11">
      <c r="B166" s="133"/>
      <c r="C166" s="133"/>
      <c r="D166" s="140"/>
      <c r="E166" s="140"/>
      <c r="F166" s="140"/>
      <c r="G166" s="140"/>
      <c r="H166" s="140"/>
      <c r="I166" s="134"/>
      <c r="J166" s="134"/>
      <c r="K166" s="134"/>
    </row>
    <row r="167" spans="2:11">
      <c r="B167" s="133"/>
      <c r="C167" s="133"/>
      <c r="D167" s="140"/>
      <c r="E167" s="140"/>
      <c r="F167" s="140"/>
      <c r="G167" s="140"/>
      <c r="H167" s="140"/>
      <c r="I167" s="134"/>
      <c r="J167" s="134"/>
      <c r="K167" s="134"/>
    </row>
    <row r="168" spans="2:11">
      <c r="B168" s="133"/>
      <c r="C168" s="133"/>
      <c r="D168" s="140"/>
      <c r="E168" s="140"/>
      <c r="F168" s="140"/>
      <c r="G168" s="140"/>
      <c r="H168" s="140"/>
      <c r="I168" s="134"/>
      <c r="J168" s="134"/>
      <c r="K168" s="134"/>
    </row>
    <row r="169" spans="2:11">
      <c r="B169" s="133"/>
      <c r="C169" s="133"/>
      <c r="D169" s="140"/>
      <c r="E169" s="140"/>
      <c r="F169" s="140"/>
      <c r="G169" s="140"/>
      <c r="H169" s="140"/>
      <c r="I169" s="134"/>
      <c r="J169" s="134"/>
      <c r="K169" s="134"/>
    </row>
    <row r="170" spans="2:11">
      <c r="B170" s="133"/>
      <c r="C170" s="133"/>
      <c r="D170" s="140"/>
      <c r="E170" s="140"/>
      <c r="F170" s="140"/>
      <c r="G170" s="140"/>
      <c r="H170" s="140"/>
      <c r="I170" s="134"/>
      <c r="J170" s="134"/>
      <c r="K170" s="134"/>
    </row>
    <row r="171" spans="2:11">
      <c r="B171" s="133"/>
      <c r="C171" s="133"/>
      <c r="D171" s="140"/>
      <c r="E171" s="140"/>
      <c r="F171" s="140"/>
      <c r="G171" s="140"/>
      <c r="H171" s="140"/>
      <c r="I171" s="134"/>
      <c r="J171" s="134"/>
      <c r="K171" s="134"/>
    </row>
    <row r="172" spans="2:11">
      <c r="B172" s="133"/>
      <c r="C172" s="133"/>
      <c r="D172" s="140"/>
      <c r="E172" s="140"/>
      <c r="F172" s="140"/>
      <c r="G172" s="140"/>
      <c r="H172" s="140"/>
      <c r="I172" s="134"/>
      <c r="J172" s="134"/>
      <c r="K172" s="134"/>
    </row>
    <row r="173" spans="2:11">
      <c r="B173" s="133"/>
      <c r="C173" s="133"/>
      <c r="D173" s="140"/>
      <c r="E173" s="140"/>
      <c r="F173" s="140"/>
      <c r="G173" s="140"/>
      <c r="H173" s="140"/>
      <c r="I173" s="134"/>
      <c r="J173" s="134"/>
      <c r="K173" s="134"/>
    </row>
    <row r="174" spans="2:11">
      <c r="B174" s="133"/>
      <c r="C174" s="133"/>
      <c r="D174" s="140"/>
      <c r="E174" s="140"/>
      <c r="F174" s="140"/>
      <c r="G174" s="140"/>
      <c r="H174" s="140"/>
      <c r="I174" s="134"/>
      <c r="J174" s="134"/>
      <c r="K174" s="134"/>
    </row>
    <row r="175" spans="2:11">
      <c r="B175" s="133"/>
      <c r="C175" s="133"/>
      <c r="D175" s="140"/>
      <c r="E175" s="140"/>
      <c r="F175" s="140"/>
      <c r="G175" s="140"/>
      <c r="H175" s="140"/>
      <c r="I175" s="134"/>
      <c r="J175" s="134"/>
      <c r="K175" s="134"/>
    </row>
    <row r="176" spans="2:11">
      <c r="B176" s="133"/>
      <c r="C176" s="133"/>
      <c r="D176" s="140"/>
      <c r="E176" s="140"/>
      <c r="F176" s="140"/>
      <c r="G176" s="140"/>
      <c r="H176" s="140"/>
      <c r="I176" s="134"/>
      <c r="J176" s="134"/>
      <c r="K176" s="134"/>
    </row>
    <row r="177" spans="2:11">
      <c r="B177" s="133"/>
      <c r="C177" s="133"/>
      <c r="D177" s="140"/>
      <c r="E177" s="140"/>
      <c r="F177" s="140"/>
      <c r="G177" s="140"/>
      <c r="H177" s="140"/>
      <c r="I177" s="134"/>
      <c r="J177" s="134"/>
      <c r="K177" s="134"/>
    </row>
    <row r="178" spans="2:11">
      <c r="B178" s="133"/>
      <c r="C178" s="133"/>
      <c r="D178" s="140"/>
      <c r="E178" s="140"/>
      <c r="F178" s="140"/>
      <c r="G178" s="140"/>
      <c r="H178" s="140"/>
      <c r="I178" s="134"/>
      <c r="J178" s="134"/>
      <c r="K178" s="134"/>
    </row>
    <row r="179" spans="2:11">
      <c r="B179" s="133"/>
      <c r="C179" s="133"/>
      <c r="D179" s="140"/>
      <c r="E179" s="140"/>
      <c r="F179" s="140"/>
      <c r="G179" s="140"/>
      <c r="H179" s="140"/>
      <c r="I179" s="134"/>
      <c r="J179" s="134"/>
      <c r="K179" s="134"/>
    </row>
    <row r="180" spans="2:11">
      <c r="B180" s="133"/>
      <c r="C180" s="133"/>
      <c r="D180" s="140"/>
      <c r="E180" s="140"/>
      <c r="F180" s="140"/>
      <c r="G180" s="140"/>
      <c r="H180" s="140"/>
      <c r="I180" s="134"/>
      <c r="J180" s="134"/>
      <c r="K180" s="134"/>
    </row>
    <row r="181" spans="2:11">
      <c r="B181" s="133"/>
      <c r="C181" s="133"/>
      <c r="D181" s="140"/>
      <c r="E181" s="140"/>
      <c r="F181" s="140"/>
      <c r="G181" s="140"/>
      <c r="H181" s="140"/>
      <c r="I181" s="134"/>
      <c r="J181" s="134"/>
      <c r="K181" s="134"/>
    </row>
    <row r="182" spans="2:11">
      <c r="B182" s="133"/>
      <c r="C182" s="133"/>
      <c r="D182" s="140"/>
      <c r="E182" s="140"/>
      <c r="F182" s="140"/>
      <c r="G182" s="140"/>
      <c r="H182" s="140"/>
      <c r="I182" s="134"/>
      <c r="J182" s="134"/>
      <c r="K182" s="134"/>
    </row>
    <row r="183" spans="2:11">
      <c r="B183" s="133"/>
      <c r="C183" s="133"/>
      <c r="D183" s="140"/>
      <c r="E183" s="140"/>
      <c r="F183" s="140"/>
      <c r="G183" s="140"/>
      <c r="H183" s="140"/>
      <c r="I183" s="134"/>
      <c r="J183" s="134"/>
      <c r="K183" s="134"/>
    </row>
    <row r="184" spans="2:11">
      <c r="B184" s="133"/>
      <c r="C184" s="133"/>
      <c r="D184" s="140"/>
      <c r="E184" s="140"/>
      <c r="F184" s="140"/>
      <c r="G184" s="140"/>
      <c r="H184" s="140"/>
      <c r="I184" s="134"/>
      <c r="J184" s="134"/>
      <c r="K184" s="134"/>
    </row>
    <row r="185" spans="2:11">
      <c r="B185" s="133"/>
      <c r="C185" s="133"/>
      <c r="D185" s="140"/>
      <c r="E185" s="140"/>
      <c r="F185" s="140"/>
      <c r="G185" s="140"/>
      <c r="H185" s="140"/>
      <c r="I185" s="134"/>
      <c r="J185" s="134"/>
      <c r="K185" s="134"/>
    </row>
    <row r="186" spans="2:11">
      <c r="B186" s="133"/>
      <c r="C186" s="133"/>
      <c r="D186" s="140"/>
      <c r="E186" s="140"/>
      <c r="F186" s="140"/>
      <c r="G186" s="140"/>
      <c r="H186" s="140"/>
      <c r="I186" s="134"/>
      <c r="J186" s="134"/>
      <c r="K186" s="134"/>
    </row>
    <row r="187" spans="2:11">
      <c r="B187" s="133"/>
      <c r="C187" s="133"/>
      <c r="D187" s="140"/>
      <c r="E187" s="140"/>
      <c r="F187" s="140"/>
      <c r="G187" s="140"/>
      <c r="H187" s="140"/>
      <c r="I187" s="134"/>
      <c r="J187" s="134"/>
      <c r="K187" s="134"/>
    </row>
    <row r="188" spans="2:11">
      <c r="B188" s="133"/>
      <c r="C188" s="133"/>
      <c r="D188" s="140"/>
      <c r="E188" s="140"/>
      <c r="F188" s="140"/>
      <c r="G188" s="140"/>
      <c r="H188" s="140"/>
      <c r="I188" s="134"/>
      <c r="J188" s="134"/>
      <c r="K188" s="134"/>
    </row>
    <row r="189" spans="2:11">
      <c r="B189" s="133"/>
      <c r="C189" s="133"/>
      <c r="D189" s="140"/>
      <c r="E189" s="140"/>
      <c r="F189" s="140"/>
      <c r="G189" s="140"/>
      <c r="H189" s="140"/>
      <c r="I189" s="134"/>
      <c r="J189" s="134"/>
      <c r="K189" s="134"/>
    </row>
    <row r="190" spans="2:11">
      <c r="B190" s="133"/>
      <c r="C190" s="133"/>
      <c r="D190" s="140"/>
      <c r="E190" s="140"/>
      <c r="F190" s="140"/>
      <c r="G190" s="140"/>
      <c r="H190" s="140"/>
      <c r="I190" s="134"/>
      <c r="J190" s="134"/>
      <c r="K190" s="134"/>
    </row>
    <row r="191" spans="2:11">
      <c r="B191" s="133"/>
      <c r="C191" s="133"/>
      <c r="D191" s="140"/>
      <c r="E191" s="140"/>
      <c r="F191" s="140"/>
      <c r="G191" s="140"/>
      <c r="H191" s="140"/>
      <c r="I191" s="134"/>
      <c r="J191" s="134"/>
      <c r="K191" s="134"/>
    </row>
    <row r="192" spans="2:11">
      <c r="B192" s="133"/>
      <c r="C192" s="133"/>
      <c r="D192" s="140"/>
      <c r="E192" s="140"/>
      <c r="F192" s="140"/>
      <c r="G192" s="140"/>
      <c r="H192" s="140"/>
      <c r="I192" s="134"/>
      <c r="J192" s="134"/>
      <c r="K192" s="134"/>
    </row>
    <row r="193" spans="2:11">
      <c r="B193" s="133"/>
      <c r="C193" s="133"/>
      <c r="D193" s="140"/>
      <c r="E193" s="140"/>
      <c r="F193" s="140"/>
      <c r="G193" s="140"/>
      <c r="H193" s="140"/>
      <c r="I193" s="134"/>
      <c r="J193" s="134"/>
      <c r="K193" s="134"/>
    </row>
    <row r="194" spans="2:11">
      <c r="B194" s="133"/>
      <c r="C194" s="133"/>
      <c r="D194" s="140"/>
      <c r="E194" s="140"/>
      <c r="F194" s="140"/>
      <c r="G194" s="140"/>
      <c r="H194" s="140"/>
      <c r="I194" s="134"/>
      <c r="J194" s="134"/>
      <c r="K194" s="134"/>
    </row>
    <row r="195" spans="2:11">
      <c r="B195" s="133"/>
      <c r="C195" s="133"/>
      <c r="D195" s="140"/>
      <c r="E195" s="140"/>
      <c r="F195" s="140"/>
      <c r="G195" s="140"/>
      <c r="H195" s="140"/>
      <c r="I195" s="134"/>
      <c r="J195" s="134"/>
      <c r="K195" s="134"/>
    </row>
    <row r="196" spans="2:11">
      <c r="B196" s="133"/>
      <c r="C196" s="133"/>
      <c r="D196" s="140"/>
      <c r="E196" s="140"/>
      <c r="F196" s="140"/>
      <c r="G196" s="140"/>
      <c r="H196" s="140"/>
      <c r="I196" s="134"/>
      <c r="J196" s="134"/>
      <c r="K196" s="134"/>
    </row>
    <row r="197" spans="2:11">
      <c r="B197" s="133"/>
      <c r="C197" s="133"/>
      <c r="D197" s="140"/>
      <c r="E197" s="140"/>
      <c r="F197" s="140"/>
      <c r="G197" s="140"/>
      <c r="H197" s="140"/>
      <c r="I197" s="134"/>
      <c r="J197" s="134"/>
      <c r="K197" s="134"/>
    </row>
    <row r="198" spans="2:11">
      <c r="B198" s="133"/>
      <c r="C198" s="133"/>
      <c r="D198" s="140"/>
      <c r="E198" s="140"/>
      <c r="F198" s="140"/>
      <c r="G198" s="140"/>
      <c r="H198" s="140"/>
      <c r="I198" s="134"/>
      <c r="J198" s="134"/>
      <c r="K198" s="134"/>
    </row>
    <row r="199" spans="2:11">
      <c r="B199" s="133"/>
      <c r="C199" s="133"/>
      <c r="D199" s="140"/>
      <c r="E199" s="140"/>
      <c r="F199" s="140"/>
      <c r="G199" s="140"/>
      <c r="H199" s="140"/>
      <c r="I199" s="134"/>
      <c r="J199" s="134"/>
      <c r="K199" s="134"/>
    </row>
    <row r="200" spans="2:11">
      <c r="B200" s="133"/>
      <c r="C200" s="133"/>
      <c r="D200" s="140"/>
      <c r="E200" s="140"/>
      <c r="F200" s="140"/>
      <c r="G200" s="140"/>
      <c r="H200" s="140"/>
      <c r="I200" s="134"/>
      <c r="J200" s="134"/>
      <c r="K200" s="134"/>
    </row>
    <row r="201" spans="2:11">
      <c r="B201" s="133"/>
      <c r="C201" s="133"/>
      <c r="D201" s="140"/>
      <c r="E201" s="140"/>
      <c r="F201" s="140"/>
      <c r="G201" s="140"/>
      <c r="H201" s="140"/>
      <c r="I201" s="134"/>
      <c r="J201" s="134"/>
      <c r="K201" s="134"/>
    </row>
    <row r="202" spans="2:11">
      <c r="B202" s="133"/>
      <c r="C202" s="133"/>
      <c r="D202" s="140"/>
      <c r="E202" s="140"/>
      <c r="F202" s="140"/>
      <c r="G202" s="140"/>
      <c r="H202" s="140"/>
      <c r="I202" s="134"/>
      <c r="J202" s="134"/>
      <c r="K202" s="134"/>
    </row>
    <row r="203" spans="2:11">
      <c r="B203" s="133"/>
      <c r="C203" s="133"/>
      <c r="D203" s="140"/>
      <c r="E203" s="140"/>
      <c r="F203" s="140"/>
      <c r="G203" s="140"/>
      <c r="H203" s="140"/>
      <c r="I203" s="134"/>
      <c r="J203" s="134"/>
      <c r="K203" s="134"/>
    </row>
    <row r="204" spans="2:11">
      <c r="B204" s="133"/>
      <c r="C204" s="133"/>
      <c r="D204" s="140"/>
      <c r="E204" s="140"/>
      <c r="F204" s="140"/>
      <c r="G204" s="140"/>
      <c r="H204" s="140"/>
      <c r="I204" s="134"/>
      <c r="J204" s="134"/>
      <c r="K204" s="134"/>
    </row>
    <row r="205" spans="2:11">
      <c r="B205" s="133"/>
      <c r="C205" s="133"/>
      <c r="D205" s="140"/>
      <c r="E205" s="140"/>
      <c r="F205" s="140"/>
      <c r="G205" s="140"/>
      <c r="H205" s="140"/>
      <c r="I205" s="134"/>
      <c r="J205" s="134"/>
      <c r="K205" s="134"/>
    </row>
    <row r="206" spans="2:11">
      <c r="B206" s="133"/>
      <c r="C206" s="133"/>
      <c r="D206" s="140"/>
      <c r="E206" s="140"/>
      <c r="F206" s="140"/>
      <c r="G206" s="140"/>
      <c r="H206" s="140"/>
      <c r="I206" s="134"/>
      <c r="J206" s="134"/>
      <c r="K206" s="134"/>
    </row>
    <row r="207" spans="2:11">
      <c r="B207" s="133"/>
      <c r="C207" s="133"/>
      <c r="D207" s="140"/>
      <c r="E207" s="140"/>
      <c r="F207" s="140"/>
      <c r="G207" s="140"/>
      <c r="H207" s="140"/>
      <c r="I207" s="134"/>
      <c r="J207" s="134"/>
      <c r="K207" s="134"/>
    </row>
    <row r="208" spans="2:11">
      <c r="B208" s="133"/>
      <c r="C208" s="133"/>
      <c r="D208" s="140"/>
      <c r="E208" s="140"/>
      <c r="F208" s="140"/>
      <c r="G208" s="140"/>
      <c r="H208" s="140"/>
      <c r="I208" s="134"/>
      <c r="J208" s="134"/>
      <c r="K208" s="134"/>
    </row>
    <row r="209" spans="2:11">
      <c r="B209" s="133"/>
      <c r="C209" s="133"/>
      <c r="D209" s="140"/>
      <c r="E209" s="140"/>
      <c r="F209" s="140"/>
      <c r="G209" s="140"/>
      <c r="H209" s="140"/>
      <c r="I209" s="134"/>
      <c r="J209" s="134"/>
      <c r="K209" s="134"/>
    </row>
    <row r="210" spans="2:11">
      <c r="B210" s="133"/>
      <c r="C210" s="133"/>
      <c r="D210" s="140"/>
      <c r="E210" s="140"/>
      <c r="F210" s="140"/>
      <c r="G210" s="140"/>
      <c r="H210" s="140"/>
      <c r="I210" s="134"/>
      <c r="J210" s="134"/>
      <c r="K210" s="134"/>
    </row>
    <row r="211" spans="2:11">
      <c r="B211" s="133"/>
      <c r="C211" s="133"/>
      <c r="D211" s="140"/>
      <c r="E211" s="140"/>
      <c r="F211" s="140"/>
      <c r="G211" s="140"/>
      <c r="H211" s="140"/>
      <c r="I211" s="134"/>
      <c r="J211" s="134"/>
      <c r="K211" s="134"/>
    </row>
    <row r="212" spans="2:11">
      <c r="B212" s="133"/>
      <c r="C212" s="133"/>
      <c r="D212" s="140"/>
      <c r="E212" s="140"/>
      <c r="F212" s="140"/>
      <c r="G212" s="140"/>
      <c r="H212" s="140"/>
      <c r="I212" s="134"/>
      <c r="J212" s="134"/>
      <c r="K212" s="134"/>
    </row>
    <row r="213" spans="2:11">
      <c r="B213" s="133"/>
      <c r="C213" s="133"/>
      <c r="D213" s="140"/>
      <c r="E213" s="140"/>
      <c r="F213" s="140"/>
      <c r="G213" s="140"/>
      <c r="H213" s="140"/>
      <c r="I213" s="134"/>
      <c r="J213" s="134"/>
      <c r="K213" s="134"/>
    </row>
    <row r="214" spans="2:11">
      <c r="B214" s="133"/>
      <c r="C214" s="133"/>
      <c r="D214" s="140"/>
      <c r="E214" s="140"/>
      <c r="F214" s="140"/>
      <c r="G214" s="140"/>
      <c r="H214" s="140"/>
      <c r="I214" s="134"/>
      <c r="J214" s="134"/>
      <c r="K214" s="134"/>
    </row>
    <row r="215" spans="2:11">
      <c r="B215" s="133"/>
      <c r="C215" s="133"/>
      <c r="D215" s="140"/>
      <c r="E215" s="140"/>
      <c r="F215" s="140"/>
      <c r="G215" s="140"/>
      <c r="H215" s="140"/>
      <c r="I215" s="134"/>
      <c r="J215" s="134"/>
      <c r="K215" s="134"/>
    </row>
    <row r="216" spans="2:11">
      <c r="B216" s="133"/>
      <c r="C216" s="133"/>
      <c r="D216" s="140"/>
      <c r="E216" s="140"/>
      <c r="F216" s="140"/>
      <c r="G216" s="140"/>
      <c r="H216" s="140"/>
      <c r="I216" s="134"/>
      <c r="J216" s="134"/>
      <c r="K216" s="134"/>
    </row>
    <row r="217" spans="2:11">
      <c r="B217" s="133"/>
      <c r="C217" s="133"/>
      <c r="D217" s="140"/>
      <c r="E217" s="140"/>
      <c r="F217" s="140"/>
      <c r="G217" s="140"/>
      <c r="H217" s="140"/>
      <c r="I217" s="134"/>
      <c r="J217" s="134"/>
      <c r="K217" s="134"/>
    </row>
    <row r="218" spans="2:11">
      <c r="B218" s="133"/>
      <c r="C218" s="133"/>
      <c r="D218" s="140"/>
      <c r="E218" s="140"/>
      <c r="F218" s="140"/>
      <c r="G218" s="140"/>
      <c r="H218" s="140"/>
      <c r="I218" s="134"/>
      <c r="J218" s="134"/>
      <c r="K218" s="134"/>
    </row>
    <row r="219" spans="2:11">
      <c r="B219" s="133"/>
      <c r="C219" s="133"/>
      <c r="D219" s="140"/>
      <c r="E219" s="140"/>
      <c r="F219" s="140"/>
      <c r="G219" s="140"/>
      <c r="H219" s="140"/>
      <c r="I219" s="134"/>
      <c r="J219" s="134"/>
      <c r="K219" s="134"/>
    </row>
    <row r="220" spans="2:11">
      <c r="B220" s="133"/>
      <c r="C220" s="133"/>
      <c r="D220" s="140"/>
      <c r="E220" s="140"/>
      <c r="F220" s="140"/>
      <c r="G220" s="140"/>
      <c r="H220" s="140"/>
      <c r="I220" s="134"/>
      <c r="J220" s="134"/>
      <c r="K220" s="134"/>
    </row>
    <row r="221" spans="2:11">
      <c r="B221" s="133"/>
      <c r="C221" s="133"/>
      <c r="D221" s="140"/>
      <c r="E221" s="140"/>
      <c r="F221" s="140"/>
      <c r="G221" s="140"/>
      <c r="H221" s="140"/>
      <c r="I221" s="134"/>
      <c r="J221" s="134"/>
      <c r="K221" s="134"/>
    </row>
    <row r="222" spans="2:11">
      <c r="B222" s="133"/>
      <c r="C222" s="133"/>
      <c r="D222" s="140"/>
      <c r="E222" s="140"/>
      <c r="F222" s="140"/>
      <c r="G222" s="140"/>
      <c r="H222" s="140"/>
      <c r="I222" s="134"/>
      <c r="J222" s="134"/>
      <c r="K222" s="134"/>
    </row>
    <row r="223" spans="2:11">
      <c r="B223" s="133"/>
      <c r="C223" s="133"/>
      <c r="D223" s="140"/>
      <c r="E223" s="140"/>
      <c r="F223" s="140"/>
      <c r="G223" s="140"/>
      <c r="H223" s="140"/>
      <c r="I223" s="134"/>
      <c r="J223" s="134"/>
      <c r="K223" s="134"/>
    </row>
    <row r="224" spans="2:11">
      <c r="B224" s="133"/>
      <c r="C224" s="133"/>
      <c r="D224" s="140"/>
      <c r="E224" s="140"/>
      <c r="F224" s="140"/>
      <c r="G224" s="140"/>
      <c r="H224" s="140"/>
      <c r="I224" s="134"/>
      <c r="J224" s="134"/>
      <c r="K224" s="134"/>
    </row>
    <row r="225" spans="2:11">
      <c r="B225" s="133"/>
      <c r="C225" s="133"/>
      <c r="D225" s="140"/>
      <c r="E225" s="140"/>
      <c r="F225" s="140"/>
      <c r="G225" s="140"/>
      <c r="H225" s="140"/>
      <c r="I225" s="134"/>
      <c r="J225" s="134"/>
      <c r="K225" s="134"/>
    </row>
    <row r="226" spans="2:11">
      <c r="B226" s="133"/>
      <c r="C226" s="133"/>
      <c r="D226" s="140"/>
      <c r="E226" s="140"/>
      <c r="F226" s="140"/>
      <c r="G226" s="140"/>
      <c r="H226" s="140"/>
      <c r="I226" s="134"/>
      <c r="J226" s="134"/>
      <c r="K226" s="134"/>
    </row>
    <row r="227" spans="2:11">
      <c r="B227" s="133"/>
      <c r="C227" s="133"/>
      <c r="D227" s="140"/>
      <c r="E227" s="140"/>
      <c r="F227" s="140"/>
      <c r="G227" s="140"/>
      <c r="H227" s="140"/>
      <c r="I227" s="134"/>
      <c r="J227" s="134"/>
      <c r="K227" s="134"/>
    </row>
    <row r="228" spans="2:11">
      <c r="B228" s="133"/>
      <c r="C228" s="133"/>
      <c r="D228" s="140"/>
      <c r="E228" s="140"/>
      <c r="F228" s="140"/>
      <c r="G228" s="140"/>
      <c r="H228" s="140"/>
      <c r="I228" s="134"/>
      <c r="J228" s="134"/>
      <c r="K228" s="134"/>
    </row>
    <row r="229" spans="2:11">
      <c r="B229" s="133"/>
      <c r="C229" s="133"/>
      <c r="D229" s="140"/>
      <c r="E229" s="140"/>
      <c r="F229" s="140"/>
      <c r="G229" s="140"/>
      <c r="H229" s="140"/>
      <c r="I229" s="134"/>
      <c r="J229" s="134"/>
      <c r="K229" s="134"/>
    </row>
    <row r="230" spans="2:11">
      <c r="B230" s="133"/>
      <c r="C230" s="133"/>
      <c r="D230" s="140"/>
      <c r="E230" s="140"/>
      <c r="F230" s="140"/>
      <c r="G230" s="140"/>
      <c r="H230" s="140"/>
      <c r="I230" s="134"/>
      <c r="J230" s="134"/>
      <c r="K230" s="134"/>
    </row>
    <row r="231" spans="2:11">
      <c r="B231" s="133"/>
      <c r="C231" s="133"/>
      <c r="D231" s="140"/>
      <c r="E231" s="140"/>
      <c r="F231" s="140"/>
      <c r="G231" s="140"/>
      <c r="H231" s="140"/>
      <c r="I231" s="134"/>
      <c r="J231" s="134"/>
      <c r="K231" s="134"/>
    </row>
    <row r="232" spans="2:11">
      <c r="B232" s="133"/>
      <c r="C232" s="133"/>
      <c r="D232" s="140"/>
      <c r="E232" s="140"/>
      <c r="F232" s="140"/>
      <c r="G232" s="140"/>
      <c r="H232" s="140"/>
      <c r="I232" s="134"/>
      <c r="J232" s="134"/>
      <c r="K232" s="134"/>
    </row>
    <row r="233" spans="2:11">
      <c r="B233" s="133"/>
      <c r="C233" s="133"/>
      <c r="D233" s="140"/>
      <c r="E233" s="140"/>
      <c r="F233" s="140"/>
      <c r="G233" s="140"/>
      <c r="H233" s="140"/>
      <c r="I233" s="134"/>
      <c r="J233" s="134"/>
      <c r="K233" s="134"/>
    </row>
    <row r="234" spans="2:11">
      <c r="B234" s="133"/>
      <c r="C234" s="133"/>
      <c r="D234" s="140"/>
      <c r="E234" s="140"/>
      <c r="F234" s="140"/>
      <c r="G234" s="140"/>
      <c r="H234" s="140"/>
      <c r="I234" s="134"/>
      <c r="J234" s="134"/>
      <c r="K234" s="134"/>
    </row>
    <row r="235" spans="2:11">
      <c r="B235" s="133"/>
      <c r="C235" s="133"/>
      <c r="D235" s="140"/>
      <c r="E235" s="140"/>
      <c r="F235" s="140"/>
      <c r="G235" s="140"/>
      <c r="H235" s="140"/>
      <c r="I235" s="134"/>
      <c r="J235" s="134"/>
      <c r="K235" s="134"/>
    </row>
    <row r="236" spans="2:11">
      <c r="B236" s="133"/>
      <c r="C236" s="133"/>
      <c r="D236" s="140"/>
      <c r="E236" s="140"/>
      <c r="F236" s="140"/>
      <c r="G236" s="140"/>
      <c r="H236" s="140"/>
      <c r="I236" s="134"/>
      <c r="J236" s="134"/>
      <c r="K236" s="134"/>
    </row>
    <row r="237" spans="2:11">
      <c r="B237" s="133"/>
      <c r="C237" s="133"/>
      <c r="D237" s="140"/>
      <c r="E237" s="140"/>
      <c r="F237" s="140"/>
      <c r="G237" s="140"/>
      <c r="H237" s="140"/>
      <c r="I237" s="134"/>
      <c r="J237" s="134"/>
      <c r="K237" s="134"/>
    </row>
    <row r="238" spans="2:11">
      <c r="B238" s="133"/>
      <c r="C238" s="133"/>
      <c r="D238" s="140"/>
      <c r="E238" s="140"/>
      <c r="F238" s="140"/>
      <c r="G238" s="140"/>
      <c r="H238" s="140"/>
      <c r="I238" s="134"/>
      <c r="J238" s="134"/>
      <c r="K238" s="134"/>
    </row>
    <row r="239" spans="2:11">
      <c r="B239" s="133"/>
      <c r="C239" s="133"/>
      <c r="D239" s="140"/>
      <c r="E239" s="140"/>
      <c r="F239" s="140"/>
      <c r="G239" s="140"/>
      <c r="H239" s="140"/>
      <c r="I239" s="134"/>
      <c r="J239" s="134"/>
      <c r="K239" s="134"/>
    </row>
    <row r="240" spans="2:11">
      <c r="B240" s="133"/>
      <c r="C240" s="133"/>
      <c r="D240" s="140"/>
      <c r="E240" s="140"/>
      <c r="F240" s="140"/>
      <c r="G240" s="140"/>
      <c r="H240" s="140"/>
      <c r="I240" s="134"/>
      <c r="J240" s="134"/>
      <c r="K240" s="134"/>
    </row>
    <row r="241" spans="2:11">
      <c r="B241" s="133"/>
      <c r="C241" s="133"/>
      <c r="D241" s="140"/>
      <c r="E241" s="140"/>
      <c r="F241" s="140"/>
      <c r="G241" s="140"/>
      <c r="H241" s="140"/>
      <c r="I241" s="134"/>
      <c r="J241" s="134"/>
      <c r="K241" s="134"/>
    </row>
    <row r="242" spans="2:11">
      <c r="B242" s="133"/>
      <c r="C242" s="133"/>
      <c r="D242" s="140"/>
      <c r="E242" s="140"/>
      <c r="F242" s="140"/>
      <c r="G242" s="140"/>
      <c r="H242" s="140"/>
      <c r="I242" s="134"/>
      <c r="J242" s="134"/>
      <c r="K242" s="134"/>
    </row>
    <row r="243" spans="2:11">
      <c r="B243" s="133"/>
      <c r="C243" s="133"/>
      <c r="D243" s="140"/>
      <c r="E243" s="140"/>
      <c r="F243" s="140"/>
      <c r="G243" s="140"/>
      <c r="H243" s="140"/>
      <c r="I243" s="134"/>
      <c r="J243" s="134"/>
      <c r="K243" s="134"/>
    </row>
    <row r="244" spans="2:11">
      <c r="B244" s="133"/>
      <c r="C244" s="133"/>
      <c r="D244" s="140"/>
      <c r="E244" s="140"/>
      <c r="F244" s="140"/>
      <c r="G244" s="140"/>
      <c r="H244" s="140"/>
      <c r="I244" s="134"/>
      <c r="J244" s="134"/>
      <c r="K244" s="134"/>
    </row>
    <row r="245" spans="2:11">
      <c r="B245" s="133"/>
      <c r="C245" s="133"/>
      <c r="D245" s="140"/>
      <c r="E245" s="140"/>
      <c r="F245" s="140"/>
      <c r="G245" s="140"/>
      <c r="H245" s="140"/>
      <c r="I245" s="134"/>
      <c r="J245" s="134"/>
      <c r="K245" s="134"/>
    </row>
    <row r="246" spans="2:11">
      <c r="B246" s="133"/>
      <c r="C246" s="133"/>
      <c r="D246" s="140"/>
      <c r="E246" s="140"/>
      <c r="F246" s="140"/>
      <c r="G246" s="140"/>
      <c r="H246" s="140"/>
      <c r="I246" s="134"/>
      <c r="J246" s="134"/>
      <c r="K246" s="134"/>
    </row>
    <row r="247" spans="2:11">
      <c r="B247" s="133"/>
      <c r="C247" s="133"/>
      <c r="D247" s="140"/>
      <c r="E247" s="140"/>
      <c r="F247" s="140"/>
      <c r="G247" s="140"/>
      <c r="H247" s="140"/>
      <c r="I247" s="134"/>
      <c r="J247" s="134"/>
      <c r="K247" s="134"/>
    </row>
    <row r="248" spans="2:11">
      <c r="B248" s="133"/>
      <c r="C248" s="133"/>
      <c r="D248" s="140"/>
      <c r="E248" s="140"/>
      <c r="F248" s="140"/>
      <c r="G248" s="140"/>
      <c r="H248" s="140"/>
      <c r="I248" s="134"/>
      <c r="J248" s="134"/>
      <c r="K248" s="134"/>
    </row>
    <row r="249" spans="2:11">
      <c r="B249" s="133"/>
      <c r="C249" s="133"/>
      <c r="D249" s="140"/>
      <c r="E249" s="140"/>
      <c r="F249" s="140"/>
      <c r="G249" s="140"/>
      <c r="H249" s="140"/>
      <c r="I249" s="134"/>
      <c r="J249" s="134"/>
      <c r="K249" s="134"/>
    </row>
    <row r="250" spans="2:11">
      <c r="B250" s="133"/>
      <c r="C250" s="133"/>
      <c r="D250" s="140"/>
      <c r="E250" s="140"/>
      <c r="F250" s="140"/>
      <c r="G250" s="140"/>
      <c r="H250" s="140"/>
      <c r="I250" s="134"/>
      <c r="J250" s="134"/>
      <c r="K250" s="134"/>
    </row>
    <row r="251" spans="2:11">
      <c r="B251" s="133"/>
      <c r="C251" s="133"/>
      <c r="D251" s="140"/>
      <c r="E251" s="140"/>
      <c r="F251" s="140"/>
      <c r="G251" s="140"/>
      <c r="H251" s="140"/>
      <c r="I251" s="134"/>
      <c r="J251" s="134"/>
      <c r="K251" s="134"/>
    </row>
    <row r="252" spans="2:11">
      <c r="B252" s="133"/>
      <c r="C252" s="133"/>
      <c r="D252" s="140"/>
      <c r="E252" s="140"/>
      <c r="F252" s="140"/>
      <c r="G252" s="140"/>
      <c r="H252" s="140"/>
      <c r="I252" s="134"/>
      <c r="J252" s="134"/>
      <c r="K252" s="134"/>
    </row>
    <row r="253" spans="2:11">
      <c r="B253" s="133"/>
      <c r="C253" s="133"/>
      <c r="D253" s="140"/>
      <c r="E253" s="140"/>
      <c r="F253" s="140"/>
      <c r="G253" s="140"/>
      <c r="H253" s="140"/>
      <c r="I253" s="134"/>
      <c r="J253" s="134"/>
      <c r="K253" s="134"/>
    </row>
    <row r="254" spans="2:11">
      <c r="B254" s="133"/>
      <c r="C254" s="133"/>
      <c r="D254" s="140"/>
      <c r="E254" s="140"/>
      <c r="F254" s="140"/>
      <c r="G254" s="140"/>
      <c r="H254" s="140"/>
      <c r="I254" s="134"/>
      <c r="J254" s="134"/>
      <c r="K254" s="134"/>
    </row>
    <row r="255" spans="2:11">
      <c r="B255" s="133"/>
      <c r="C255" s="133"/>
      <c r="D255" s="140"/>
      <c r="E255" s="140"/>
      <c r="F255" s="140"/>
      <c r="G255" s="140"/>
      <c r="H255" s="140"/>
      <c r="I255" s="134"/>
      <c r="J255" s="134"/>
      <c r="K255" s="134"/>
    </row>
    <row r="256" spans="2:11">
      <c r="B256" s="133"/>
      <c r="C256" s="133"/>
      <c r="D256" s="140"/>
      <c r="E256" s="140"/>
      <c r="F256" s="140"/>
      <c r="G256" s="140"/>
      <c r="H256" s="140"/>
      <c r="I256" s="134"/>
      <c r="J256" s="134"/>
      <c r="K256" s="134"/>
    </row>
    <row r="257" spans="2:11">
      <c r="B257" s="133"/>
      <c r="C257" s="133"/>
      <c r="D257" s="140"/>
      <c r="E257" s="140"/>
      <c r="F257" s="140"/>
      <c r="G257" s="140"/>
      <c r="H257" s="140"/>
      <c r="I257" s="134"/>
      <c r="J257" s="134"/>
      <c r="K257" s="134"/>
    </row>
    <row r="258" spans="2:11">
      <c r="B258" s="133"/>
      <c r="C258" s="133"/>
      <c r="D258" s="140"/>
      <c r="E258" s="140"/>
      <c r="F258" s="140"/>
      <c r="G258" s="140"/>
      <c r="H258" s="140"/>
      <c r="I258" s="134"/>
      <c r="J258" s="134"/>
      <c r="K258" s="134"/>
    </row>
    <row r="259" spans="2:11">
      <c r="B259" s="133"/>
      <c r="C259" s="133"/>
      <c r="D259" s="140"/>
      <c r="E259" s="140"/>
      <c r="F259" s="140"/>
      <c r="G259" s="140"/>
      <c r="H259" s="140"/>
      <c r="I259" s="134"/>
      <c r="J259" s="134"/>
      <c r="K259" s="134"/>
    </row>
    <row r="260" spans="2:11">
      <c r="B260" s="133"/>
      <c r="C260" s="133"/>
      <c r="D260" s="140"/>
      <c r="E260" s="140"/>
      <c r="F260" s="140"/>
      <c r="G260" s="140"/>
      <c r="H260" s="140"/>
      <c r="I260" s="134"/>
      <c r="J260" s="134"/>
      <c r="K260" s="134"/>
    </row>
    <row r="261" spans="2:11">
      <c r="B261" s="133"/>
      <c r="C261" s="133"/>
      <c r="D261" s="140"/>
      <c r="E261" s="140"/>
      <c r="F261" s="140"/>
      <c r="G261" s="140"/>
      <c r="H261" s="140"/>
      <c r="I261" s="134"/>
      <c r="J261" s="134"/>
      <c r="K261" s="134"/>
    </row>
    <row r="262" spans="2:11">
      <c r="B262" s="133"/>
      <c r="C262" s="133"/>
      <c r="D262" s="140"/>
      <c r="E262" s="140"/>
      <c r="F262" s="140"/>
      <c r="G262" s="140"/>
      <c r="H262" s="140"/>
      <c r="I262" s="134"/>
      <c r="J262" s="134"/>
      <c r="K262" s="134"/>
    </row>
    <row r="263" spans="2:11">
      <c r="B263" s="133"/>
      <c r="C263" s="133"/>
      <c r="D263" s="140"/>
      <c r="E263" s="140"/>
      <c r="F263" s="140"/>
      <c r="G263" s="140"/>
      <c r="H263" s="140"/>
      <c r="I263" s="134"/>
      <c r="J263" s="134"/>
      <c r="K263" s="134"/>
    </row>
    <row r="264" spans="2:11">
      <c r="B264" s="133"/>
      <c r="C264" s="133"/>
      <c r="D264" s="140"/>
      <c r="E264" s="140"/>
      <c r="F264" s="140"/>
      <c r="G264" s="140"/>
      <c r="H264" s="140"/>
      <c r="I264" s="134"/>
      <c r="J264" s="134"/>
      <c r="K264" s="134"/>
    </row>
    <row r="265" spans="2:11">
      <c r="B265" s="133"/>
      <c r="C265" s="133"/>
      <c r="D265" s="140"/>
      <c r="E265" s="140"/>
      <c r="F265" s="140"/>
      <c r="G265" s="140"/>
      <c r="H265" s="140"/>
      <c r="I265" s="134"/>
      <c r="J265" s="134"/>
      <c r="K265" s="134"/>
    </row>
    <row r="266" spans="2:11">
      <c r="B266" s="133"/>
      <c r="C266" s="133"/>
      <c r="D266" s="140"/>
      <c r="E266" s="140"/>
      <c r="F266" s="140"/>
      <c r="G266" s="140"/>
      <c r="H266" s="140"/>
      <c r="I266" s="134"/>
      <c r="J266" s="134"/>
      <c r="K266" s="134"/>
    </row>
    <row r="267" spans="2:11">
      <c r="B267" s="133"/>
      <c r="C267" s="133"/>
      <c r="D267" s="140"/>
      <c r="E267" s="140"/>
      <c r="F267" s="140"/>
      <c r="G267" s="140"/>
      <c r="H267" s="140"/>
      <c r="I267" s="134"/>
      <c r="J267" s="134"/>
      <c r="K267" s="134"/>
    </row>
    <row r="268" spans="2:11">
      <c r="B268" s="133"/>
      <c r="C268" s="133"/>
      <c r="D268" s="140"/>
      <c r="E268" s="140"/>
      <c r="F268" s="140"/>
      <c r="G268" s="140"/>
      <c r="H268" s="140"/>
      <c r="I268" s="134"/>
      <c r="J268" s="134"/>
      <c r="K268" s="134"/>
    </row>
    <row r="269" spans="2:11">
      <c r="B269" s="133"/>
      <c r="C269" s="133"/>
      <c r="D269" s="140"/>
      <c r="E269" s="140"/>
      <c r="F269" s="140"/>
      <c r="G269" s="140"/>
      <c r="H269" s="140"/>
      <c r="I269" s="134"/>
      <c r="J269" s="134"/>
      <c r="K269" s="134"/>
    </row>
    <row r="270" spans="2:11">
      <c r="B270" s="133"/>
      <c r="C270" s="133"/>
      <c r="D270" s="140"/>
      <c r="E270" s="140"/>
      <c r="F270" s="140"/>
      <c r="G270" s="140"/>
      <c r="H270" s="140"/>
      <c r="I270" s="134"/>
      <c r="J270" s="134"/>
      <c r="K270" s="134"/>
    </row>
    <row r="271" spans="2:11">
      <c r="B271" s="133"/>
      <c r="C271" s="133"/>
      <c r="D271" s="140"/>
      <c r="E271" s="140"/>
      <c r="F271" s="140"/>
      <c r="G271" s="140"/>
      <c r="H271" s="140"/>
      <c r="I271" s="134"/>
      <c r="J271" s="134"/>
      <c r="K271" s="134"/>
    </row>
    <row r="272" spans="2:11">
      <c r="B272" s="133"/>
      <c r="C272" s="133"/>
      <c r="D272" s="140"/>
      <c r="E272" s="140"/>
      <c r="F272" s="140"/>
      <c r="G272" s="140"/>
      <c r="H272" s="140"/>
      <c r="I272" s="134"/>
      <c r="J272" s="134"/>
      <c r="K272" s="134"/>
    </row>
    <row r="273" spans="2:11">
      <c r="B273" s="133"/>
      <c r="C273" s="133"/>
      <c r="D273" s="140"/>
      <c r="E273" s="140"/>
      <c r="F273" s="140"/>
      <c r="G273" s="140"/>
      <c r="H273" s="140"/>
      <c r="I273" s="134"/>
      <c r="J273" s="134"/>
      <c r="K273" s="134"/>
    </row>
    <row r="274" spans="2:11">
      <c r="B274" s="133"/>
      <c r="C274" s="133"/>
      <c r="D274" s="140"/>
      <c r="E274" s="140"/>
      <c r="F274" s="140"/>
      <c r="G274" s="140"/>
      <c r="H274" s="140"/>
      <c r="I274" s="134"/>
      <c r="J274" s="134"/>
      <c r="K274" s="134"/>
    </row>
    <row r="275" spans="2:11">
      <c r="B275" s="133"/>
      <c r="C275" s="133"/>
      <c r="D275" s="140"/>
      <c r="E275" s="140"/>
      <c r="F275" s="140"/>
      <c r="G275" s="140"/>
      <c r="H275" s="140"/>
      <c r="I275" s="134"/>
      <c r="J275" s="134"/>
      <c r="K275" s="134"/>
    </row>
    <row r="276" spans="2:11">
      <c r="B276" s="133"/>
      <c r="C276" s="133"/>
      <c r="D276" s="140"/>
      <c r="E276" s="140"/>
      <c r="F276" s="140"/>
      <c r="G276" s="140"/>
      <c r="H276" s="140"/>
      <c r="I276" s="134"/>
      <c r="J276" s="134"/>
      <c r="K276" s="134"/>
    </row>
    <row r="277" spans="2:11">
      <c r="B277" s="133"/>
      <c r="C277" s="133"/>
      <c r="D277" s="140"/>
      <c r="E277" s="140"/>
      <c r="F277" s="140"/>
      <c r="G277" s="140"/>
      <c r="H277" s="140"/>
      <c r="I277" s="134"/>
      <c r="J277" s="134"/>
      <c r="K277" s="134"/>
    </row>
    <row r="278" spans="2:11">
      <c r="B278" s="133"/>
      <c r="C278" s="133"/>
      <c r="D278" s="140"/>
      <c r="E278" s="140"/>
      <c r="F278" s="140"/>
      <c r="G278" s="140"/>
      <c r="H278" s="140"/>
      <c r="I278" s="134"/>
      <c r="J278" s="134"/>
      <c r="K278" s="134"/>
    </row>
    <row r="279" spans="2:11">
      <c r="B279" s="133"/>
      <c r="C279" s="133"/>
      <c r="D279" s="140"/>
      <c r="E279" s="140"/>
      <c r="F279" s="140"/>
      <c r="G279" s="140"/>
      <c r="H279" s="140"/>
      <c r="I279" s="134"/>
      <c r="J279" s="134"/>
      <c r="K279" s="134"/>
    </row>
    <row r="280" spans="2:11">
      <c r="B280" s="133"/>
      <c r="C280" s="133"/>
      <c r="D280" s="140"/>
      <c r="E280" s="140"/>
      <c r="F280" s="140"/>
      <c r="G280" s="140"/>
      <c r="H280" s="140"/>
      <c r="I280" s="134"/>
      <c r="J280" s="134"/>
      <c r="K280" s="134"/>
    </row>
    <row r="281" spans="2:11">
      <c r="B281" s="133"/>
      <c r="C281" s="133"/>
      <c r="D281" s="140"/>
      <c r="E281" s="140"/>
      <c r="F281" s="140"/>
      <c r="G281" s="140"/>
      <c r="H281" s="140"/>
      <c r="I281" s="134"/>
      <c r="J281" s="134"/>
      <c r="K281" s="134"/>
    </row>
    <row r="282" spans="2:11">
      <c r="B282" s="133"/>
      <c r="C282" s="133"/>
      <c r="D282" s="140"/>
      <c r="E282" s="140"/>
      <c r="F282" s="140"/>
      <c r="G282" s="140"/>
      <c r="H282" s="140"/>
      <c r="I282" s="134"/>
      <c r="J282" s="134"/>
      <c r="K282" s="134"/>
    </row>
    <row r="283" spans="2:11">
      <c r="B283" s="133"/>
      <c r="C283" s="133"/>
      <c r="D283" s="140"/>
      <c r="E283" s="140"/>
      <c r="F283" s="140"/>
      <c r="G283" s="140"/>
      <c r="H283" s="140"/>
      <c r="I283" s="134"/>
      <c r="J283" s="134"/>
      <c r="K283" s="134"/>
    </row>
    <row r="284" spans="2:11">
      <c r="B284" s="133"/>
      <c r="C284" s="133"/>
      <c r="D284" s="140"/>
      <c r="E284" s="140"/>
      <c r="F284" s="140"/>
      <c r="G284" s="140"/>
      <c r="H284" s="140"/>
      <c r="I284" s="134"/>
      <c r="J284" s="134"/>
      <c r="K284" s="134"/>
    </row>
    <row r="285" spans="2:11">
      <c r="B285" s="133"/>
      <c r="C285" s="133"/>
      <c r="D285" s="140"/>
      <c r="E285" s="140"/>
      <c r="F285" s="140"/>
      <c r="G285" s="140"/>
      <c r="H285" s="140"/>
      <c r="I285" s="134"/>
      <c r="J285" s="134"/>
      <c r="K285" s="134"/>
    </row>
    <row r="286" spans="2:11">
      <c r="B286" s="133"/>
      <c r="C286" s="133"/>
      <c r="D286" s="140"/>
      <c r="E286" s="140"/>
      <c r="F286" s="140"/>
      <c r="G286" s="140"/>
      <c r="H286" s="140"/>
      <c r="I286" s="134"/>
      <c r="J286" s="134"/>
      <c r="K286" s="134"/>
    </row>
    <row r="287" spans="2:11">
      <c r="B287" s="133"/>
      <c r="C287" s="133"/>
      <c r="D287" s="140"/>
      <c r="E287" s="140"/>
      <c r="F287" s="140"/>
      <c r="G287" s="140"/>
      <c r="H287" s="140"/>
      <c r="I287" s="134"/>
      <c r="J287" s="134"/>
      <c r="K287" s="134"/>
    </row>
    <row r="288" spans="2:11">
      <c r="B288" s="133"/>
      <c r="C288" s="133"/>
      <c r="D288" s="140"/>
      <c r="E288" s="140"/>
      <c r="F288" s="140"/>
      <c r="G288" s="140"/>
      <c r="H288" s="140"/>
      <c r="I288" s="134"/>
      <c r="J288" s="134"/>
      <c r="K288" s="134"/>
    </row>
    <row r="289" spans="2:11">
      <c r="B289" s="133"/>
      <c r="C289" s="133"/>
      <c r="D289" s="140"/>
      <c r="E289" s="140"/>
      <c r="F289" s="140"/>
      <c r="G289" s="140"/>
      <c r="H289" s="140"/>
      <c r="I289" s="134"/>
      <c r="J289" s="134"/>
      <c r="K289" s="134"/>
    </row>
    <row r="290" spans="2:11">
      <c r="B290" s="133"/>
      <c r="C290" s="133"/>
      <c r="D290" s="140"/>
      <c r="E290" s="140"/>
      <c r="F290" s="140"/>
      <c r="G290" s="140"/>
      <c r="H290" s="140"/>
      <c r="I290" s="134"/>
      <c r="J290" s="134"/>
      <c r="K290" s="134"/>
    </row>
    <row r="291" spans="2:11">
      <c r="B291" s="133"/>
      <c r="C291" s="133"/>
      <c r="D291" s="140"/>
      <c r="E291" s="140"/>
      <c r="F291" s="140"/>
      <c r="G291" s="140"/>
      <c r="H291" s="140"/>
      <c r="I291" s="134"/>
      <c r="J291" s="134"/>
      <c r="K291" s="134"/>
    </row>
    <row r="292" spans="2:11">
      <c r="B292" s="133"/>
      <c r="C292" s="133"/>
      <c r="D292" s="140"/>
      <c r="E292" s="140"/>
      <c r="F292" s="140"/>
      <c r="G292" s="140"/>
      <c r="H292" s="140"/>
      <c r="I292" s="134"/>
      <c r="J292" s="134"/>
      <c r="K292" s="134"/>
    </row>
    <row r="293" spans="2:11">
      <c r="B293" s="133"/>
      <c r="C293" s="133"/>
      <c r="D293" s="140"/>
      <c r="E293" s="140"/>
      <c r="F293" s="140"/>
      <c r="G293" s="140"/>
      <c r="H293" s="140"/>
      <c r="I293" s="134"/>
      <c r="J293" s="134"/>
      <c r="K293" s="134"/>
    </row>
    <row r="294" spans="2:11">
      <c r="B294" s="133"/>
      <c r="C294" s="133"/>
      <c r="D294" s="140"/>
      <c r="E294" s="140"/>
      <c r="F294" s="140"/>
      <c r="G294" s="140"/>
      <c r="H294" s="140"/>
      <c r="I294" s="134"/>
      <c r="J294" s="134"/>
      <c r="K294" s="134"/>
    </row>
    <row r="295" spans="2:11">
      <c r="B295" s="133"/>
      <c r="C295" s="133"/>
      <c r="D295" s="140"/>
      <c r="E295" s="140"/>
      <c r="F295" s="140"/>
      <c r="G295" s="140"/>
      <c r="H295" s="140"/>
      <c r="I295" s="134"/>
      <c r="J295" s="134"/>
      <c r="K295" s="134"/>
    </row>
    <row r="296" spans="2:11">
      <c r="B296" s="133"/>
      <c r="C296" s="133"/>
      <c r="D296" s="140"/>
      <c r="E296" s="140"/>
      <c r="F296" s="140"/>
      <c r="G296" s="140"/>
      <c r="H296" s="140"/>
      <c r="I296" s="134"/>
      <c r="J296" s="134"/>
      <c r="K296" s="134"/>
    </row>
    <row r="297" spans="2:11">
      <c r="B297" s="133"/>
      <c r="C297" s="133"/>
      <c r="D297" s="140"/>
      <c r="E297" s="140"/>
      <c r="F297" s="140"/>
      <c r="G297" s="140"/>
      <c r="H297" s="140"/>
      <c r="I297" s="134"/>
      <c r="J297" s="134"/>
      <c r="K297" s="134"/>
    </row>
    <row r="298" spans="2:11">
      <c r="B298" s="133"/>
      <c r="C298" s="133"/>
      <c r="D298" s="140"/>
      <c r="E298" s="140"/>
      <c r="F298" s="140"/>
      <c r="G298" s="140"/>
      <c r="H298" s="140"/>
      <c r="I298" s="134"/>
      <c r="J298" s="134"/>
      <c r="K298" s="134"/>
    </row>
    <row r="299" spans="2:11">
      <c r="B299" s="133"/>
      <c r="C299" s="133"/>
      <c r="D299" s="140"/>
      <c r="E299" s="140"/>
      <c r="F299" s="140"/>
      <c r="G299" s="140"/>
      <c r="H299" s="140"/>
      <c r="I299" s="134"/>
      <c r="J299" s="134"/>
      <c r="K299" s="134"/>
    </row>
    <row r="300" spans="2:11">
      <c r="B300" s="133"/>
      <c r="C300" s="133"/>
      <c r="D300" s="140"/>
      <c r="E300" s="140"/>
      <c r="F300" s="140"/>
      <c r="G300" s="140"/>
      <c r="H300" s="140"/>
      <c r="I300" s="134"/>
      <c r="J300" s="134"/>
      <c r="K300" s="134"/>
    </row>
    <row r="301" spans="2:11">
      <c r="B301" s="133"/>
      <c r="C301" s="133"/>
      <c r="D301" s="140"/>
      <c r="E301" s="140"/>
      <c r="F301" s="140"/>
      <c r="G301" s="140"/>
      <c r="H301" s="140"/>
      <c r="I301" s="134"/>
      <c r="J301" s="134"/>
      <c r="K301" s="134"/>
    </row>
    <row r="302" spans="2:11">
      <c r="B302" s="133"/>
      <c r="C302" s="133"/>
      <c r="D302" s="140"/>
      <c r="E302" s="140"/>
      <c r="F302" s="140"/>
      <c r="G302" s="140"/>
      <c r="H302" s="140"/>
      <c r="I302" s="134"/>
      <c r="J302" s="134"/>
      <c r="K302" s="134"/>
    </row>
    <row r="303" spans="2:11">
      <c r="B303" s="133"/>
      <c r="C303" s="133"/>
      <c r="D303" s="140"/>
      <c r="E303" s="140"/>
      <c r="F303" s="140"/>
      <c r="G303" s="140"/>
      <c r="H303" s="140"/>
      <c r="I303" s="134"/>
      <c r="J303" s="134"/>
      <c r="K303" s="134"/>
    </row>
    <row r="304" spans="2:11">
      <c r="B304" s="133"/>
      <c r="C304" s="133"/>
      <c r="D304" s="140"/>
      <c r="E304" s="140"/>
      <c r="F304" s="140"/>
      <c r="G304" s="140"/>
      <c r="H304" s="140"/>
      <c r="I304" s="134"/>
      <c r="J304" s="134"/>
      <c r="K304" s="134"/>
    </row>
    <row r="305" spans="2:11">
      <c r="B305" s="133"/>
      <c r="C305" s="133"/>
      <c r="D305" s="140"/>
      <c r="E305" s="140"/>
      <c r="F305" s="140"/>
      <c r="G305" s="140"/>
      <c r="H305" s="140"/>
      <c r="I305" s="134"/>
      <c r="J305" s="134"/>
      <c r="K305" s="134"/>
    </row>
    <row r="306" spans="2:11">
      <c r="B306" s="133"/>
      <c r="C306" s="133"/>
      <c r="D306" s="140"/>
      <c r="E306" s="140"/>
      <c r="F306" s="140"/>
      <c r="G306" s="140"/>
      <c r="H306" s="140"/>
      <c r="I306" s="134"/>
      <c r="J306" s="134"/>
      <c r="K306" s="134"/>
    </row>
    <row r="307" spans="2:11">
      <c r="B307" s="133"/>
      <c r="C307" s="133"/>
      <c r="D307" s="140"/>
      <c r="E307" s="140"/>
      <c r="F307" s="140"/>
      <c r="G307" s="140"/>
      <c r="H307" s="140"/>
      <c r="I307" s="134"/>
      <c r="J307" s="134"/>
      <c r="K307" s="134"/>
    </row>
    <row r="308" spans="2:11">
      <c r="B308" s="133"/>
      <c r="C308" s="133"/>
      <c r="D308" s="140"/>
      <c r="E308" s="140"/>
      <c r="F308" s="140"/>
      <c r="G308" s="140"/>
      <c r="H308" s="140"/>
      <c r="I308" s="134"/>
      <c r="J308" s="134"/>
      <c r="K308" s="134"/>
    </row>
    <row r="309" spans="2:11">
      <c r="B309" s="133"/>
      <c r="C309" s="133"/>
      <c r="D309" s="140"/>
      <c r="E309" s="140"/>
      <c r="F309" s="140"/>
      <c r="G309" s="140"/>
      <c r="H309" s="140"/>
      <c r="I309" s="134"/>
      <c r="J309" s="134"/>
      <c r="K309" s="134"/>
    </row>
    <row r="310" spans="2:11">
      <c r="B310" s="133"/>
      <c r="C310" s="133"/>
      <c r="D310" s="140"/>
      <c r="E310" s="140"/>
      <c r="F310" s="140"/>
      <c r="G310" s="140"/>
      <c r="H310" s="140"/>
      <c r="I310" s="134"/>
      <c r="J310" s="134"/>
      <c r="K310" s="134"/>
    </row>
    <row r="311" spans="2:11">
      <c r="B311" s="133"/>
      <c r="C311" s="133"/>
      <c r="D311" s="140"/>
      <c r="E311" s="140"/>
      <c r="F311" s="140"/>
      <c r="G311" s="140"/>
      <c r="H311" s="140"/>
      <c r="I311" s="134"/>
      <c r="J311" s="134"/>
      <c r="K311" s="134"/>
    </row>
    <row r="312" spans="2:11">
      <c r="B312" s="133"/>
      <c r="C312" s="133"/>
      <c r="D312" s="140"/>
      <c r="E312" s="140"/>
      <c r="F312" s="140"/>
      <c r="G312" s="140"/>
      <c r="H312" s="140"/>
      <c r="I312" s="134"/>
      <c r="J312" s="134"/>
      <c r="K312" s="134"/>
    </row>
    <row r="313" spans="2:11">
      <c r="B313" s="133"/>
      <c r="C313" s="133"/>
      <c r="D313" s="140"/>
      <c r="E313" s="140"/>
      <c r="F313" s="140"/>
      <c r="G313" s="140"/>
      <c r="H313" s="140"/>
      <c r="I313" s="134"/>
      <c r="J313" s="134"/>
      <c r="K313" s="134"/>
    </row>
    <row r="314" spans="2:11">
      <c r="B314" s="133"/>
      <c r="C314" s="133"/>
      <c r="D314" s="140"/>
      <c r="E314" s="140"/>
      <c r="F314" s="140"/>
      <c r="G314" s="140"/>
      <c r="H314" s="140"/>
      <c r="I314" s="134"/>
      <c r="J314" s="134"/>
      <c r="K314" s="134"/>
    </row>
    <row r="315" spans="2:11">
      <c r="B315" s="133"/>
      <c r="C315" s="133"/>
      <c r="D315" s="140"/>
      <c r="E315" s="140"/>
      <c r="F315" s="140"/>
      <c r="G315" s="140"/>
      <c r="H315" s="140"/>
      <c r="I315" s="134"/>
      <c r="J315" s="134"/>
      <c r="K315" s="134"/>
    </row>
    <row r="316" spans="2:11">
      <c r="B316" s="133"/>
      <c r="C316" s="133"/>
      <c r="D316" s="140"/>
      <c r="E316" s="140"/>
      <c r="F316" s="140"/>
      <c r="G316" s="140"/>
      <c r="H316" s="140"/>
      <c r="I316" s="134"/>
      <c r="J316" s="134"/>
      <c r="K316" s="134"/>
    </row>
    <row r="317" spans="2:11">
      <c r="B317" s="133"/>
      <c r="C317" s="133"/>
      <c r="D317" s="140"/>
      <c r="E317" s="140"/>
      <c r="F317" s="140"/>
      <c r="G317" s="140"/>
      <c r="H317" s="140"/>
      <c r="I317" s="134"/>
      <c r="J317" s="134"/>
      <c r="K317" s="134"/>
    </row>
    <row r="318" spans="2:11">
      <c r="B318" s="133"/>
      <c r="C318" s="133"/>
      <c r="D318" s="140"/>
      <c r="E318" s="140"/>
      <c r="F318" s="140"/>
      <c r="G318" s="140"/>
      <c r="H318" s="140"/>
      <c r="I318" s="134"/>
      <c r="J318" s="134"/>
      <c r="K318" s="134"/>
    </row>
    <row r="319" spans="2:11">
      <c r="B319" s="133"/>
      <c r="C319" s="133"/>
      <c r="D319" s="140"/>
      <c r="E319" s="140"/>
      <c r="F319" s="140"/>
      <c r="G319" s="140"/>
      <c r="H319" s="140"/>
      <c r="I319" s="134"/>
      <c r="J319" s="134"/>
      <c r="K319" s="134"/>
    </row>
    <row r="320" spans="2:11">
      <c r="B320" s="133"/>
      <c r="C320" s="133"/>
      <c r="D320" s="140"/>
      <c r="E320" s="140"/>
      <c r="F320" s="140"/>
      <c r="G320" s="140"/>
      <c r="H320" s="140"/>
      <c r="I320" s="134"/>
      <c r="J320" s="134"/>
      <c r="K320" s="134"/>
    </row>
    <row r="321" spans="2:11">
      <c r="B321" s="133"/>
      <c r="C321" s="133"/>
      <c r="D321" s="140"/>
      <c r="E321" s="140"/>
      <c r="F321" s="140"/>
      <c r="G321" s="140"/>
      <c r="H321" s="140"/>
      <c r="I321" s="134"/>
      <c r="J321" s="134"/>
      <c r="K321" s="134"/>
    </row>
    <row r="322" spans="2:11">
      <c r="B322" s="133"/>
      <c r="C322" s="133"/>
      <c r="D322" s="140"/>
      <c r="E322" s="140"/>
      <c r="F322" s="140"/>
      <c r="G322" s="140"/>
      <c r="H322" s="140"/>
      <c r="I322" s="134"/>
      <c r="J322" s="134"/>
      <c r="K322" s="134"/>
    </row>
    <row r="323" spans="2:11">
      <c r="B323" s="133"/>
      <c r="C323" s="133"/>
      <c r="D323" s="140"/>
      <c r="E323" s="140"/>
      <c r="F323" s="140"/>
      <c r="G323" s="140"/>
      <c r="H323" s="140"/>
      <c r="I323" s="134"/>
      <c r="J323" s="134"/>
      <c r="K323" s="134"/>
    </row>
    <row r="324" spans="2:11">
      <c r="B324" s="133"/>
      <c r="C324" s="133"/>
      <c r="D324" s="140"/>
      <c r="E324" s="140"/>
      <c r="F324" s="140"/>
      <c r="G324" s="140"/>
      <c r="H324" s="140"/>
      <c r="I324" s="134"/>
      <c r="J324" s="134"/>
      <c r="K324" s="134"/>
    </row>
    <row r="325" spans="2:11">
      <c r="B325" s="133"/>
      <c r="C325" s="133"/>
      <c r="D325" s="140"/>
      <c r="E325" s="140"/>
      <c r="F325" s="140"/>
      <c r="G325" s="140"/>
      <c r="H325" s="140"/>
      <c r="I325" s="134"/>
      <c r="J325" s="134"/>
      <c r="K325" s="134"/>
    </row>
    <row r="326" spans="2:11">
      <c r="B326" s="133"/>
      <c r="C326" s="133"/>
      <c r="D326" s="140"/>
      <c r="E326" s="140"/>
      <c r="F326" s="140"/>
      <c r="G326" s="140"/>
      <c r="H326" s="140"/>
      <c r="I326" s="134"/>
      <c r="J326" s="134"/>
      <c r="K326" s="134"/>
    </row>
    <row r="327" spans="2:11">
      <c r="B327" s="133"/>
      <c r="C327" s="133"/>
      <c r="D327" s="140"/>
      <c r="E327" s="140"/>
      <c r="F327" s="140"/>
      <c r="G327" s="140"/>
      <c r="H327" s="140"/>
      <c r="I327" s="134"/>
      <c r="J327" s="134"/>
      <c r="K327" s="134"/>
    </row>
    <row r="328" spans="2:11">
      <c r="B328" s="133"/>
      <c r="C328" s="133"/>
      <c r="D328" s="140"/>
      <c r="E328" s="140"/>
      <c r="F328" s="140"/>
      <c r="G328" s="140"/>
      <c r="H328" s="140"/>
      <c r="I328" s="134"/>
      <c r="J328" s="134"/>
      <c r="K328" s="134"/>
    </row>
    <row r="329" spans="2:11">
      <c r="B329" s="133"/>
      <c r="C329" s="133"/>
      <c r="D329" s="140"/>
      <c r="E329" s="140"/>
      <c r="F329" s="140"/>
      <c r="G329" s="140"/>
      <c r="H329" s="140"/>
      <c r="I329" s="134"/>
      <c r="J329" s="134"/>
      <c r="K329" s="134"/>
    </row>
    <row r="330" spans="2:11">
      <c r="B330" s="133"/>
      <c r="C330" s="133"/>
      <c r="D330" s="140"/>
      <c r="E330" s="140"/>
      <c r="F330" s="140"/>
      <c r="G330" s="140"/>
      <c r="H330" s="140"/>
      <c r="I330" s="134"/>
      <c r="J330" s="134"/>
      <c r="K330" s="134"/>
    </row>
    <row r="331" spans="2:11">
      <c r="B331" s="133"/>
      <c r="C331" s="133"/>
      <c r="D331" s="140"/>
      <c r="E331" s="140"/>
      <c r="F331" s="140"/>
      <c r="G331" s="140"/>
      <c r="H331" s="140"/>
      <c r="I331" s="134"/>
      <c r="J331" s="134"/>
      <c r="K331" s="134"/>
    </row>
    <row r="332" spans="2:11">
      <c r="B332" s="133"/>
      <c r="C332" s="133"/>
      <c r="D332" s="140"/>
      <c r="E332" s="140"/>
      <c r="F332" s="140"/>
      <c r="G332" s="140"/>
      <c r="H332" s="140"/>
      <c r="I332" s="134"/>
      <c r="J332" s="134"/>
      <c r="K332" s="134"/>
    </row>
    <row r="333" spans="2:11">
      <c r="B333" s="133"/>
      <c r="C333" s="133"/>
      <c r="D333" s="140"/>
      <c r="E333" s="140"/>
      <c r="F333" s="140"/>
      <c r="G333" s="140"/>
      <c r="H333" s="140"/>
      <c r="I333" s="134"/>
      <c r="J333" s="134"/>
      <c r="K333" s="134"/>
    </row>
    <row r="334" spans="2:11">
      <c r="B334" s="133"/>
      <c r="C334" s="133"/>
      <c r="D334" s="140"/>
      <c r="E334" s="140"/>
      <c r="F334" s="140"/>
      <c r="G334" s="140"/>
      <c r="H334" s="140"/>
      <c r="I334" s="134"/>
      <c r="J334" s="134"/>
      <c r="K334" s="134"/>
    </row>
    <row r="335" spans="2:11">
      <c r="B335" s="133"/>
      <c r="C335" s="133"/>
      <c r="D335" s="140"/>
      <c r="E335" s="140"/>
      <c r="F335" s="140"/>
      <c r="G335" s="140"/>
      <c r="H335" s="140"/>
      <c r="I335" s="134"/>
      <c r="J335" s="134"/>
      <c r="K335" s="134"/>
    </row>
    <row r="336" spans="2:11">
      <c r="B336" s="133"/>
      <c r="C336" s="133"/>
      <c r="D336" s="140"/>
      <c r="E336" s="140"/>
      <c r="F336" s="140"/>
      <c r="G336" s="140"/>
      <c r="H336" s="140"/>
      <c r="I336" s="134"/>
      <c r="J336" s="134"/>
      <c r="K336" s="134"/>
    </row>
    <row r="337" spans="2:11">
      <c r="B337" s="133"/>
      <c r="C337" s="133"/>
      <c r="D337" s="140"/>
      <c r="E337" s="140"/>
      <c r="F337" s="140"/>
      <c r="G337" s="140"/>
      <c r="H337" s="140"/>
      <c r="I337" s="134"/>
      <c r="J337" s="134"/>
      <c r="K337" s="134"/>
    </row>
    <row r="338" spans="2:11">
      <c r="B338" s="133"/>
      <c r="C338" s="133"/>
      <c r="D338" s="140"/>
      <c r="E338" s="140"/>
      <c r="F338" s="140"/>
      <c r="G338" s="140"/>
      <c r="H338" s="140"/>
      <c r="I338" s="134"/>
      <c r="J338" s="134"/>
      <c r="K338" s="134"/>
    </row>
    <row r="339" spans="2:11">
      <c r="B339" s="133"/>
      <c r="C339" s="133"/>
      <c r="D339" s="140"/>
      <c r="E339" s="140"/>
      <c r="F339" s="140"/>
      <c r="G339" s="140"/>
      <c r="H339" s="140"/>
      <c r="I339" s="134"/>
      <c r="J339" s="134"/>
      <c r="K339" s="134"/>
    </row>
    <row r="340" spans="2:11">
      <c r="B340" s="133"/>
      <c r="C340" s="133"/>
      <c r="D340" s="140"/>
      <c r="E340" s="140"/>
      <c r="F340" s="140"/>
      <c r="G340" s="140"/>
      <c r="H340" s="140"/>
      <c r="I340" s="134"/>
      <c r="J340" s="134"/>
      <c r="K340" s="134"/>
    </row>
    <row r="341" spans="2:11">
      <c r="B341" s="133"/>
      <c r="C341" s="133"/>
      <c r="D341" s="140"/>
      <c r="E341" s="140"/>
      <c r="F341" s="140"/>
      <c r="G341" s="140"/>
      <c r="H341" s="140"/>
      <c r="I341" s="134"/>
      <c r="J341" s="134"/>
      <c r="K341" s="134"/>
    </row>
    <row r="342" spans="2:11">
      <c r="B342" s="133"/>
      <c r="C342" s="133"/>
      <c r="D342" s="140"/>
      <c r="E342" s="140"/>
      <c r="F342" s="140"/>
      <c r="G342" s="140"/>
      <c r="H342" s="140"/>
      <c r="I342" s="134"/>
      <c r="J342" s="134"/>
      <c r="K342" s="134"/>
    </row>
    <row r="343" spans="2:11">
      <c r="B343" s="133"/>
      <c r="C343" s="133"/>
      <c r="D343" s="140"/>
      <c r="E343" s="140"/>
      <c r="F343" s="140"/>
      <c r="G343" s="140"/>
      <c r="H343" s="140"/>
      <c r="I343" s="134"/>
      <c r="J343" s="134"/>
      <c r="K343" s="134"/>
    </row>
    <row r="344" spans="2:11">
      <c r="B344" s="133"/>
      <c r="C344" s="133"/>
      <c r="D344" s="140"/>
      <c r="E344" s="140"/>
      <c r="F344" s="140"/>
      <c r="G344" s="140"/>
      <c r="H344" s="140"/>
      <c r="I344" s="134"/>
      <c r="J344" s="134"/>
      <c r="K344" s="134"/>
    </row>
    <row r="345" spans="2:11">
      <c r="B345" s="133"/>
      <c r="C345" s="133"/>
      <c r="D345" s="140"/>
      <c r="E345" s="140"/>
      <c r="F345" s="140"/>
      <c r="G345" s="140"/>
      <c r="H345" s="140"/>
      <c r="I345" s="134"/>
      <c r="J345" s="134"/>
      <c r="K345" s="134"/>
    </row>
    <row r="346" spans="2:11">
      <c r="B346" s="133"/>
      <c r="C346" s="133"/>
      <c r="D346" s="140"/>
      <c r="E346" s="140"/>
      <c r="F346" s="140"/>
      <c r="G346" s="140"/>
      <c r="H346" s="140"/>
      <c r="I346" s="134"/>
      <c r="J346" s="134"/>
      <c r="K346" s="134"/>
    </row>
    <row r="347" spans="2:11">
      <c r="B347" s="133"/>
      <c r="C347" s="133"/>
      <c r="D347" s="140"/>
      <c r="E347" s="140"/>
      <c r="F347" s="140"/>
      <c r="G347" s="140"/>
      <c r="H347" s="140"/>
      <c r="I347" s="134"/>
      <c r="J347" s="134"/>
      <c r="K347" s="134"/>
    </row>
    <row r="348" spans="2:11">
      <c r="B348" s="133"/>
      <c r="C348" s="133"/>
      <c r="D348" s="140"/>
      <c r="E348" s="140"/>
      <c r="F348" s="140"/>
      <c r="G348" s="140"/>
      <c r="H348" s="140"/>
      <c r="I348" s="134"/>
      <c r="J348" s="134"/>
      <c r="K348" s="134"/>
    </row>
    <row r="349" spans="2:11">
      <c r="B349" s="133"/>
      <c r="C349" s="133"/>
      <c r="D349" s="140"/>
      <c r="E349" s="140"/>
      <c r="F349" s="140"/>
      <c r="G349" s="140"/>
      <c r="H349" s="140"/>
      <c r="I349" s="134"/>
      <c r="J349" s="134"/>
      <c r="K349" s="134"/>
    </row>
    <row r="350" spans="2:11">
      <c r="B350" s="133"/>
      <c r="C350" s="133"/>
      <c r="D350" s="140"/>
      <c r="E350" s="140"/>
      <c r="F350" s="140"/>
      <c r="G350" s="140"/>
      <c r="H350" s="140"/>
      <c r="I350" s="134"/>
      <c r="J350" s="134"/>
      <c r="K350" s="134"/>
    </row>
    <row r="351" spans="2:11">
      <c r="B351" s="133"/>
      <c r="C351" s="133"/>
      <c r="D351" s="140"/>
      <c r="E351" s="140"/>
      <c r="F351" s="140"/>
      <c r="G351" s="140"/>
      <c r="H351" s="140"/>
      <c r="I351" s="134"/>
      <c r="J351" s="134"/>
      <c r="K351" s="134"/>
    </row>
    <row r="352" spans="2:11">
      <c r="B352" s="133"/>
      <c r="C352" s="133"/>
      <c r="D352" s="140"/>
      <c r="E352" s="140"/>
      <c r="F352" s="140"/>
      <c r="G352" s="140"/>
      <c r="H352" s="140"/>
      <c r="I352" s="134"/>
      <c r="J352" s="134"/>
      <c r="K352" s="134"/>
    </row>
    <row r="353" spans="2:11">
      <c r="B353" s="133"/>
      <c r="C353" s="133"/>
      <c r="D353" s="140"/>
      <c r="E353" s="140"/>
      <c r="F353" s="140"/>
      <c r="G353" s="140"/>
      <c r="H353" s="140"/>
      <c r="I353" s="134"/>
      <c r="J353" s="134"/>
      <c r="K353" s="134"/>
    </row>
    <row r="354" spans="2:11">
      <c r="B354" s="133"/>
      <c r="C354" s="133"/>
      <c r="D354" s="140"/>
      <c r="E354" s="140"/>
      <c r="F354" s="140"/>
      <c r="G354" s="140"/>
      <c r="H354" s="140"/>
      <c r="I354" s="134"/>
      <c r="J354" s="134"/>
      <c r="K354" s="134"/>
    </row>
    <row r="355" spans="2:11">
      <c r="B355" s="133"/>
      <c r="C355" s="133"/>
      <c r="D355" s="140"/>
      <c r="E355" s="140"/>
      <c r="F355" s="140"/>
      <c r="G355" s="140"/>
      <c r="H355" s="140"/>
      <c r="I355" s="134"/>
      <c r="J355" s="134"/>
      <c r="K355" s="134"/>
    </row>
    <row r="356" spans="2:11">
      <c r="B356" s="133"/>
      <c r="C356" s="133"/>
      <c r="D356" s="140"/>
      <c r="E356" s="140"/>
      <c r="F356" s="140"/>
      <c r="G356" s="140"/>
      <c r="H356" s="140"/>
      <c r="I356" s="134"/>
      <c r="J356" s="134"/>
      <c r="K356" s="134"/>
    </row>
    <row r="357" spans="2:11">
      <c r="B357" s="133"/>
      <c r="C357" s="133"/>
      <c r="D357" s="140"/>
      <c r="E357" s="140"/>
      <c r="F357" s="140"/>
      <c r="G357" s="140"/>
      <c r="H357" s="140"/>
      <c r="I357" s="134"/>
      <c r="J357" s="134"/>
      <c r="K357" s="134"/>
    </row>
    <row r="358" spans="2:11">
      <c r="B358" s="133"/>
      <c r="C358" s="133"/>
      <c r="D358" s="140"/>
      <c r="E358" s="140"/>
      <c r="F358" s="140"/>
      <c r="G358" s="140"/>
      <c r="H358" s="140"/>
      <c r="I358" s="134"/>
      <c r="J358" s="134"/>
      <c r="K358" s="134"/>
    </row>
    <row r="359" spans="2:11">
      <c r="B359" s="133"/>
      <c r="C359" s="133"/>
      <c r="D359" s="140"/>
      <c r="E359" s="140"/>
      <c r="F359" s="140"/>
      <c r="G359" s="140"/>
      <c r="H359" s="140"/>
      <c r="I359" s="134"/>
      <c r="J359" s="134"/>
      <c r="K359" s="134"/>
    </row>
    <row r="360" spans="2:11">
      <c r="B360" s="133"/>
      <c r="C360" s="133"/>
      <c r="D360" s="140"/>
      <c r="E360" s="140"/>
      <c r="F360" s="140"/>
      <c r="G360" s="140"/>
      <c r="H360" s="140"/>
      <c r="I360" s="134"/>
      <c r="J360" s="134"/>
      <c r="K360" s="134"/>
    </row>
    <row r="361" spans="2:11">
      <c r="B361" s="133"/>
      <c r="C361" s="133"/>
      <c r="D361" s="140"/>
      <c r="E361" s="140"/>
      <c r="F361" s="140"/>
      <c r="G361" s="140"/>
      <c r="H361" s="140"/>
      <c r="I361" s="134"/>
      <c r="J361" s="134"/>
      <c r="K361" s="134"/>
    </row>
    <row r="362" spans="2:11">
      <c r="B362" s="133"/>
      <c r="C362" s="133"/>
      <c r="D362" s="140"/>
      <c r="E362" s="140"/>
      <c r="F362" s="140"/>
      <c r="G362" s="140"/>
      <c r="H362" s="140"/>
      <c r="I362" s="134"/>
      <c r="J362" s="134"/>
      <c r="K362" s="134"/>
    </row>
    <row r="363" spans="2:11">
      <c r="B363" s="133"/>
      <c r="C363" s="133"/>
      <c r="D363" s="140"/>
      <c r="E363" s="140"/>
      <c r="F363" s="140"/>
      <c r="G363" s="140"/>
      <c r="H363" s="140"/>
      <c r="I363" s="134"/>
      <c r="J363" s="134"/>
      <c r="K363" s="134"/>
    </row>
    <row r="364" spans="2:11">
      <c r="B364" s="133"/>
      <c r="C364" s="133"/>
      <c r="D364" s="140"/>
      <c r="E364" s="140"/>
      <c r="F364" s="140"/>
      <c r="G364" s="140"/>
      <c r="H364" s="140"/>
      <c r="I364" s="134"/>
      <c r="J364" s="134"/>
      <c r="K364" s="134"/>
    </row>
    <row r="365" spans="2:11">
      <c r="B365" s="133"/>
      <c r="C365" s="133"/>
      <c r="D365" s="140"/>
      <c r="E365" s="140"/>
      <c r="F365" s="140"/>
      <c r="G365" s="140"/>
      <c r="H365" s="140"/>
      <c r="I365" s="134"/>
      <c r="J365" s="134"/>
      <c r="K365" s="134"/>
    </row>
    <row r="366" spans="2:11">
      <c r="B366" s="133"/>
      <c r="C366" s="133"/>
      <c r="D366" s="140"/>
      <c r="E366" s="140"/>
      <c r="F366" s="140"/>
      <c r="G366" s="140"/>
      <c r="H366" s="140"/>
      <c r="I366" s="134"/>
      <c r="J366" s="134"/>
      <c r="K366" s="134"/>
    </row>
    <row r="367" spans="2:11">
      <c r="B367" s="133"/>
      <c r="C367" s="133"/>
      <c r="D367" s="140"/>
      <c r="E367" s="140"/>
      <c r="F367" s="140"/>
      <c r="G367" s="140"/>
      <c r="H367" s="140"/>
      <c r="I367" s="134"/>
      <c r="J367" s="134"/>
      <c r="K367" s="134"/>
    </row>
    <row r="368" spans="2:11">
      <c r="B368" s="133"/>
      <c r="C368" s="133"/>
      <c r="D368" s="140"/>
      <c r="E368" s="140"/>
      <c r="F368" s="140"/>
      <c r="G368" s="140"/>
      <c r="H368" s="140"/>
      <c r="I368" s="134"/>
      <c r="J368" s="134"/>
      <c r="K368" s="134"/>
    </row>
    <row r="369" spans="2:11">
      <c r="B369" s="133"/>
      <c r="C369" s="133"/>
      <c r="D369" s="140"/>
      <c r="E369" s="140"/>
      <c r="F369" s="140"/>
      <c r="G369" s="140"/>
      <c r="H369" s="140"/>
      <c r="I369" s="134"/>
      <c r="J369" s="134"/>
      <c r="K369" s="134"/>
    </row>
    <row r="370" spans="2:11">
      <c r="B370" s="133"/>
      <c r="C370" s="133"/>
      <c r="D370" s="140"/>
      <c r="E370" s="140"/>
      <c r="F370" s="140"/>
      <c r="G370" s="140"/>
      <c r="H370" s="140"/>
      <c r="I370" s="134"/>
      <c r="J370" s="134"/>
      <c r="K370" s="134"/>
    </row>
    <row r="371" spans="2:11">
      <c r="B371" s="133"/>
      <c r="C371" s="133"/>
      <c r="D371" s="140"/>
      <c r="E371" s="140"/>
      <c r="F371" s="140"/>
      <c r="G371" s="140"/>
      <c r="H371" s="140"/>
      <c r="I371" s="134"/>
      <c r="J371" s="134"/>
      <c r="K371" s="134"/>
    </row>
    <row r="372" spans="2:11">
      <c r="B372" s="133"/>
      <c r="C372" s="133"/>
      <c r="D372" s="140"/>
      <c r="E372" s="140"/>
      <c r="F372" s="140"/>
      <c r="G372" s="140"/>
      <c r="H372" s="140"/>
      <c r="I372" s="134"/>
      <c r="J372" s="134"/>
      <c r="K372" s="134"/>
    </row>
    <row r="373" spans="2:11">
      <c r="B373" s="133"/>
      <c r="C373" s="133"/>
      <c r="D373" s="140"/>
      <c r="E373" s="140"/>
      <c r="F373" s="140"/>
      <c r="G373" s="140"/>
      <c r="H373" s="140"/>
      <c r="I373" s="134"/>
      <c r="J373" s="134"/>
      <c r="K373" s="134"/>
    </row>
    <row r="374" spans="2:11">
      <c r="B374" s="133"/>
      <c r="C374" s="133"/>
      <c r="D374" s="140"/>
      <c r="E374" s="140"/>
      <c r="F374" s="140"/>
      <c r="G374" s="140"/>
      <c r="H374" s="140"/>
      <c r="I374" s="134"/>
      <c r="J374" s="134"/>
      <c r="K374" s="134"/>
    </row>
    <row r="375" spans="2:11">
      <c r="B375" s="133"/>
      <c r="C375" s="133"/>
      <c r="D375" s="140"/>
      <c r="E375" s="140"/>
      <c r="F375" s="140"/>
      <c r="G375" s="140"/>
      <c r="H375" s="140"/>
      <c r="I375" s="134"/>
      <c r="J375" s="134"/>
      <c r="K375" s="134"/>
    </row>
    <row r="376" spans="2:11">
      <c r="B376" s="133"/>
      <c r="C376" s="133"/>
      <c r="D376" s="140"/>
      <c r="E376" s="140"/>
      <c r="F376" s="140"/>
      <c r="G376" s="140"/>
      <c r="H376" s="140"/>
      <c r="I376" s="134"/>
      <c r="J376" s="134"/>
      <c r="K376" s="134"/>
    </row>
    <row r="377" spans="2:11">
      <c r="B377" s="133"/>
      <c r="C377" s="133"/>
      <c r="D377" s="140"/>
      <c r="E377" s="140"/>
      <c r="F377" s="140"/>
      <c r="G377" s="140"/>
      <c r="H377" s="140"/>
      <c r="I377" s="134"/>
      <c r="J377" s="134"/>
      <c r="K377" s="134"/>
    </row>
    <row r="378" spans="2:11">
      <c r="B378" s="133"/>
      <c r="C378" s="133"/>
      <c r="D378" s="140"/>
      <c r="E378" s="140"/>
      <c r="F378" s="140"/>
      <c r="G378" s="140"/>
      <c r="H378" s="140"/>
      <c r="I378" s="134"/>
      <c r="J378" s="134"/>
      <c r="K378" s="134"/>
    </row>
    <row r="379" spans="2:11">
      <c r="B379" s="133"/>
      <c r="C379" s="133"/>
      <c r="D379" s="140"/>
      <c r="E379" s="140"/>
      <c r="F379" s="140"/>
      <c r="G379" s="140"/>
      <c r="H379" s="140"/>
      <c r="I379" s="134"/>
      <c r="J379" s="134"/>
      <c r="K379" s="134"/>
    </row>
    <row r="380" spans="2:11">
      <c r="B380" s="133"/>
      <c r="C380" s="133"/>
      <c r="D380" s="140"/>
      <c r="E380" s="140"/>
      <c r="F380" s="140"/>
      <c r="G380" s="140"/>
      <c r="H380" s="140"/>
      <c r="I380" s="134"/>
      <c r="J380" s="134"/>
      <c r="K380" s="134"/>
    </row>
    <row r="381" spans="2:11">
      <c r="B381" s="133"/>
      <c r="C381" s="133"/>
      <c r="D381" s="140"/>
      <c r="E381" s="140"/>
      <c r="F381" s="140"/>
      <c r="G381" s="140"/>
      <c r="H381" s="140"/>
      <c r="I381" s="134"/>
      <c r="J381" s="134"/>
      <c r="K381" s="134"/>
    </row>
    <row r="382" spans="2:11">
      <c r="B382" s="133"/>
      <c r="C382" s="133"/>
      <c r="D382" s="140"/>
      <c r="E382" s="140"/>
      <c r="F382" s="140"/>
      <c r="G382" s="140"/>
      <c r="H382" s="140"/>
      <c r="I382" s="134"/>
      <c r="J382" s="134"/>
      <c r="K382" s="134"/>
    </row>
    <row r="383" spans="2:11">
      <c r="B383" s="133"/>
      <c r="C383" s="133"/>
      <c r="D383" s="140"/>
      <c r="E383" s="140"/>
      <c r="F383" s="140"/>
      <c r="G383" s="140"/>
      <c r="H383" s="140"/>
      <c r="I383" s="134"/>
      <c r="J383" s="134"/>
      <c r="K383" s="134"/>
    </row>
    <row r="384" spans="2:11">
      <c r="B384" s="133"/>
      <c r="C384" s="133"/>
      <c r="D384" s="140"/>
      <c r="E384" s="140"/>
      <c r="F384" s="140"/>
      <c r="G384" s="140"/>
      <c r="H384" s="140"/>
      <c r="I384" s="134"/>
      <c r="J384" s="134"/>
      <c r="K384" s="134"/>
    </row>
    <row r="385" spans="2:11">
      <c r="B385" s="133"/>
      <c r="C385" s="133"/>
      <c r="D385" s="140"/>
      <c r="E385" s="140"/>
      <c r="F385" s="140"/>
      <c r="G385" s="140"/>
      <c r="H385" s="140"/>
      <c r="I385" s="134"/>
      <c r="J385" s="134"/>
      <c r="K385" s="134"/>
    </row>
    <row r="386" spans="2:11">
      <c r="B386" s="133"/>
      <c r="C386" s="133"/>
      <c r="D386" s="140"/>
      <c r="E386" s="140"/>
      <c r="F386" s="140"/>
      <c r="G386" s="140"/>
      <c r="H386" s="140"/>
      <c r="I386" s="134"/>
      <c r="J386" s="134"/>
      <c r="K386" s="134"/>
    </row>
    <row r="387" spans="2:11">
      <c r="B387" s="133"/>
      <c r="C387" s="133"/>
      <c r="D387" s="140"/>
      <c r="E387" s="140"/>
      <c r="F387" s="140"/>
      <c r="G387" s="140"/>
      <c r="H387" s="140"/>
      <c r="I387" s="134"/>
      <c r="J387" s="134"/>
      <c r="K387" s="134"/>
    </row>
    <row r="388" spans="2:11">
      <c r="B388" s="133"/>
      <c r="C388" s="133"/>
      <c r="D388" s="140"/>
      <c r="E388" s="140"/>
      <c r="F388" s="140"/>
      <c r="G388" s="140"/>
      <c r="H388" s="140"/>
      <c r="I388" s="134"/>
      <c r="J388" s="134"/>
      <c r="K388" s="134"/>
    </row>
    <row r="389" spans="2:11">
      <c r="B389" s="133"/>
      <c r="C389" s="133"/>
      <c r="D389" s="140"/>
      <c r="E389" s="140"/>
      <c r="F389" s="140"/>
      <c r="G389" s="140"/>
      <c r="H389" s="140"/>
      <c r="I389" s="134"/>
      <c r="J389" s="134"/>
      <c r="K389" s="134"/>
    </row>
    <row r="390" spans="2:11">
      <c r="B390" s="133"/>
      <c r="C390" s="133"/>
      <c r="D390" s="140"/>
      <c r="E390" s="140"/>
      <c r="F390" s="140"/>
      <c r="G390" s="140"/>
      <c r="H390" s="140"/>
      <c r="I390" s="134"/>
      <c r="J390" s="134"/>
      <c r="K390" s="134"/>
    </row>
    <row r="391" spans="2:11">
      <c r="B391" s="133"/>
      <c r="C391" s="133"/>
      <c r="D391" s="140"/>
      <c r="E391" s="140"/>
      <c r="F391" s="140"/>
      <c r="G391" s="140"/>
      <c r="H391" s="140"/>
      <c r="I391" s="134"/>
      <c r="J391" s="134"/>
      <c r="K391" s="134"/>
    </row>
    <row r="392" spans="2:11">
      <c r="B392" s="133"/>
      <c r="C392" s="133"/>
      <c r="D392" s="140"/>
      <c r="E392" s="140"/>
      <c r="F392" s="140"/>
      <c r="G392" s="140"/>
      <c r="H392" s="140"/>
      <c r="I392" s="134"/>
      <c r="J392" s="134"/>
      <c r="K392" s="134"/>
    </row>
    <row r="393" spans="2:11">
      <c r="B393" s="133"/>
      <c r="C393" s="133"/>
      <c r="D393" s="140"/>
      <c r="E393" s="140"/>
      <c r="F393" s="140"/>
      <c r="G393" s="140"/>
      <c r="H393" s="140"/>
      <c r="I393" s="134"/>
      <c r="J393" s="134"/>
      <c r="K393" s="134"/>
    </row>
    <row r="394" spans="2:11">
      <c r="B394" s="133"/>
      <c r="C394" s="133"/>
      <c r="D394" s="140"/>
      <c r="E394" s="140"/>
      <c r="F394" s="140"/>
      <c r="G394" s="140"/>
      <c r="H394" s="140"/>
      <c r="I394" s="134"/>
      <c r="J394" s="134"/>
      <c r="K394" s="134"/>
    </row>
    <row r="395" spans="2:11">
      <c r="B395" s="133"/>
      <c r="C395" s="133"/>
      <c r="D395" s="140"/>
      <c r="E395" s="140"/>
      <c r="F395" s="140"/>
      <c r="G395" s="140"/>
      <c r="H395" s="140"/>
      <c r="I395" s="134"/>
      <c r="J395" s="134"/>
      <c r="K395" s="134"/>
    </row>
    <row r="396" spans="2:11">
      <c r="B396" s="133"/>
      <c r="C396" s="133"/>
      <c r="D396" s="140"/>
      <c r="E396" s="140"/>
      <c r="F396" s="140"/>
      <c r="G396" s="140"/>
      <c r="H396" s="140"/>
      <c r="I396" s="134"/>
      <c r="J396" s="134"/>
      <c r="K396" s="134"/>
    </row>
    <row r="397" spans="2:11">
      <c r="B397" s="133"/>
      <c r="C397" s="133"/>
      <c r="D397" s="140"/>
      <c r="E397" s="140"/>
      <c r="F397" s="140"/>
      <c r="G397" s="140"/>
      <c r="H397" s="140"/>
      <c r="I397" s="134"/>
      <c r="J397" s="134"/>
      <c r="K397" s="134"/>
    </row>
    <row r="398" spans="2:11">
      <c r="B398" s="133"/>
      <c r="C398" s="133"/>
      <c r="D398" s="140"/>
      <c r="E398" s="140"/>
      <c r="F398" s="140"/>
      <c r="G398" s="140"/>
      <c r="H398" s="140"/>
      <c r="I398" s="134"/>
      <c r="J398" s="134"/>
      <c r="K398" s="134"/>
    </row>
    <row r="399" spans="2:11">
      <c r="B399" s="133"/>
      <c r="C399" s="133"/>
      <c r="D399" s="140"/>
      <c r="E399" s="140"/>
      <c r="F399" s="140"/>
      <c r="G399" s="140"/>
      <c r="H399" s="140"/>
      <c r="I399" s="134"/>
      <c r="J399" s="134"/>
      <c r="K399" s="134"/>
    </row>
    <row r="400" spans="2:11">
      <c r="B400" s="133"/>
      <c r="C400" s="133"/>
      <c r="D400" s="140"/>
      <c r="E400" s="140"/>
      <c r="F400" s="140"/>
      <c r="G400" s="140"/>
      <c r="H400" s="140"/>
      <c r="I400" s="134"/>
      <c r="J400" s="134"/>
      <c r="K400" s="134"/>
    </row>
    <row r="401" spans="2:11">
      <c r="B401" s="133"/>
      <c r="C401" s="133"/>
      <c r="D401" s="140"/>
      <c r="E401" s="140"/>
      <c r="F401" s="140"/>
      <c r="G401" s="140"/>
      <c r="H401" s="140"/>
      <c r="I401" s="134"/>
      <c r="J401" s="134"/>
      <c r="K401" s="134"/>
    </row>
    <row r="402" spans="2:11">
      <c r="B402" s="133"/>
      <c r="C402" s="133"/>
      <c r="D402" s="140"/>
      <c r="E402" s="140"/>
      <c r="F402" s="140"/>
      <c r="G402" s="140"/>
      <c r="H402" s="140"/>
      <c r="I402" s="134"/>
      <c r="J402" s="134"/>
      <c r="K402" s="134"/>
    </row>
    <row r="403" spans="2:11">
      <c r="B403" s="133"/>
      <c r="C403" s="133"/>
      <c r="D403" s="140"/>
      <c r="E403" s="140"/>
      <c r="F403" s="140"/>
      <c r="G403" s="140"/>
      <c r="H403" s="140"/>
      <c r="I403" s="134"/>
      <c r="J403" s="134"/>
      <c r="K403" s="134"/>
    </row>
    <row r="404" spans="2:11">
      <c r="B404" s="133"/>
      <c r="C404" s="133"/>
      <c r="D404" s="140"/>
      <c r="E404" s="140"/>
      <c r="F404" s="140"/>
      <c r="G404" s="140"/>
      <c r="H404" s="140"/>
      <c r="I404" s="134"/>
      <c r="J404" s="134"/>
      <c r="K404" s="134"/>
    </row>
    <row r="405" spans="2:11">
      <c r="B405" s="133"/>
      <c r="C405" s="133"/>
      <c r="D405" s="140"/>
      <c r="E405" s="140"/>
      <c r="F405" s="140"/>
      <c r="G405" s="140"/>
      <c r="H405" s="140"/>
      <c r="I405" s="134"/>
      <c r="J405" s="134"/>
      <c r="K405" s="134"/>
    </row>
    <row r="406" spans="2:11">
      <c r="B406" s="133"/>
      <c r="C406" s="133"/>
      <c r="D406" s="140"/>
      <c r="E406" s="140"/>
      <c r="F406" s="140"/>
      <c r="G406" s="140"/>
      <c r="H406" s="140"/>
      <c r="I406" s="134"/>
      <c r="J406" s="134"/>
      <c r="K406" s="134"/>
    </row>
    <row r="407" spans="2:11">
      <c r="B407" s="133"/>
      <c r="C407" s="133"/>
      <c r="D407" s="140"/>
      <c r="E407" s="140"/>
      <c r="F407" s="140"/>
      <c r="G407" s="140"/>
      <c r="H407" s="140"/>
      <c r="I407" s="134"/>
      <c r="J407" s="134"/>
      <c r="K407" s="134"/>
    </row>
    <row r="408" spans="2:11">
      <c r="B408" s="133"/>
      <c r="C408" s="133"/>
      <c r="D408" s="140"/>
      <c r="E408" s="140"/>
      <c r="F408" s="140"/>
      <c r="G408" s="140"/>
      <c r="H408" s="140"/>
      <c r="I408" s="134"/>
      <c r="J408" s="134"/>
      <c r="K408" s="134"/>
    </row>
    <row r="409" spans="2:11">
      <c r="B409" s="133"/>
      <c r="C409" s="133"/>
      <c r="D409" s="140"/>
      <c r="E409" s="140"/>
      <c r="F409" s="140"/>
      <c r="G409" s="140"/>
      <c r="H409" s="140"/>
      <c r="I409" s="134"/>
      <c r="J409" s="134"/>
      <c r="K409" s="134"/>
    </row>
    <row r="410" spans="2:11">
      <c r="B410" s="133"/>
      <c r="C410" s="133"/>
      <c r="D410" s="140"/>
      <c r="E410" s="140"/>
      <c r="F410" s="140"/>
      <c r="G410" s="140"/>
      <c r="H410" s="140"/>
      <c r="I410" s="134"/>
      <c r="J410" s="134"/>
      <c r="K410" s="134"/>
    </row>
    <row r="411" spans="2:11">
      <c r="B411" s="133"/>
      <c r="C411" s="133"/>
      <c r="D411" s="140"/>
      <c r="E411" s="140"/>
      <c r="F411" s="140"/>
      <c r="G411" s="140"/>
      <c r="H411" s="140"/>
      <c r="I411" s="134"/>
      <c r="J411" s="134"/>
      <c r="K411" s="134"/>
    </row>
    <row r="412" spans="2:11">
      <c r="B412" s="133"/>
      <c r="C412" s="133"/>
      <c r="D412" s="140"/>
      <c r="E412" s="140"/>
      <c r="F412" s="140"/>
      <c r="G412" s="140"/>
      <c r="H412" s="140"/>
      <c r="I412" s="134"/>
      <c r="J412" s="134"/>
      <c r="K412" s="134"/>
    </row>
    <row r="413" spans="2:11">
      <c r="B413" s="133"/>
      <c r="C413" s="133"/>
      <c r="D413" s="140"/>
      <c r="E413" s="140"/>
      <c r="F413" s="140"/>
      <c r="G413" s="140"/>
      <c r="H413" s="140"/>
      <c r="I413" s="134"/>
      <c r="J413" s="134"/>
      <c r="K413" s="134"/>
    </row>
    <row r="414" spans="2:11">
      <c r="B414" s="133"/>
      <c r="C414" s="133"/>
      <c r="D414" s="140"/>
      <c r="E414" s="140"/>
      <c r="F414" s="140"/>
      <c r="G414" s="140"/>
      <c r="H414" s="140"/>
      <c r="I414" s="134"/>
      <c r="J414" s="134"/>
      <c r="K414" s="134"/>
    </row>
    <row r="415" spans="2:11">
      <c r="B415" s="133"/>
      <c r="C415" s="133"/>
      <c r="D415" s="140"/>
      <c r="E415" s="140"/>
      <c r="F415" s="140"/>
      <c r="G415" s="140"/>
      <c r="H415" s="140"/>
      <c r="I415" s="134"/>
      <c r="J415" s="134"/>
      <c r="K415" s="134"/>
    </row>
    <row r="416" spans="2:11">
      <c r="B416" s="133"/>
      <c r="C416" s="133"/>
      <c r="D416" s="140"/>
      <c r="E416" s="140"/>
      <c r="F416" s="140"/>
      <c r="G416" s="140"/>
      <c r="H416" s="140"/>
      <c r="I416" s="134"/>
      <c r="J416" s="134"/>
      <c r="K416" s="134"/>
    </row>
    <row r="417" spans="2:11">
      <c r="B417" s="133"/>
      <c r="C417" s="133"/>
      <c r="D417" s="140"/>
      <c r="E417" s="140"/>
      <c r="F417" s="140"/>
      <c r="G417" s="140"/>
      <c r="H417" s="140"/>
      <c r="I417" s="134"/>
      <c r="J417" s="134"/>
      <c r="K417" s="134"/>
    </row>
    <row r="418" spans="2:11">
      <c r="B418" s="133"/>
      <c r="C418" s="133"/>
      <c r="D418" s="140"/>
      <c r="E418" s="140"/>
      <c r="F418" s="140"/>
      <c r="G418" s="140"/>
      <c r="H418" s="140"/>
      <c r="I418" s="134"/>
      <c r="J418" s="134"/>
      <c r="K418" s="134"/>
    </row>
    <row r="419" spans="2:11">
      <c r="B419" s="133"/>
      <c r="C419" s="133"/>
      <c r="D419" s="140"/>
      <c r="E419" s="140"/>
      <c r="F419" s="140"/>
      <c r="G419" s="140"/>
      <c r="H419" s="140"/>
      <c r="I419" s="134"/>
      <c r="J419" s="134"/>
      <c r="K419" s="134"/>
    </row>
    <row r="420" spans="2:11">
      <c r="B420" s="133"/>
      <c r="C420" s="133"/>
      <c r="D420" s="140"/>
      <c r="E420" s="140"/>
      <c r="F420" s="140"/>
      <c r="G420" s="140"/>
      <c r="H420" s="140"/>
      <c r="I420" s="134"/>
      <c r="J420" s="134"/>
      <c r="K420" s="134"/>
    </row>
    <row r="421" spans="2:11">
      <c r="B421" s="133"/>
      <c r="C421" s="133"/>
      <c r="D421" s="140"/>
      <c r="E421" s="140"/>
      <c r="F421" s="140"/>
      <c r="G421" s="140"/>
      <c r="H421" s="140"/>
      <c r="I421" s="134"/>
      <c r="J421" s="134"/>
      <c r="K421" s="134"/>
    </row>
    <row r="422" spans="2:11">
      <c r="B422" s="133"/>
      <c r="C422" s="133"/>
      <c r="D422" s="140"/>
      <c r="E422" s="140"/>
      <c r="F422" s="140"/>
      <c r="G422" s="140"/>
      <c r="H422" s="140"/>
      <c r="I422" s="134"/>
      <c r="J422" s="134"/>
      <c r="K422" s="134"/>
    </row>
    <row r="423" spans="2:11">
      <c r="B423" s="133"/>
      <c r="C423" s="133"/>
      <c r="D423" s="140"/>
      <c r="E423" s="140"/>
      <c r="F423" s="140"/>
      <c r="G423" s="140"/>
      <c r="H423" s="140"/>
      <c r="I423" s="134"/>
      <c r="J423" s="134"/>
      <c r="K423" s="134"/>
    </row>
    <row r="424" spans="2:11">
      <c r="B424" s="133"/>
      <c r="C424" s="133"/>
      <c r="D424" s="140"/>
      <c r="E424" s="140"/>
      <c r="F424" s="140"/>
      <c r="G424" s="140"/>
      <c r="H424" s="140"/>
      <c r="I424" s="134"/>
      <c r="J424" s="134"/>
      <c r="K424" s="134"/>
    </row>
    <row r="425" spans="2:11">
      <c r="B425" s="133"/>
      <c r="C425" s="133"/>
      <c r="D425" s="140"/>
      <c r="E425" s="140"/>
      <c r="F425" s="140"/>
      <c r="G425" s="140"/>
      <c r="H425" s="140"/>
      <c r="I425" s="134"/>
      <c r="J425" s="134"/>
      <c r="K425" s="134"/>
    </row>
    <row r="426" spans="2:11">
      <c r="B426" s="133"/>
      <c r="C426" s="133"/>
      <c r="D426" s="140"/>
      <c r="E426" s="140"/>
      <c r="F426" s="140"/>
      <c r="G426" s="140"/>
      <c r="H426" s="140"/>
      <c r="I426" s="134"/>
      <c r="J426" s="134"/>
      <c r="K426" s="134"/>
    </row>
    <row r="427" spans="2:11">
      <c r="B427" s="133"/>
      <c r="C427" s="133"/>
      <c r="D427" s="140"/>
      <c r="E427" s="140"/>
      <c r="F427" s="140"/>
      <c r="G427" s="140"/>
      <c r="H427" s="140"/>
      <c r="I427" s="134"/>
      <c r="J427" s="134"/>
      <c r="K427" s="134"/>
    </row>
    <row r="428" spans="2:11">
      <c r="B428" s="133"/>
      <c r="C428" s="133"/>
      <c r="D428" s="140"/>
      <c r="E428" s="140"/>
      <c r="F428" s="140"/>
      <c r="G428" s="140"/>
      <c r="H428" s="140"/>
      <c r="I428" s="134"/>
      <c r="J428" s="134"/>
      <c r="K428" s="134"/>
    </row>
    <row r="429" spans="2:11">
      <c r="B429" s="133"/>
      <c r="C429" s="133"/>
      <c r="D429" s="140"/>
      <c r="E429" s="140"/>
      <c r="F429" s="140"/>
      <c r="G429" s="140"/>
      <c r="H429" s="140"/>
      <c r="I429" s="134"/>
      <c r="J429" s="134"/>
      <c r="K429" s="134"/>
    </row>
    <row r="430" spans="2:11">
      <c r="B430" s="133"/>
      <c r="C430" s="133"/>
      <c r="D430" s="140"/>
      <c r="E430" s="140"/>
      <c r="F430" s="140"/>
      <c r="G430" s="140"/>
      <c r="H430" s="140"/>
      <c r="I430" s="134"/>
      <c r="J430" s="134"/>
      <c r="K430" s="134"/>
    </row>
    <row r="431" spans="2:11">
      <c r="B431" s="133"/>
      <c r="C431" s="133"/>
      <c r="D431" s="140"/>
      <c r="E431" s="140"/>
      <c r="F431" s="140"/>
      <c r="G431" s="140"/>
      <c r="H431" s="140"/>
      <c r="I431" s="134"/>
      <c r="J431" s="134"/>
      <c r="K431" s="134"/>
    </row>
    <row r="432" spans="2:11">
      <c r="B432" s="133"/>
      <c r="C432" s="133"/>
      <c r="D432" s="140"/>
      <c r="E432" s="140"/>
      <c r="F432" s="140"/>
      <c r="G432" s="140"/>
      <c r="H432" s="140"/>
      <c r="I432" s="134"/>
      <c r="J432" s="134"/>
      <c r="K432" s="134"/>
    </row>
    <row r="433" spans="2:11">
      <c r="B433" s="133"/>
      <c r="C433" s="133"/>
      <c r="D433" s="140"/>
      <c r="E433" s="140"/>
      <c r="F433" s="140"/>
      <c r="G433" s="140"/>
      <c r="H433" s="140"/>
      <c r="I433" s="134"/>
      <c r="J433" s="134"/>
      <c r="K433" s="134"/>
    </row>
    <row r="434" spans="2:11">
      <c r="B434" s="133"/>
      <c r="C434" s="133"/>
      <c r="D434" s="140"/>
      <c r="E434" s="140"/>
      <c r="F434" s="140"/>
      <c r="G434" s="140"/>
      <c r="H434" s="140"/>
      <c r="I434" s="134"/>
      <c r="J434" s="134"/>
      <c r="K434" s="134"/>
    </row>
    <row r="435" spans="2:11">
      <c r="B435" s="133"/>
      <c r="C435" s="133"/>
      <c r="D435" s="140"/>
      <c r="E435" s="140"/>
      <c r="F435" s="140"/>
      <c r="G435" s="140"/>
      <c r="H435" s="140"/>
      <c r="I435" s="134"/>
      <c r="J435" s="134"/>
      <c r="K435" s="134"/>
    </row>
    <row r="436" spans="2:11">
      <c r="B436" s="133"/>
      <c r="C436" s="133"/>
      <c r="D436" s="140"/>
      <c r="E436" s="140"/>
      <c r="F436" s="140"/>
      <c r="G436" s="140"/>
      <c r="H436" s="140"/>
      <c r="I436" s="134"/>
      <c r="J436" s="134"/>
      <c r="K436" s="134"/>
    </row>
    <row r="437" spans="2:11">
      <c r="B437" s="133"/>
      <c r="C437" s="133"/>
      <c r="D437" s="140"/>
      <c r="E437" s="140"/>
      <c r="F437" s="140"/>
      <c r="G437" s="140"/>
      <c r="H437" s="140"/>
      <c r="I437" s="134"/>
      <c r="J437" s="134"/>
      <c r="K437" s="134"/>
    </row>
    <row r="438" spans="2:11">
      <c r="B438" s="133"/>
      <c r="C438" s="133"/>
      <c r="D438" s="140"/>
      <c r="E438" s="140"/>
      <c r="F438" s="140"/>
      <c r="G438" s="140"/>
      <c r="H438" s="140"/>
      <c r="I438" s="134"/>
      <c r="J438" s="134"/>
      <c r="K438" s="134"/>
    </row>
    <row r="439" spans="2:11">
      <c r="B439" s="133"/>
      <c r="C439" s="133"/>
      <c r="D439" s="140"/>
      <c r="E439" s="140"/>
      <c r="F439" s="140"/>
      <c r="G439" s="140"/>
      <c r="H439" s="140"/>
      <c r="I439" s="134"/>
      <c r="J439" s="134"/>
      <c r="K439" s="134"/>
    </row>
    <row r="440" spans="2:11">
      <c r="B440" s="133"/>
      <c r="C440" s="133"/>
      <c r="D440" s="140"/>
      <c r="E440" s="140"/>
      <c r="F440" s="140"/>
      <c r="G440" s="140"/>
      <c r="H440" s="140"/>
      <c r="I440" s="134"/>
      <c r="J440" s="134"/>
      <c r="K440" s="134"/>
    </row>
    <row r="441" spans="2:11">
      <c r="B441" s="133"/>
      <c r="C441" s="133"/>
      <c r="D441" s="140"/>
      <c r="E441" s="140"/>
      <c r="F441" s="140"/>
      <c r="G441" s="140"/>
      <c r="H441" s="140"/>
      <c r="I441" s="134"/>
      <c r="J441" s="134"/>
      <c r="K441" s="134"/>
    </row>
    <row r="442" spans="2:11">
      <c r="B442" s="133"/>
      <c r="C442" s="133"/>
      <c r="D442" s="140"/>
      <c r="E442" s="140"/>
      <c r="F442" s="140"/>
      <c r="G442" s="140"/>
      <c r="H442" s="140"/>
      <c r="I442" s="134"/>
      <c r="J442" s="134"/>
      <c r="K442" s="134"/>
    </row>
    <row r="443" spans="2:11">
      <c r="B443" s="133"/>
      <c r="C443" s="133"/>
      <c r="D443" s="140"/>
      <c r="E443" s="140"/>
      <c r="F443" s="140"/>
      <c r="G443" s="140"/>
      <c r="H443" s="140"/>
      <c r="I443" s="134"/>
      <c r="J443" s="134"/>
      <c r="K443" s="134"/>
    </row>
    <row r="444" spans="2:11">
      <c r="B444" s="133"/>
      <c r="C444" s="133"/>
      <c r="D444" s="140"/>
      <c r="E444" s="140"/>
      <c r="F444" s="140"/>
      <c r="G444" s="140"/>
      <c r="H444" s="140"/>
      <c r="I444" s="134"/>
      <c r="J444" s="134"/>
      <c r="K444" s="134"/>
    </row>
    <row r="445" spans="2:11">
      <c r="B445" s="133"/>
      <c r="C445" s="133"/>
      <c r="D445" s="140"/>
      <c r="E445" s="140"/>
      <c r="F445" s="140"/>
      <c r="G445" s="140"/>
      <c r="H445" s="140"/>
      <c r="I445" s="134"/>
      <c r="J445" s="134"/>
      <c r="K445" s="134"/>
    </row>
    <row r="446" spans="2:11">
      <c r="B446" s="133"/>
      <c r="C446" s="133"/>
      <c r="D446" s="140"/>
      <c r="E446" s="140"/>
      <c r="F446" s="140"/>
      <c r="G446" s="140"/>
      <c r="H446" s="140"/>
      <c r="I446" s="134"/>
      <c r="J446" s="134"/>
      <c r="K446" s="134"/>
    </row>
    <row r="447" spans="2:11">
      <c r="B447" s="133"/>
      <c r="C447" s="133"/>
      <c r="D447" s="140"/>
      <c r="E447" s="140"/>
      <c r="F447" s="140"/>
      <c r="G447" s="140"/>
      <c r="H447" s="140"/>
      <c r="I447" s="134"/>
      <c r="J447" s="134"/>
      <c r="K447" s="134"/>
    </row>
    <row r="448" spans="2:11">
      <c r="B448" s="133"/>
      <c r="C448" s="133"/>
      <c r="D448" s="140"/>
      <c r="E448" s="140"/>
      <c r="F448" s="140"/>
      <c r="G448" s="140"/>
      <c r="H448" s="140"/>
      <c r="I448" s="134"/>
      <c r="J448" s="134"/>
      <c r="K448" s="134"/>
    </row>
    <row r="449" spans="2:11">
      <c r="B449" s="133"/>
      <c r="C449" s="133"/>
      <c r="D449" s="140"/>
      <c r="E449" s="140"/>
      <c r="F449" s="140"/>
      <c r="G449" s="140"/>
      <c r="H449" s="140"/>
      <c r="I449" s="134"/>
      <c r="J449" s="134"/>
      <c r="K449" s="134"/>
    </row>
    <row r="450" spans="2:11">
      <c r="B450" s="133"/>
      <c r="C450" s="133"/>
      <c r="D450" s="140"/>
      <c r="E450" s="140"/>
      <c r="F450" s="140"/>
      <c r="G450" s="140"/>
      <c r="H450" s="140"/>
      <c r="I450" s="134"/>
      <c r="J450" s="134"/>
      <c r="K450" s="134"/>
    </row>
    <row r="451" spans="2:11">
      <c r="B451" s="133"/>
      <c r="C451" s="133"/>
      <c r="D451" s="140"/>
      <c r="E451" s="140"/>
      <c r="F451" s="140"/>
      <c r="G451" s="140"/>
      <c r="H451" s="140"/>
      <c r="I451" s="134"/>
      <c r="J451" s="134"/>
      <c r="K451" s="13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5703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159</v>
      </c>
      <c r="C1" s="75" t="s" vm="1">
        <v>237</v>
      </c>
    </row>
    <row r="2" spans="2:27">
      <c r="B2" s="56" t="s">
        <v>158</v>
      </c>
      <c r="C2" s="75" t="s">
        <v>238</v>
      </c>
    </row>
    <row r="3" spans="2:27">
      <c r="B3" s="56" t="s">
        <v>160</v>
      </c>
      <c r="C3" s="75" t="s">
        <v>239</v>
      </c>
    </row>
    <row r="4" spans="2:27">
      <c r="B4" s="56" t="s">
        <v>161</v>
      </c>
      <c r="C4" s="75">
        <v>17013</v>
      </c>
    </row>
    <row r="6" spans="2:27" ht="26.25" customHeight="1">
      <c r="B6" s="159" t="s">
        <v>193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27" s="3" customFormat="1" ht="63">
      <c r="B7" s="59" t="s">
        <v>129</v>
      </c>
      <c r="C7" s="61" t="s">
        <v>49</v>
      </c>
      <c r="D7" s="61" t="s">
        <v>15</v>
      </c>
      <c r="E7" s="61" t="s">
        <v>16</v>
      </c>
      <c r="F7" s="61" t="s">
        <v>62</v>
      </c>
      <c r="G7" s="61" t="s">
        <v>114</v>
      </c>
      <c r="H7" s="61" t="s">
        <v>58</v>
      </c>
      <c r="I7" s="61" t="s">
        <v>123</v>
      </c>
      <c r="J7" s="61" t="s">
        <v>162</v>
      </c>
      <c r="K7" s="63" t="s">
        <v>163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223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6" t="s">
        <v>61</v>
      </c>
      <c r="C10" s="81"/>
      <c r="D10" s="81"/>
      <c r="E10" s="81"/>
      <c r="F10" s="81"/>
      <c r="G10" s="81"/>
      <c r="H10" s="92">
        <v>0</v>
      </c>
      <c r="I10" s="91">
        <v>355.37096417100003</v>
      </c>
      <c r="J10" s="92">
        <v>1</v>
      </c>
      <c r="K10" s="92">
        <v>1.2180152191124852E-5</v>
      </c>
      <c r="AA10" s="1"/>
    </row>
    <row r="11" spans="2:27" ht="21" customHeight="1">
      <c r="B11" s="100" t="s">
        <v>214</v>
      </c>
      <c r="C11" s="81"/>
      <c r="D11" s="81"/>
      <c r="E11" s="81"/>
      <c r="F11" s="81"/>
      <c r="G11" s="81"/>
      <c r="H11" s="92">
        <v>0</v>
      </c>
      <c r="I11" s="91">
        <v>355.37096417100003</v>
      </c>
      <c r="J11" s="92">
        <v>1</v>
      </c>
      <c r="K11" s="92">
        <v>1.2180152191124852E-5</v>
      </c>
    </row>
    <row r="12" spans="2:27">
      <c r="B12" s="80" t="s">
        <v>2664</v>
      </c>
      <c r="C12" s="81" t="s">
        <v>2665</v>
      </c>
      <c r="D12" s="81" t="s">
        <v>703</v>
      </c>
      <c r="E12" s="81" t="s">
        <v>329</v>
      </c>
      <c r="F12" s="95">
        <v>0</v>
      </c>
      <c r="G12" s="94" t="s">
        <v>146</v>
      </c>
      <c r="H12" s="92">
        <v>0</v>
      </c>
      <c r="I12" s="91">
        <v>355.37096417100003</v>
      </c>
      <c r="J12" s="92">
        <v>1</v>
      </c>
      <c r="K12" s="92">
        <v>1.2180152191124852E-5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33"/>
      <c r="C113" s="134"/>
      <c r="D113" s="140"/>
      <c r="E113" s="140"/>
      <c r="F113" s="140"/>
      <c r="G113" s="140"/>
      <c r="H113" s="140"/>
      <c r="I113" s="134"/>
      <c r="J113" s="134"/>
      <c r="K113" s="134"/>
    </row>
    <row r="114" spans="2:11">
      <c r="B114" s="133"/>
      <c r="C114" s="134"/>
      <c r="D114" s="140"/>
      <c r="E114" s="140"/>
      <c r="F114" s="140"/>
      <c r="G114" s="140"/>
      <c r="H114" s="140"/>
      <c r="I114" s="134"/>
      <c r="J114" s="134"/>
      <c r="K114" s="134"/>
    </row>
    <row r="115" spans="2:11">
      <c r="B115" s="133"/>
      <c r="C115" s="134"/>
      <c r="D115" s="140"/>
      <c r="E115" s="140"/>
      <c r="F115" s="140"/>
      <c r="G115" s="140"/>
      <c r="H115" s="140"/>
      <c r="I115" s="134"/>
      <c r="J115" s="134"/>
      <c r="K115" s="134"/>
    </row>
    <row r="116" spans="2:11">
      <c r="B116" s="133"/>
      <c r="C116" s="134"/>
      <c r="D116" s="140"/>
      <c r="E116" s="140"/>
      <c r="F116" s="140"/>
      <c r="G116" s="140"/>
      <c r="H116" s="140"/>
      <c r="I116" s="134"/>
      <c r="J116" s="134"/>
      <c r="K116" s="134"/>
    </row>
    <row r="117" spans="2:11">
      <c r="B117" s="133"/>
      <c r="C117" s="134"/>
      <c r="D117" s="140"/>
      <c r="E117" s="140"/>
      <c r="F117" s="140"/>
      <c r="G117" s="140"/>
      <c r="H117" s="140"/>
      <c r="I117" s="134"/>
      <c r="J117" s="134"/>
      <c r="K117" s="134"/>
    </row>
    <row r="118" spans="2:11">
      <c r="B118" s="133"/>
      <c r="C118" s="134"/>
      <c r="D118" s="140"/>
      <c r="E118" s="140"/>
      <c r="F118" s="140"/>
      <c r="G118" s="140"/>
      <c r="H118" s="140"/>
      <c r="I118" s="134"/>
      <c r="J118" s="134"/>
      <c r="K118" s="134"/>
    </row>
    <row r="119" spans="2:11">
      <c r="B119" s="133"/>
      <c r="C119" s="134"/>
      <c r="D119" s="140"/>
      <c r="E119" s="140"/>
      <c r="F119" s="140"/>
      <c r="G119" s="140"/>
      <c r="H119" s="140"/>
      <c r="I119" s="134"/>
      <c r="J119" s="134"/>
      <c r="K119" s="134"/>
    </row>
    <row r="120" spans="2:11">
      <c r="B120" s="133"/>
      <c r="C120" s="134"/>
      <c r="D120" s="140"/>
      <c r="E120" s="140"/>
      <c r="F120" s="140"/>
      <c r="G120" s="140"/>
      <c r="H120" s="140"/>
      <c r="I120" s="134"/>
      <c r="J120" s="134"/>
      <c r="K120" s="134"/>
    </row>
    <row r="121" spans="2:11">
      <c r="B121" s="133"/>
      <c r="C121" s="134"/>
      <c r="D121" s="140"/>
      <c r="E121" s="140"/>
      <c r="F121" s="140"/>
      <c r="G121" s="140"/>
      <c r="H121" s="140"/>
      <c r="I121" s="134"/>
      <c r="J121" s="134"/>
      <c r="K121" s="134"/>
    </row>
    <row r="122" spans="2:11">
      <c r="B122" s="133"/>
      <c r="C122" s="134"/>
      <c r="D122" s="140"/>
      <c r="E122" s="140"/>
      <c r="F122" s="140"/>
      <c r="G122" s="140"/>
      <c r="H122" s="140"/>
      <c r="I122" s="134"/>
      <c r="J122" s="134"/>
      <c r="K122" s="134"/>
    </row>
    <row r="123" spans="2:11">
      <c r="B123" s="133"/>
      <c r="C123" s="134"/>
      <c r="D123" s="140"/>
      <c r="E123" s="140"/>
      <c r="F123" s="140"/>
      <c r="G123" s="140"/>
      <c r="H123" s="140"/>
      <c r="I123" s="134"/>
      <c r="J123" s="134"/>
      <c r="K123" s="134"/>
    </row>
    <row r="124" spans="2:11">
      <c r="B124" s="133"/>
      <c r="C124" s="134"/>
      <c r="D124" s="140"/>
      <c r="E124" s="140"/>
      <c r="F124" s="140"/>
      <c r="G124" s="140"/>
      <c r="H124" s="140"/>
      <c r="I124" s="134"/>
      <c r="J124" s="134"/>
      <c r="K124" s="134"/>
    </row>
    <row r="125" spans="2:11">
      <c r="B125" s="133"/>
      <c r="C125" s="134"/>
      <c r="D125" s="140"/>
      <c r="E125" s="140"/>
      <c r="F125" s="140"/>
      <c r="G125" s="140"/>
      <c r="H125" s="140"/>
      <c r="I125" s="134"/>
      <c r="J125" s="134"/>
      <c r="K125" s="134"/>
    </row>
    <row r="126" spans="2:11">
      <c r="B126" s="133"/>
      <c r="C126" s="134"/>
      <c r="D126" s="140"/>
      <c r="E126" s="140"/>
      <c r="F126" s="140"/>
      <c r="G126" s="140"/>
      <c r="H126" s="140"/>
      <c r="I126" s="134"/>
      <c r="J126" s="134"/>
      <c r="K126" s="134"/>
    </row>
    <row r="127" spans="2:11">
      <c r="B127" s="133"/>
      <c r="C127" s="134"/>
      <c r="D127" s="140"/>
      <c r="E127" s="140"/>
      <c r="F127" s="140"/>
      <c r="G127" s="140"/>
      <c r="H127" s="140"/>
      <c r="I127" s="134"/>
      <c r="J127" s="134"/>
      <c r="K127" s="134"/>
    </row>
    <row r="128" spans="2:11">
      <c r="B128" s="133"/>
      <c r="C128" s="134"/>
      <c r="D128" s="140"/>
      <c r="E128" s="140"/>
      <c r="F128" s="140"/>
      <c r="G128" s="140"/>
      <c r="H128" s="140"/>
      <c r="I128" s="134"/>
      <c r="J128" s="134"/>
      <c r="K128" s="134"/>
    </row>
    <row r="129" spans="2:11">
      <c r="B129" s="133"/>
      <c r="C129" s="134"/>
      <c r="D129" s="140"/>
      <c r="E129" s="140"/>
      <c r="F129" s="140"/>
      <c r="G129" s="140"/>
      <c r="H129" s="140"/>
      <c r="I129" s="134"/>
      <c r="J129" s="134"/>
      <c r="K129" s="134"/>
    </row>
    <row r="130" spans="2:11">
      <c r="B130" s="133"/>
      <c r="C130" s="134"/>
      <c r="D130" s="140"/>
      <c r="E130" s="140"/>
      <c r="F130" s="140"/>
      <c r="G130" s="140"/>
      <c r="H130" s="140"/>
      <c r="I130" s="134"/>
      <c r="J130" s="134"/>
      <c r="K130" s="134"/>
    </row>
    <row r="131" spans="2:11">
      <c r="B131" s="133"/>
      <c r="C131" s="134"/>
      <c r="D131" s="140"/>
      <c r="E131" s="140"/>
      <c r="F131" s="140"/>
      <c r="G131" s="140"/>
      <c r="H131" s="140"/>
      <c r="I131" s="134"/>
      <c r="J131" s="134"/>
      <c r="K131" s="134"/>
    </row>
    <row r="132" spans="2:11">
      <c r="B132" s="133"/>
      <c r="C132" s="134"/>
      <c r="D132" s="140"/>
      <c r="E132" s="140"/>
      <c r="F132" s="140"/>
      <c r="G132" s="140"/>
      <c r="H132" s="140"/>
      <c r="I132" s="134"/>
      <c r="J132" s="134"/>
      <c r="K132" s="134"/>
    </row>
    <row r="133" spans="2:11">
      <c r="B133" s="133"/>
      <c r="C133" s="134"/>
      <c r="D133" s="140"/>
      <c r="E133" s="140"/>
      <c r="F133" s="140"/>
      <c r="G133" s="140"/>
      <c r="H133" s="140"/>
      <c r="I133" s="134"/>
      <c r="J133" s="134"/>
      <c r="K133" s="134"/>
    </row>
    <row r="134" spans="2:11">
      <c r="B134" s="133"/>
      <c r="C134" s="134"/>
      <c r="D134" s="140"/>
      <c r="E134" s="140"/>
      <c r="F134" s="140"/>
      <c r="G134" s="140"/>
      <c r="H134" s="140"/>
      <c r="I134" s="134"/>
      <c r="J134" s="134"/>
      <c r="K134" s="134"/>
    </row>
    <row r="135" spans="2:11">
      <c r="B135" s="133"/>
      <c r="C135" s="134"/>
      <c r="D135" s="140"/>
      <c r="E135" s="140"/>
      <c r="F135" s="140"/>
      <c r="G135" s="140"/>
      <c r="H135" s="140"/>
      <c r="I135" s="134"/>
      <c r="J135" s="134"/>
      <c r="K135" s="134"/>
    </row>
    <row r="136" spans="2:11">
      <c r="B136" s="133"/>
      <c r="C136" s="134"/>
      <c r="D136" s="140"/>
      <c r="E136" s="140"/>
      <c r="F136" s="140"/>
      <c r="G136" s="140"/>
      <c r="H136" s="140"/>
      <c r="I136" s="134"/>
      <c r="J136" s="134"/>
      <c r="K136" s="134"/>
    </row>
    <row r="137" spans="2:11">
      <c r="B137" s="133"/>
      <c r="C137" s="134"/>
      <c r="D137" s="140"/>
      <c r="E137" s="140"/>
      <c r="F137" s="140"/>
      <c r="G137" s="140"/>
      <c r="H137" s="140"/>
      <c r="I137" s="134"/>
      <c r="J137" s="134"/>
      <c r="K137" s="134"/>
    </row>
    <row r="138" spans="2:11">
      <c r="B138" s="133"/>
      <c r="C138" s="134"/>
      <c r="D138" s="140"/>
      <c r="E138" s="140"/>
      <c r="F138" s="140"/>
      <c r="G138" s="140"/>
      <c r="H138" s="140"/>
      <c r="I138" s="134"/>
      <c r="J138" s="134"/>
      <c r="K138" s="134"/>
    </row>
    <row r="139" spans="2:11">
      <c r="B139" s="133"/>
      <c r="C139" s="134"/>
      <c r="D139" s="140"/>
      <c r="E139" s="140"/>
      <c r="F139" s="140"/>
      <c r="G139" s="140"/>
      <c r="H139" s="140"/>
      <c r="I139" s="134"/>
      <c r="J139" s="134"/>
      <c r="K139" s="134"/>
    </row>
    <row r="140" spans="2:11">
      <c r="B140" s="133"/>
      <c r="C140" s="134"/>
      <c r="D140" s="140"/>
      <c r="E140" s="140"/>
      <c r="F140" s="140"/>
      <c r="G140" s="140"/>
      <c r="H140" s="140"/>
      <c r="I140" s="134"/>
      <c r="J140" s="134"/>
      <c r="K140" s="134"/>
    </row>
    <row r="141" spans="2:11">
      <c r="B141" s="133"/>
      <c r="C141" s="134"/>
      <c r="D141" s="140"/>
      <c r="E141" s="140"/>
      <c r="F141" s="140"/>
      <c r="G141" s="140"/>
      <c r="H141" s="140"/>
      <c r="I141" s="134"/>
      <c r="J141" s="134"/>
      <c r="K141" s="134"/>
    </row>
    <row r="142" spans="2:11">
      <c r="B142" s="133"/>
      <c r="C142" s="134"/>
      <c r="D142" s="140"/>
      <c r="E142" s="140"/>
      <c r="F142" s="140"/>
      <c r="G142" s="140"/>
      <c r="H142" s="140"/>
      <c r="I142" s="134"/>
      <c r="J142" s="134"/>
      <c r="K142" s="134"/>
    </row>
    <row r="143" spans="2:11">
      <c r="B143" s="133"/>
      <c r="C143" s="134"/>
      <c r="D143" s="140"/>
      <c r="E143" s="140"/>
      <c r="F143" s="140"/>
      <c r="G143" s="140"/>
      <c r="H143" s="140"/>
      <c r="I143" s="134"/>
      <c r="J143" s="134"/>
      <c r="K143" s="134"/>
    </row>
    <row r="144" spans="2:11">
      <c r="B144" s="133"/>
      <c r="C144" s="134"/>
      <c r="D144" s="140"/>
      <c r="E144" s="140"/>
      <c r="F144" s="140"/>
      <c r="G144" s="140"/>
      <c r="H144" s="140"/>
      <c r="I144" s="134"/>
      <c r="J144" s="134"/>
      <c r="K144" s="134"/>
    </row>
    <row r="145" spans="2:11">
      <c r="B145" s="133"/>
      <c r="C145" s="134"/>
      <c r="D145" s="140"/>
      <c r="E145" s="140"/>
      <c r="F145" s="140"/>
      <c r="G145" s="140"/>
      <c r="H145" s="140"/>
      <c r="I145" s="134"/>
      <c r="J145" s="134"/>
      <c r="K145" s="134"/>
    </row>
    <row r="146" spans="2:11">
      <c r="B146" s="133"/>
      <c r="C146" s="134"/>
      <c r="D146" s="140"/>
      <c r="E146" s="140"/>
      <c r="F146" s="140"/>
      <c r="G146" s="140"/>
      <c r="H146" s="140"/>
      <c r="I146" s="134"/>
      <c r="J146" s="134"/>
      <c r="K146" s="134"/>
    </row>
    <row r="147" spans="2:11">
      <c r="B147" s="133"/>
      <c r="C147" s="134"/>
      <c r="D147" s="140"/>
      <c r="E147" s="140"/>
      <c r="F147" s="140"/>
      <c r="G147" s="140"/>
      <c r="H147" s="140"/>
      <c r="I147" s="134"/>
      <c r="J147" s="134"/>
      <c r="K147" s="134"/>
    </row>
    <row r="148" spans="2:11">
      <c r="B148" s="133"/>
      <c r="C148" s="134"/>
      <c r="D148" s="140"/>
      <c r="E148" s="140"/>
      <c r="F148" s="140"/>
      <c r="G148" s="140"/>
      <c r="H148" s="140"/>
      <c r="I148" s="134"/>
      <c r="J148" s="134"/>
      <c r="K148" s="134"/>
    </row>
    <row r="149" spans="2:11">
      <c r="B149" s="133"/>
      <c r="C149" s="134"/>
      <c r="D149" s="140"/>
      <c r="E149" s="140"/>
      <c r="F149" s="140"/>
      <c r="G149" s="140"/>
      <c r="H149" s="140"/>
      <c r="I149" s="134"/>
      <c r="J149" s="134"/>
      <c r="K149" s="134"/>
    </row>
    <row r="150" spans="2:11">
      <c r="B150" s="133"/>
      <c r="C150" s="134"/>
      <c r="D150" s="140"/>
      <c r="E150" s="140"/>
      <c r="F150" s="140"/>
      <c r="G150" s="140"/>
      <c r="H150" s="140"/>
      <c r="I150" s="134"/>
      <c r="J150" s="134"/>
      <c r="K150" s="134"/>
    </row>
    <row r="151" spans="2:11">
      <c r="B151" s="133"/>
      <c r="C151" s="134"/>
      <c r="D151" s="140"/>
      <c r="E151" s="140"/>
      <c r="F151" s="140"/>
      <c r="G151" s="140"/>
      <c r="H151" s="140"/>
      <c r="I151" s="134"/>
      <c r="J151" s="134"/>
      <c r="K151" s="134"/>
    </row>
    <row r="152" spans="2:11">
      <c r="B152" s="133"/>
      <c r="C152" s="134"/>
      <c r="D152" s="140"/>
      <c r="E152" s="140"/>
      <c r="F152" s="140"/>
      <c r="G152" s="140"/>
      <c r="H152" s="140"/>
      <c r="I152" s="134"/>
      <c r="J152" s="134"/>
      <c r="K152" s="134"/>
    </row>
    <row r="153" spans="2:11">
      <c r="B153" s="133"/>
      <c r="C153" s="134"/>
      <c r="D153" s="140"/>
      <c r="E153" s="140"/>
      <c r="F153" s="140"/>
      <c r="G153" s="140"/>
      <c r="H153" s="140"/>
      <c r="I153" s="134"/>
      <c r="J153" s="134"/>
      <c r="K153" s="134"/>
    </row>
    <row r="154" spans="2:11">
      <c r="B154" s="133"/>
      <c r="C154" s="134"/>
      <c r="D154" s="140"/>
      <c r="E154" s="140"/>
      <c r="F154" s="140"/>
      <c r="G154" s="140"/>
      <c r="H154" s="140"/>
      <c r="I154" s="134"/>
      <c r="J154" s="134"/>
      <c r="K154" s="134"/>
    </row>
    <row r="155" spans="2:11">
      <c r="B155" s="133"/>
      <c r="C155" s="134"/>
      <c r="D155" s="140"/>
      <c r="E155" s="140"/>
      <c r="F155" s="140"/>
      <c r="G155" s="140"/>
      <c r="H155" s="140"/>
      <c r="I155" s="134"/>
      <c r="J155" s="134"/>
      <c r="K155" s="134"/>
    </row>
    <row r="156" spans="2:11">
      <c r="B156" s="133"/>
      <c r="C156" s="134"/>
      <c r="D156" s="140"/>
      <c r="E156" s="140"/>
      <c r="F156" s="140"/>
      <c r="G156" s="140"/>
      <c r="H156" s="140"/>
      <c r="I156" s="134"/>
      <c r="J156" s="134"/>
      <c r="K156" s="134"/>
    </row>
    <row r="157" spans="2:11">
      <c r="B157" s="133"/>
      <c r="C157" s="134"/>
      <c r="D157" s="140"/>
      <c r="E157" s="140"/>
      <c r="F157" s="140"/>
      <c r="G157" s="140"/>
      <c r="H157" s="140"/>
      <c r="I157" s="134"/>
      <c r="J157" s="134"/>
      <c r="K157" s="134"/>
    </row>
    <row r="158" spans="2:11">
      <c r="B158" s="133"/>
      <c r="C158" s="134"/>
      <c r="D158" s="140"/>
      <c r="E158" s="140"/>
      <c r="F158" s="140"/>
      <c r="G158" s="140"/>
      <c r="H158" s="140"/>
      <c r="I158" s="134"/>
      <c r="J158" s="134"/>
      <c r="K158" s="134"/>
    </row>
    <row r="159" spans="2:11">
      <c r="B159" s="133"/>
      <c r="C159" s="134"/>
      <c r="D159" s="140"/>
      <c r="E159" s="140"/>
      <c r="F159" s="140"/>
      <c r="G159" s="140"/>
      <c r="H159" s="140"/>
      <c r="I159" s="134"/>
      <c r="J159" s="134"/>
      <c r="K159" s="134"/>
    </row>
    <row r="160" spans="2:11">
      <c r="B160" s="133"/>
      <c r="C160" s="134"/>
      <c r="D160" s="140"/>
      <c r="E160" s="140"/>
      <c r="F160" s="140"/>
      <c r="G160" s="140"/>
      <c r="H160" s="140"/>
      <c r="I160" s="134"/>
      <c r="J160" s="134"/>
      <c r="K160" s="134"/>
    </row>
    <row r="161" spans="2:11">
      <c r="B161" s="133"/>
      <c r="C161" s="134"/>
      <c r="D161" s="140"/>
      <c r="E161" s="140"/>
      <c r="F161" s="140"/>
      <c r="G161" s="140"/>
      <c r="H161" s="140"/>
      <c r="I161" s="134"/>
      <c r="J161" s="134"/>
      <c r="K161" s="134"/>
    </row>
    <row r="162" spans="2:11">
      <c r="B162" s="133"/>
      <c r="C162" s="134"/>
      <c r="D162" s="140"/>
      <c r="E162" s="140"/>
      <c r="F162" s="140"/>
      <c r="G162" s="140"/>
      <c r="H162" s="140"/>
      <c r="I162" s="134"/>
      <c r="J162" s="134"/>
      <c r="K162" s="134"/>
    </row>
    <row r="163" spans="2:11">
      <c r="B163" s="133"/>
      <c r="C163" s="134"/>
      <c r="D163" s="140"/>
      <c r="E163" s="140"/>
      <c r="F163" s="140"/>
      <c r="G163" s="140"/>
      <c r="H163" s="140"/>
      <c r="I163" s="134"/>
      <c r="J163" s="134"/>
      <c r="K163" s="134"/>
    </row>
    <row r="164" spans="2:11">
      <c r="B164" s="133"/>
      <c r="C164" s="134"/>
      <c r="D164" s="140"/>
      <c r="E164" s="140"/>
      <c r="F164" s="140"/>
      <c r="G164" s="140"/>
      <c r="H164" s="140"/>
      <c r="I164" s="134"/>
      <c r="J164" s="134"/>
      <c r="K164" s="134"/>
    </row>
    <row r="165" spans="2:11">
      <c r="B165" s="133"/>
      <c r="C165" s="134"/>
      <c r="D165" s="140"/>
      <c r="E165" s="140"/>
      <c r="F165" s="140"/>
      <c r="G165" s="140"/>
      <c r="H165" s="140"/>
      <c r="I165" s="134"/>
      <c r="J165" s="134"/>
      <c r="K165" s="134"/>
    </row>
    <row r="166" spans="2:11">
      <c r="B166" s="133"/>
      <c r="C166" s="134"/>
      <c r="D166" s="140"/>
      <c r="E166" s="140"/>
      <c r="F166" s="140"/>
      <c r="G166" s="140"/>
      <c r="H166" s="140"/>
      <c r="I166" s="134"/>
      <c r="J166" s="134"/>
      <c r="K166" s="134"/>
    </row>
    <row r="167" spans="2:11">
      <c r="B167" s="133"/>
      <c r="C167" s="134"/>
      <c r="D167" s="140"/>
      <c r="E167" s="140"/>
      <c r="F167" s="140"/>
      <c r="G167" s="140"/>
      <c r="H167" s="140"/>
      <c r="I167" s="134"/>
      <c r="J167" s="134"/>
      <c r="K167" s="134"/>
    </row>
    <row r="168" spans="2:11">
      <c r="B168" s="133"/>
      <c r="C168" s="134"/>
      <c r="D168" s="140"/>
      <c r="E168" s="140"/>
      <c r="F168" s="140"/>
      <c r="G168" s="140"/>
      <c r="H168" s="140"/>
      <c r="I168" s="134"/>
      <c r="J168" s="134"/>
      <c r="K168" s="134"/>
    </row>
    <row r="169" spans="2:11">
      <c r="B169" s="133"/>
      <c r="C169" s="134"/>
      <c r="D169" s="140"/>
      <c r="E169" s="140"/>
      <c r="F169" s="140"/>
      <c r="G169" s="140"/>
      <c r="H169" s="140"/>
      <c r="I169" s="134"/>
      <c r="J169" s="134"/>
      <c r="K169" s="134"/>
    </row>
    <row r="170" spans="2:11">
      <c r="B170" s="133"/>
      <c r="C170" s="134"/>
      <c r="D170" s="140"/>
      <c r="E170" s="140"/>
      <c r="F170" s="140"/>
      <c r="G170" s="140"/>
      <c r="H170" s="140"/>
      <c r="I170" s="134"/>
      <c r="J170" s="134"/>
      <c r="K170" s="134"/>
    </row>
    <row r="171" spans="2:11">
      <c r="B171" s="133"/>
      <c r="C171" s="134"/>
      <c r="D171" s="140"/>
      <c r="E171" s="140"/>
      <c r="F171" s="140"/>
      <c r="G171" s="140"/>
      <c r="H171" s="140"/>
      <c r="I171" s="134"/>
      <c r="J171" s="134"/>
      <c r="K171" s="134"/>
    </row>
    <row r="172" spans="2:11">
      <c r="B172" s="133"/>
      <c r="C172" s="134"/>
      <c r="D172" s="140"/>
      <c r="E172" s="140"/>
      <c r="F172" s="140"/>
      <c r="G172" s="140"/>
      <c r="H172" s="140"/>
      <c r="I172" s="134"/>
      <c r="J172" s="134"/>
      <c r="K172" s="134"/>
    </row>
    <row r="173" spans="2:11">
      <c r="B173" s="133"/>
      <c r="C173" s="134"/>
      <c r="D173" s="140"/>
      <c r="E173" s="140"/>
      <c r="F173" s="140"/>
      <c r="G173" s="140"/>
      <c r="H173" s="140"/>
      <c r="I173" s="134"/>
      <c r="J173" s="134"/>
      <c r="K173" s="134"/>
    </row>
    <row r="174" spans="2:11">
      <c r="B174" s="133"/>
      <c r="C174" s="134"/>
      <c r="D174" s="140"/>
      <c r="E174" s="140"/>
      <c r="F174" s="140"/>
      <c r="G174" s="140"/>
      <c r="H174" s="140"/>
      <c r="I174" s="134"/>
      <c r="J174" s="134"/>
      <c r="K174" s="134"/>
    </row>
    <row r="175" spans="2:11">
      <c r="B175" s="133"/>
      <c r="C175" s="134"/>
      <c r="D175" s="140"/>
      <c r="E175" s="140"/>
      <c r="F175" s="140"/>
      <c r="G175" s="140"/>
      <c r="H175" s="140"/>
      <c r="I175" s="134"/>
      <c r="J175" s="134"/>
      <c r="K175" s="134"/>
    </row>
    <row r="176" spans="2:11">
      <c r="B176" s="133"/>
      <c r="C176" s="134"/>
      <c r="D176" s="140"/>
      <c r="E176" s="140"/>
      <c r="F176" s="140"/>
      <c r="G176" s="140"/>
      <c r="H176" s="140"/>
      <c r="I176" s="134"/>
      <c r="J176" s="134"/>
      <c r="K176" s="134"/>
    </row>
    <row r="177" spans="2:11">
      <c r="B177" s="133"/>
      <c r="C177" s="134"/>
      <c r="D177" s="140"/>
      <c r="E177" s="140"/>
      <c r="F177" s="140"/>
      <c r="G177" s="140"/>
      <c r="H177" s="140"/>
      <c r="I177" s="134"/>
      <c r="J177" s="134"/>
      <c r="K177" s="134"/>
    </row>
    <row r="178" spans="2:11">
      <c r="B178" s="133"/>
      <c r="C178" s="134"/>
      <c r="D178" s="140"/>
      <c r="E178" s="140"/>
      <c r="F178" s="140"/>
      <c r="G178" s="140"/>
      <c r="H178" s="140"/>
      <c r="I178" s="134"/>
      <c r="J178" s="134"/>
      <c r="K178" s="134"/>
    </row>
    <row r="179" spans="2:11">
      <c r="B179" s="133"/>
      <c r="C179" s="134"/>
      <c r="D179" s="140"/>
      <c r="E179" s="140"/>
      <c r="F179" s="140"/>
      <c r="G179" s="140"/>
      <c r="H179" s="140"/>
      <c r="I179" s="134"/>
      <c r="J179" s="134"/>
      <c r="K179" s="134"/>
    </row>
    <row r="180" spans="2:11">
      <c r="B180" s="133"/>
      <c r="C180" s="134"/>
      <c r="D180" s="140"/>
      <c r="E180" s="140"/>
      <c r="F180" s="140"/>
      <c r="G180" s="140"/>
      <c r="H180" s="140"/>
      <c r="I180" s="134"/>
      <c r="J180" s="134"/>
      <c r="K180" s="134"/>
    </row>
    <row r="181" spans="2:11">
      <c r="B181" s="133"/>
      <c r="C181" s="134"/>
      <c r="D181" s="140"/>
      <c r="E181" s="140"/>
      <c r="F181" s="140"/>
      <c r="G181" s="140"/>
      <c r="H181" s="140"/>
      <c r="I181" s="134"/>
      <c r="J181" s="134"/>
      <c r="K181" s="134"/>
    </row>
    <row r="182" spans="2:11">
      <c r="B182" s="133"/>
      <c r="C182" s="134"/>
      <c r="D182" s="140"/>
      <c r="E182" s="140"/>
      <c r="F182" s="140"/>
      <c r="G182" s="140"/>
      <c r="H182" s="140"/>
      <c r="I182" s="134"/>
      <c r="J182" s="134"/>
      <c r="K182" s="134"/>
    </row>
    <row r="183" spans="2:11">
      <c r="B183" s="133"/>
      <c r="C183" s="134"/>
      <c r="D183" s="140"/>
      <c r="E183" s="140"/>
      <c r="F183" s="140"/>
      <c r="G183" s="140"/>
      <c r="H183" s="140"/>
      <c r="I183" s="134"/>
      <c r="J183" s="134"/>
      <c r="K183" s="134"/>
    </row>
    <row r="184" spans="2:11">
      <c r="B184" s="133"/>
      <c r="C184" s="134"/>
      <c r="D184" s="140"/>
      <c r="E184" s="140"/>
      <c r="F184" s="140"/>
      <c r="G184" s="140"/>
      <c r="H184" s="140"/>
      <c r="I184" s="134"/>
      <c r="J184" s="134"/>
      <c r="K184" s="134"/>
    </row>
    <row r="185" spans="2:11">
      <c r="B185" s="133"/>
      <c r="C185" s="134"/>
      <c r="D185" s="140"/>
      <c r="E185" s="140"/>
      <c r="F185" s="140"/>
      <c r="G185" s="140"/>
      <c r="H185" s="140"/>
      <c r="I185" s="134"/>
      <c r="J185" s="134"/>
      <c r="K185" s="134"/>
    </row>
    <row r="186" spans="2:11">
      <c r="B186" s="133"/>
      <c r="C186" s="134"/>
      <c r="D186" s="140"/>
      <c r="E186" s="140"/>
      <c r="F186" s="140"/>
      <c r="G186" s="140"/>
      <c r="H186" s="140"/>
      <c r="I186" s="134"/>
      <c r="J186" s="134"/>
      <c r="K186" s="134"/>
    </row>
    <row r="187" spans="2:11">
      <c r="B187" s="133"/>
      <c r="C187" s="134"/>
      <c r="D187" s="140"/>
      <c r="E187" s="140"/>
      <c r="F187" s="140"/>
      <c r="G187" s="140"/>
      <c r="H187" s="140"/>
      <c r="I187" s="134"/>
      <c r="J187" s="134"/>
      <c r="K187" s="134"/>
    </row>
    <row r="188" spans="2:11">
      <c r="B188" s="133"/>
      <c r="C188" s="134"/>
      <c r="D188" s="140"/>
      <c r="E188" s="140"/>
      <c r="F188" s="140"/>
      <c r="G188" s="140"/>
      <c r="H188" s="140"/>
      <c r="I188" s="134"/>
      <c r="J188" s="134"/>
      <c r="K188" s="134"/>
    </row>
    <row r="189" spans="2:11">
      <c r="B189" s="133"/>
      <c r="C189" s="134"/>
      <c r="D189" s="140"/>
      <c r="E189" s="140"/>
      <c r="F189" s="140"/>
      <c r="G189" s="140"/>
      <c r="H189" s="140"/>
      <c r="I189" s="134"/>
      <c r="J189" s="134"/>
      <c r="K189" s="134"/>
    </row>
    <row r="190" spans="2:11">
      <c r="B190" s="133"/>
      <c r="C190" s="134"/>
      <c r="D190" s="140"/>
      <c r="E190" s="140"/>
      <c r="F190" s="140"/>
      <c r="G190" s="140"/>
      <c r="H190" s="140"/>
      <c r="I190" s="134"/>
      <c r="J190" s="134"/>
      <c r="K190" s="134"/>
    </row>
    <row r="191" spans="2:11">
      <c r="B191" s="133"/>
      <c r="C191" s="134"/>
      <c r="D191" s="140"/>
      <c r="E191" s="140"/>
      <c r="F191" s="140"/>
      <c r="G191" s="140"/>
      <c r="H191" s="140"/>
      <c r="I191" s="134"/>
      <c r="J191" s="134"/>
      <c r="K191" s="134"/>
    </row>
    <row r="192" spans="2:11">
      <c r="B192" s="133"/>
      <c r="C192" s="134"/>
      <c r="D192" s="140"/>
      <c r="E192" s="140"/>
      <c r="F192" s="140"/>
      <c r="G192" s="140"/>
      <c r="H192" s="140"/>
      <c r="I192" s="134"/>
      <c r="J192" s="134"/>
      <c r="K192" s="134"/>
    </row>
    <row r="193" spans="2:11">
      <c r="B193" s="133"/>
      <c r="C193" s="134"/>
      <c r="D193" s="140"/>
      <c r="E193" s="140"/>
      <c r="F193" s="140"/>
      <c r="G193" s="140"/>
      <c r="H193" s="140"/>
      <c r="I193" s="134"/>
      <c r="J193" s="134"/>
      <c r="K193" s="134"/>
    </row>
    <row r="194" spans="2:11">
      <c r="B194" s="133"/>
      <c r="C194" s="134"/>
      <c r="D194" s="140"/>
      <c r="E194" s="140"/>
      <c r="F194" s="140"/>
      <c r="G194" s="140"/>
      <c r="H194" s="140"/>
      <c r="I194" s="134"/>
      <c r="J194" s="134"/>
      <c r="K194" s="134"/>
    </row>
    <row r="195" spans="2:11">
      <c r="B195" s="133"/>
      <c r="C195" s="134"/>
      <c r="D195" s="140"/>
      <c r="E195" s="140"/>
      <c r="F195" s="140"/>
      <c r="G195" s="140"/>
      <c r="H195" s="140"/>
      <c r="I195" s="134"/>
      <c r="J195" s="134"/>
      <c r="K195" s="134"/>
    </row>
    <row r="196" spans="2:11">
      <c r="B196" s="133"/>
      <c r="C196" s="134"/>
      <c r="D196" s="140"/>
      <c r="E196" s="140"/>
      <c r="F196" s="140"/>
      <c r="G196" s="140"/>
      <c r="H196" s="140"/>
      <c r="I196" s="134"/>
      <c r="J196" s="134"/>
      <c r="K196" s="134"/>
    </row>
    <row r="197" spans="2:11">
      <c r="B197" s="133"/>
      <c r="C197" s="134"/>
      <c r="D197" s="140"/>
      <c r="E197" s="140"/>
      <c r="F197" s="140"/>
      <c r="G197" s="140"/>
      <c r="H197" s="140"/>
      <c r="I197" s="134"/>
      <c r="J197" s="134"/>
      <c r="K197" s="134"/>
    </row>
    <row r="198" spans="2:11">
      <c r="B198" s="133"/>
      <c r="C198" s="134"/>
      <c r="D198" s="140"/>
      <c r="E198" s="140"/>
      <c r="F198" s="140"/>
      <c r="G198" s="140"/>
      <c r="H198" s="140"/>
      <c r="I198" s="134"/>
      <c r="J198" s="134"/>
      <c r="K198" s="134"/>
    </row>
    <row r="199" spans="2:11">
      <c r="B199" s="133"/>
      <c r="C199" s="134"/>
      <c r="D199" s="140"/>
      <c r="E199" s="140"/>
      <c r="F199" s="140"/>
      <c r="G199" s="140"/>
      <c r="H199" s="140"/>
      <c r="I199" s="134"/>
      <c r="J199" s="134"/>
      <c r="K199" s="134"/>
    </row>
    <row r="200" spans="2:11">
      <c r="B200" s="133"/>
      <c r="C200" s="134"/>
      <c r="D200" s="140"/>
      <c r="E200" s="140"/>
      <c r="F200" s="140"/>
      <c r="G200" s="140"/>
      <c r="H200" s="140"/>
      <c r="I200" s="134"/>
      <c r="J200" s="134"/>
      <c r="K200" s="134"/>
    </row>
    <row r="201" spans="2:11">
      <c r="B201" s="133"/>
      <c r="C201" s="134"/>
      <c r="D201" s="140"/>
      <c r="E201" s="140"/>
      <c r="F201" s="140"/>
      <c r="G201" s="140"/>
      <c r="H201" s="140"/>
      <c r="I201" s="134"/>
      <c r="J201" s="134"/>
      <c r="K201" s="134"/>
    </row>
    <row r="202" spans="2:11">
      <c r="B202" s="133"/>
      <c r="C202" s="134"/>
      <c r="D202" s="140"/>
      <c r="E202" s="140"/>
      <c r="F202" s="140"/>
      <c r="G202" s="140"/>
      <c r="H202" s="140"/>
      <c r="I202" s="134"/>
      <c r="J202" s="134"/>
      <c r="K202" s="134"/>
    </row>
    <row r="203" spans="2:11">
      <c r="B203" s="133"/>
      <c r="C203" s="134"/>
      <c r="D203" s="140"/>
      <c r="E203" s="140"/>
      <c r="F203" s="140"/>
      <c r="G203" s="140"/>
      <c r="H203" s="140"/>
      <c r="I203" s="134"/>
      <c r="J203" s="134"/>
      <c r="K203" s="134"/>
    </row>
    <row r="204" spans="2:11">
      <c r="B204" s="133"/>
      <c r="C204" s="134"/>
      <c r="D204" s="140"/>
      <c r="E204" s="140"/>
      <c r="F204" s="140"/>
      <c r="G204" s="140"/>
      <c r="H204" s="140"/>
      <c r="I204" s="134"/>
      <c r="J204" s="134"/>
      <c r="K204" s="134"/>
    </row>
    <row r="205" spans="2:11">
      <c r="B205" s="133"/>
      <c r="C205" s="134"/>
      <c r="D205" s="140"/>
      <c r="E205" s="140"/>
      <c r="F205" s="140"/>
      <c r="G205" s="140"/>
      <c r="H205" s="140"/>
      <c r="I205" s="134"/>
      <c r="J205" s="134"/>
      <c r="K205" s="134"/>
    </row>
    <row r="206" spans="2:11">
      <c r="B206" s="133"/>
      <c r="C206" s="134"/>
      <c r="D206" s="140"/>
      <c r="E206" s="140"/>
      <c r="F206" s="140"/>
      <c r="G206" s="140"/>
      <c r="H206" s="140"/>
      <c r="I206" s="134"/>
      <c r="J206" s="134"/>
      <c r="K206" s="134"/>
    </row>
    <row r="207" spans="2:11">
      <c r="B207" s="133"/>
      <c r="C207" s="134"/>
      <c r="D207" s="140"/>
      <c r="E207" s="140"/>
      <c r="F207" s="140"/>
      <c r="G207" s="140"/>
      <c r="H207" s="140"/>
      <c r="I207" s="134"/>
      <c r="J207" s="134"/>
      <c r="K207" s="134"/>
    </row>
    <row r="208" spans="2:11">
      <c r="B208" s="133"/>
      <c r="C208" s="134"/>
      <c r="D208" s="140"/>
      <c r="E208" s="140"/>
      <c r="F208" s="140"/>
      <c r="G208" s="140"/>
      <c r="H208" s="140"/>
      <c r="I208" s="134"/>
      <c r="J208" s="134"/>
      <c r="K208" s="134"/>
    </row>
    <row r="209" spans="2:11">
      <c r="B209" s="133"/>
      <c r="C209" s="134"/>
      <c r="D209" s="140"/>
      <c r="E209" s="140"/>
      <c r="F209" s="140"/>
      <c r="G209" s="140"/>
      <c r="H209" s="140"/>
      <c r="I209" s="134"/>
      <c r="J209" s="134"/>
      <c r="K209" s="134"/>
    </row>
    <row r="210" spans="2:11">
      <c r="B210" s="133"/>
      <c r="C210" s="134"/>
      <c r="D210" s="140"/>
      <c r="E210" s="140"/>
      <c r="F210" s="140"/>
      <c r="G210" s="140"/>
      <c r="H210" s="140"/>
      <c r="I210" s="134"/>
      <c r="J210" s="134"/>
      <c r="K210" s="134"/>
    </row>
    <row r="211" spans="2:11">
      <c r="B211" s="133"/>
      <c r="C211" s="134"/>
      <c r="D211" s="140"/>
      <c r="E211" s="140"/>
      <c r="F211" s="140"/>
      <c r="G211" s="140"/>
      <c r="H211" s="140"/>
      <c r="I211" s="134"/>
      <c r="J211" s="134"/>
      <c r="K211" s="134"/>
    </row>
    <row r="212" spans="2:11">
      <c r="B212" s="133"/>
      <c r="C212" s="134"/>
      <c r="D212" s="140"/>
      <c r="E212" s="140"/>
      <c r="F212" s="140"/>
      <c r="G212" s="140"/>
      <c r="H212" s="140"/>
      <c r="I212" s="134"/>
      <c r="J212" s="134"/>
      <c r="K212" s="134"/>
    </row>
    <row r="213" spans="2:11">
      <c r="B213" s="133"/>
      <c r="C213" s="134"/>
      <c r="D213" s="140"/>
      <c r="E213" s="140"/>
      <c r="F213" s="140"/>
      <c r="G213" s="140"/>
      <c r="H213" s="140"/>
      <c r="I213" s="134"/>
      <c r="J213" s="134"/>
      <c r="K213" s="134"/>
    </row>
    <row r="214" spans="2:11">
      <c r="B214" s="133"/>
      <c r="C214" s="134"/>
      <c r="D214" s="140"/>
      <c r="E214" s="140"/>
      <c r="F214" s="140"/>
      <c r="G214" s="140"/>
      <c r="H214" s="140"/>
      <c r="I214" s="134"/>
      <c r="J214" s="134"/>
      <c r="K214" s="134"/>
    </row>
    <row r="215" spans="2:11">
      <c r="B215" s="133"/>
      <c r="C215" s="134"/>
      <c r="D215" s="140"/>
      <c r="E215" s="140"/>
      <c r="F215" s="140"/>
      <c r="G215" s="140"/>
      <c r="H215" s="140"/>
      <c r="I215" s="134"/>
      <c r="J215" s="134"/>
      <c r="K215" s="134"/>
    </row>
    <row r="216" spans="2:11">
      <c r="B216" s="133"/>
      <c r="C216" s="134"/>
      <c r="D216" s="140"/>
      <c r="E216" s="140"/>
      <c r="F216" s="140"/>
      <c r="G216" s="140"/>
      <c r="H216" s="140"/>
      <c r="I216" s="134"/>
      <c r="J216" s="134"/>
      <c r="K216" s="134"/>
    </row>
    <row r="217" spans="2:11">
      <c r="B217" s="133"/>
      <c r="C217" s="134"/>
      <c r="D217" s="140"/>
      <c r="E217" s="140"/>
      <c r="F217" s="140"/>
      <c r="G217" s="140"/>
      <c r="H217" s="140"/>
      <c r="I217" s="134"/>
      <c r="J217" s="134"/>
      <c r="K217" s="134"/>
    </row>
    <row r="218" spans="2:11">
      <c r="B218" s="133"/>
      <c r="C218" s="134"/>
      <c r="D218" s="140"/>
      <c r="E218" s="140"/>
      <c r="F218" s="140"/>
      <c r="G218" s="140"/>
      <c r="H218" s="140"/>
      <c r="I218" s="134"/>
      <c r="J218" s="134"/>
      <c r="K218" s="134"/>
    </row>
    <row r="219" spans="2:11">
      <c r="B219" s="133"/>
      <c r="C219" s="134"/>
      <c r="D219" s="140"/>
      <c r="E219" s="140"/>
      <c r="F219" s="140"/>
      <c r="G219" s="140"/>
      <c r="H219" s="140"/>
      <c r="I219" s="134"/>
      <c r="J219" s="134"/>
      <c r="K219" s="134"/>
    </row>
    <row r="220" spans="2:11">
      <c r="B220" s="133"/>
      <c r="C220" s="134"/>
      <c r="D220" s="140"/>
      <c r="E220" s="140"/>
      <c r="F220" s="140"/>
      <c r="G220" s="140"/>
      <c r="H220" s="140"/>
      <c r="I220" s="134"/>
      <c r="J220" s="134"/>
      <c r="K220" s="134"/>
    </row>
    <row r="221" spans="2:11">
      <c r="B221" s="133"/>
      <c r="C221" s="134"/>
      <c r="D221" s="140"/>
      <c r="E221" s="140"/>
      <c r="F221" s="140"/>
      <c r="G221" s="140"/>
      <c r="H221" s="140"/>
      <c r="I221" s="134"/>
      <c r="J221" s="134"/>
      <c r="K221" s="134"/>
    </row>
    <row r="222" spans="2:11">
      <c r="B222" s="133"/>
      <c r="C222" s="134"/>
      <c r="D222" s="140"/>
      <c r="E222" s="140"/>
      <c r="F222" s="140"/>
      <c r="G222" s="140"/>
      <c r="H222" s="140"/>
      <c r="I222" s="134"/>
      <c r="J222" s="134"/>
      <c r="K222" s="134"/>
    </row>
    <row r="223" spans="2:11">
      <c r="B223" s="133"/>
      <c r="C223" s="134"/>
      <c r="D223" s="140"/>
      <c r="E223" s="140"/>
      <c r="F223" s="140"/>
      <c r="G223" s="140"/>
      <c r="H223" s="140"/>
      <c r="I223" s="134"/>
      <c r="J223" s="134"/>
      <c r="K223" s="134"/>
    </row>
    <row r="224" spans="2:11">
      <c r="B224" s="133"/>
      <c r="C224" s="134"/>
      <c r="D224" s="140"/>
      <c r="E224" s="140"/>
      <c r="F224" s="140"/>
      <c r="G224" s="140"/>
      <c r="H224" s="140"/>
      <c r="I224" s="134"/>
      <c r="J224" s="134"/>
      <c r="K224" s="134"/>
    </row>
    <row r="225" spans="2:11">
      <c r="B225" s="133"/>
      <c r="C225" s="134"/>
      <c r="D225" s="140"/>
      <c r="E225" s="140"/>
      <c r="F225" s="140"/>
      <c r="G225" s="140"/>
      <c r="H225" s="140"/>
      <c r="I225" s="134"/>
      <c r="J225" s="134"/>
      <c r="K225" s="134"/>
    </row>
    <row r="226" spans="2:11">
      <c r="B226" s="133"/>
      <c r="C226" s="134"/>
      <c r="D226" s="140"/>
      <c r="E226" s="140"/>
      <c r="F226" s="140"/>
      <c r="G226" s="140"/>
      <c r="H226" s="140"/>
      <c r="I226" s="134"/>
      <c r="J226" s="134"/>
      <c r="K226" s="134"/>
    </row>
    <row r="227" spans="2:11">
      <c r="B227" s="133"/>
      <c r="C227" s="134"/>
      <c r="D227" s="140"/>
      <c r="E227" s="140"/>
      <c r="F227" s="140"/>
      <c r="G227" s="140"/>
      <c r="H227" s="140"/>
      <c r="I227" s="134"/>
      <c r="J227" s="134"/>
      <c r="K227" s="134"/>
    </row>
    <row r="228" spans="2:11">
      <c r="B228" s="133"/>
      <c r="C228" s="134"/>
      <c r="D228" s="140"/>
      <c r="E228" s="140"/>
      <c r="F228" s="140"/>
      <c r="G228" s="140"/>
      <c r="H228" s="140"/>
      <c r="I228" s="134"/>
      <c r="J228" s="134"/>
      <c r="K228" s="134"/>
    </row>
    <row r="229" spans="2:11">
      <c r="B229" s="133"/>
      <c r="C229" s="134"/>
      <c r="D229" s="140"/>
      <c r="E229" s="140"/>
      <c r="F229" s="140"/>
      <c r="G229" s="140"/>
      <c r="H229" s="140"/>
      <c r="I229" s="134"/>
      <c r="J229" s="134"/>
      <c r="K229" s="134"/>
    </row>
    <row r="230" spans="2:11">
      <c r="B230" s="133"/>
      <c r="C230" s="134"/>
      <c r="D230" s="140"/>
      <c r="E230" s="140"/>
      <c r="F230" s="140"/>
      <c r="G230" s="140"/>
      <c r="H230" s="140"/>
      <c r="I230" s="134"/>
      <c r="J230" s="134"/>
      <c r="K230" s="134"/>
    </row>
    <row r="231" spans="2:11">
      <c r="B231" s="133"/>
      <c r="C231" s="134"/>
      <c r="D231" s="140"/>
      <c r="E231" s="140"/>
      <c r="F231" s="140"/>
      <c r="G231" s="140"/>
      <c r="H231" s="140"/>
      <c r="I231" s="134"/>
      <c r="J231" s="134"/>
      <c r="K231" s="134"/>
    </row>
    <row r="232" spans="2:11">
      <c r="B232" s="133"/>
      <c r="C232" s="134"/>
      <c r="D232" s="140"/>
      <c r="E232" s="140"/>
      <c r="F232" s="140"/>
      <c r="G232" s="140"/>
      <c r="H232" s="140"/>
      <c r="I232" s="134"/>
      <c r="J232" s="134"/>
      <c r="K232" s="134"/>
    </row>
    <row r="233" spans="2:11">
      <c r="B233" s="133"/>
      <c r="C233" s="134"/>
      <c r="D233" s="140"/>
      <c r="E233" s="140"/>
      <c r="F233" s="140"/>
      <c r="G233" s="140"/>
      <c r="H233" s="140"/>
      <c r="I233" s="134"/>
      <c r="J233" s="134"/>
      <c r="K233" s="134"/>
    </row>
    <row r="234" spans="2:11">
      <c r="B234" s="133"/>
      <c r="C234" s="134"/>
      <c r="D234" s="140"/>
      <c r="E234" s="140"/>
      <c r="F234" s="140"/>
      <c r="G234" s="140"/>
      <c r="H234" s="140"/>
      <c r="I234" s="134"/>
      <c r="J234" s="134"/>
      <c r="K234" s="134"/>
    </row>
    <row r="235" spans="2:11">
      <c r="B235" s="133"/>
      <c r="C235" s="134"/>
      <c r="D235" s="140"/>
      <c r="E235" s="140"/>
      <c r="F235" s="140"/>
      <c r="G235" s="140"/>
      <c r="H235" s="140"/>
      <c r="I235" s="134"/>
      <c r="J235" s="134"/>
      <c r="K235" s="134"/>
    </row>
    <row r="236" spans="2:11">
      <c r="B236" s="133"/>
      <c r="C236" s="134"/>
      <c r="D236" s="140"/>
      <c r="E236" s="140"/>
      <c r="F236" s="140"/>
      <c r="G236" s="140"/>
      <c r="H236" s="140"/>
      <c r="I236" s="134"/>
      <c r="J236" s="134"/>
      <c r="K236" s="134"/>
    </row>
    <row r="237" spans="2:11">
      <c r="B237" s="133"/>
      <c r="C237" s="134"/>
      <c r="D237" s="140"/>
      <c r="E237" s="140"/>
      <c r="F237" s="140"/>
      <c r="G237" s="140"/>
      <c r="H237" s="140"/>
      <c r="I237" s="134"/>
      <c r="J237" s="134"/>
      <c r="K237" s="134"/>
    </row>
    <row r="238" spans="2:11">
      <c r="B238" s="133"/>
      <c r="C238" s="134"/>
      <c r="D238" s="140"/>
      <c r="E238" s="140"/>
      <c r="F238" s="140"/>
      <c r="G238" s="140"/>
      <c r="H238" s="140"/>
      <c r="I238" s="134"/>
      <c r="J238" s="134"/>
      <c r="K238" s="134"/>
    </row>
    <row r="239" spans="2:11">
      <c r="B239" s="133"/>
      <c r="C239" s="134"/>
      <c r="D239" s="140"/>
      <c r="E239" s="140"/>
      <c r="F239" s="140"/>
      <c r="G239" s="140"/>
      <c r="H239" s="140"/>
      <c r="I239" s="134"/>
      <c r="J239" s="134"/>
      <c r="K239" s="134"/>
    </row>
    <row r="240" spans="2:11">
      <c r="B240" s="133"/>
      <c r="C240" s="134"/>
      <c r="D240" s="140"/>
      <c r="E240" s="140"/>
      <c r="F240" s="140"/>
      <c r="G240" s="140"/>
      <c r="H240" s="140"/>
      <c r="I240" s="134"/>
      <c r="J240" s="134"/>
      <c r="K240" s="134"/>
    </row>
    <row r="241" spans="2:11">
      <c r="B241" s="133"/>
      <c r="C241" s="134"/>
      <c r="D241" s="140"/>
      <c r="E241" s="140"/>
      <c r="F241" s="140"/>
      <c r="G241" s="140"/>
      <c r="H241" s="140"/>
      <c r="I241" s="134"/>
      <c r="J241" s="134"/>
      <c r="K241" s="134"/>
    </row>
    <row r="242" spans="2:11">
      <c r="B242" s="133"/>
      <c r="C242" s="134"/>
      <c r="D242" s="140"/>
      <c r="E242" s="140"/>
      <c r="F242" s="140"/>
      <c r="G242" s="140"/>
      <c r="H242" s="140"/>
      <c r="I242" s="134"/>
      <c r="J242" s="134"/>
      <c r="K242" s="134"/>
    </row>
    <row r="243" spans="2:11">
      <c r="B243" s="133"/>
      <c r="C243" s="134"/>
      <c r="D243" s="140"/>
      <c r="E243" s="140"/>
      <c r="F243" s="140"/>
      <c r="G243" s="140"/>
      <c r="H243" s="140"/>
      <c r="I243" s="134"/>
      <c r="J243" s="134"/>
      <c r="K243" s="134"/>
    </row>
    <row r="244" spans="2:11">
      <c r="B244" s="133"/>
      <c r="C244" s="134"/>
      <c r="D244" s="140"/>
      <c r="E244" s="140"/>
      <c r="F244" s="140"/>
      <c r="G244" s="140"/>
      <c r="H244" s="140"/>
      <c r="I244" s="134"/>
      <c r="J244" s="134"/>
      <c r="K244" s="134"/>
    </row>
    <row r="245" spans="2:11">
      <c r="B245" s="133"/>
      <c r="C245" s="134"/>
      <c r="D245" s="140"/>
      <c r="E245" s="140"/>
      <c r="F245" s="140"/>
      <c r="G245" s="140"/>
      <c r="H245" s="140"/>
      <c r="I245" s="134"/>
      <c r="J245" s="134"/>
      <c r="K245" s="134"/>
    </row>
    <row r="246" spans="2:11">
      <c r="B246" s="133"/>
      <c r="C246" s="134"/>
      <c r="D246" s="140"/>
      <c r="E246" s="140"/>
      <c r="F246" s="140"/>
      <c r="G246" s="140"/>
      <c r="H246" s="140"/>
      <c r="I246" s="134"/>
      <c r="J246" s="134"/>
      <c r="K246" s="134"/>
    </row>
    <row r="247" spans="2:11">
      <c r="B247" s="133"/>
      <c r="C247" s="134"/>
      <c r="D247" s="140"/>
      <c r="E247" s="140"/>
      <c r="F247" s="140"/>
      <c r="G247" s="140"/>
      <c r="H247" s="140"/>
      <c r="I247" s="134"/>
      <c r="J247" s="134"/>
      <c r="K247" s="134"/>
    </row>
    <row r="248" spans="2:11">
      <c r="B248" s="133"/>
      <c r="C248" s="134"/>
      <c r="D248" s="140"/>
      <c r="E248" s="140"/>
      <c r="F248" s="140"/>
      <c r="G248" s="140"/>
      <c r="H248" s="140"/>
      <c r="I248" s="134"/>
      <c r="J248" s="134"/>
      <c r="K248" s="134"/>
    </row>
    <row r="249" spans="2:11">
      <c r="B249" s="133"/>
      <c r="C249" s="134"/>
      <c r="D249" s="140"/>
      <c r="E249" s="140"/>
      <c r="F249" s="140"/>
      <c r="G249" s="140"/>
      <c r="H249" s="140"/>
      <c r="I249" s="134"/>
      <c r="J249" s="134"/>
      <c r="K249" s="134"/>
    </row>
    <row r="250" spans="2:11">
      <c r="B250" s="133"/>
      <c r="C250" s="134"/>
      <c r="D250" s="140"/>
      <c r="E250" s="140"/>
      <c r="F250" s="140"/>
      <c r="G250" s="140"/>
      <c r="H250" s="140"/>
      <c r="I250" s="134"/>
      <c r="J250" s="134"/>
      <c r="K250" s="134"/>
    </row>
    <row r="251" spans="2:11">
      <c r="B251" s="133"/>
      <c r="C251" s="134"/>
      <c r="D251" s="140"/>
      <c r="E251" s="140"/>
      <c r="F251" s="140"/>
      <c r="G251" s="140"/>
      <c r="H251" s="140"/>
      <c r="I251" s="134"/>
      <c r="J251" s="134"/>
      <c r="K251" s="134"/>
    </row>
    <row r="252" spans="2:11">
      <c r="B252" s="133"/>
      <c r="C252" s="134"/>
      <c r="D252" s="140"/>
      <c r="E252" s="140"/>
      <c r="F252" s="140"/>
      <c r="G252" s="140"/>
      <c r="H252" s="140"/>
      <c r="I252" s="134"/>
      <c r="J252" s="134"/>
      <c r="K252" s="134"/>
    </row>
    <row r="253" spans="2:11">
      <c r="B253" s="133"/>
      <c r="C253" s="134"/>
      <c r="D253" s="140"/>
      <c r="E253" s="140"/>
      <c r="F253" s="140"/>
      <c r="G253" s="140"/>
      <c r="H253" s="140"/>
      <c r="I253" s="134"/>
      <c r="J253" s="134"/>
      <c r="K253" s="134"/>
    </row>
    <row r="254" spans="2:11">
      <c r="B254" s="133"/>
      <c r="C254" s="134"/>
      <c r="D254" s="140"/>
      <c r="E254" s="140"/>
      <c r="F254" s="140"/>
      <c r="G254" s="140"/>
      <c r="H254" s="140"/>
      <c r="I254" s="134"/>
      <c r="J254" s="134"/>
      <c r="K254" s="134"/>
    </row>
    <row r="255" spans="2:11">
      <c r="B255" s="133"/>
      <c r="C255" s="134"/>
      <c r="D255" s="140"/>
      <c r="E255" s="140"/>
      <c r="F255" s="140"/>
      <c r="G255" s="140"/>
      <c r="H255" s="140"/>
      <c r="I255" s="134"/>
      <c r="J255" s="134"/>
      <c r="K255" s="134"/>
    </row>
    <row r="256" spans="2:11">
      <c r="B256" s="133"/>
      <c r="C256" s="134"/>
      <c r="D256" s="140"/>
      <c r="E256" s="140"/>
      <c r="F256" s="140"/>
      <c r="G256" s="140"/>
      <c r="H256" s="140"/>
      <c r="I256" s="134"/>
      <c r="J256" s="134"/>
      <c r="K256" s="134"/>
    </row>
    <row r="257" spans="2:11">
      <c r="B257" s="133"/>
      <c r="C257" s="134"/>
      <c r="D257" s="140"/>
      <c r="E257" s="140"/>
      <c r="F257" s="140"/>
      <c r="G257" s="140"/>
      <c r="H257" s="140"/>
      <c r="I257" s="134"/>
      <c r="J257" s="134"/>
      <c r="K257" s="134"/>
    </row>
    <row r="258" spans="2:11">
      <c r="B258" s="133"/>
      <c r="C258" s="134"/>
      <c r="D258" s="140"/>
      <c r="E258" s="140"/>
      <c r="F258" s="140"/>
      <c r="G258" s="140"/>
      <c r="H258" s="140"/>
      <c r="I258" s="134"/>
      <c r="J258" s="134"/>
      <c r="K258" s="134"/>
    </row>
    <row r="259" spans="2:11">
      <c r="B259" s="133"/>
      <c r="C259" s="134"/>
      <c r="D259" s="140"/>
      <c r="E259" s="140"/>
      <c r="F259" s="140"/>
      <c r="G259" s="140"/>
      <c r="H259" s="140"/>
      <c r="I259" s="134"/>
      <c r="J259" s="134"/>
      <c r="K259" s="134"/>
    </row>
    <row r="260" spans="2:11">
      <c r="B260" s="133"/>
      <c r="C260" s="134"/>
      <c r="D260" s="140"/>
      <c r="E260" s="140"/>
      <c r="F260" s="140"/>
      <c r="G260" s="140"/>
      <c r="H260" s="140"/>
      <c r="I260" s="134"/>
      <c r="J260" s="134"/>
      <c r="K260" s="134"/>
    </row>
    <row r="261" spans="2:11">
      <c r="B261" s="133"/>
      <c r="C261" s="134"/>
      <c r="D261" s="140"/>
      <c r="E261" s="140"/>
      <c r="F261" s="140"/>
      <c r="G261" s="140"/>
      <c r="H261" s="140"/>
      <c r="I261" s="134"/>
      <c r="J261" s="134"/>
      <c r="K261" s="134"/>
    </row>
    <row r="262" spans="2:11">
      <c r="B262" s="133"/>
      <c r="C262" s="134"/>
      <c r="D262" s="140"/>
      <c r="E262" s="140"/>
      <c r="F262" s="140"/>
      <c r="G262" s="140"/>
      <c r="H262" s="140"/>
      <c r="I262" s="134"/>
      <c r="J262" s="134"/>
      <c r="K262" s="134"/>
    </row>
    <row r="263" spans="2:11">
      <c r="B263" s="133"/>
      <c r="C263" s="134"/>
      <c r="D263" s="140"/>
      <c r="E263" s="140"/>
      <c r="F263" s="140"/>
      <c r="G263" s="140"/>
      <c r="H263" s="140"/>
      <c r="I263" s="134"/>
      <c r="J263" s="134"/>
      <c r="K263" s="134"/>
    </row>
    <row r="264" spans="2:11">
      <c r="B264" s="133"/>
      <c r="C264" s="134"/>
      <c r="D264" s="140"/>
      <c r="E264" s="140"/>
      <c r="F264" s="140"/>
      <c r="G264" s="140"/>
      <c r="H264" s="140"/>
      <c r="I264" s="134"/>
      <c r="J264" s="134"/>
      <c r="K264" s="134"/>
    </row>
    <row r="265" spans="2:11">
      <c r="B265" s="133"/>
      <c r="C265" s="134"/>
      <c r="D265" s="140"/>
      <c r="E265" s="140"/>
      <c r="F265" s="140"/>
      <c r="G265" s="140"/>
      <c r="H265" s="140"/>
      <c r="I265" s="134"/>
      <c r="J265" s="134"/>
      <c r="K265" s="134"/>
    </row>
    <row r="266" spans="2:11">
      <c r="B266" s="133"/>
      <c r="C266" s="134"/>
      <c r="D266" s="140"/>
      <c r="E266" s="140"/>
      <c r="F266" s="140"/>
      <c r="G266" s="140"/>
      <c r="H266" s="140"/>
      <c r="I266" s="134"/>
      <c r="J266" s="134"/>
      <c r="K266" s="134"/>
    </row>
    <row r="267" spans="2:11">
      <c r="B267" s="133"/>
      <c r="C267" s="134"/>
      <c r="D267" s="140"/>
      <c r="E267" s="140"/>
      <c r="F267" s="140"/>
      <c r="G267" s="140"/>
      <c r="H267" s="140"/>
      <c r="I267" s="134"/>
      <c r="J267" s="134"/>
      <c r="K267" s="134"/>
    </row>
    <row r="268" spans="2:11">
      <c r="B268" s="133"/>
      <c r="C268" s="134"/>
      <c r="D268" s="140"/>
      <c r="E268" s="140"/>
      <c r="F268" s="140"/>
      <c r="G268" s="140"/>
      <c r="H268" s="140"/>
      <c r="I268" s="134"/>
      <c r="J268" s="134"/>
      <c r="K268" s="134"/>
    </row>
    <row r="269" spans="2:11">
      <c r="B269" s="133"/>
      <c r="C269" s="134"/>
      <c r="D269" s="140"/>
      <c r="E269" s="140"/>
      <c r="F269" s="140"/>
      <c r="G269" s="140"/>
      <c r="H269" s="140"/>
      <c r="I269" s="134"/>
      <c r="J269" s="134"/>
      <c r="K269" s="134"/>
    </row>
    <row r="270" spans="2:11">
      <c r="B270" s="133"/>
      <c r="C270" s="134"/>
      <c r="D270" s="140"/>
      <c r="E270" s="140"/>
      <c r="F270" s="140"/>
      <c r="G270" s="140"/>
      <c r="H270" s="140"/>
      <c r="I270" s="134"/>
      <c r="J270" s="134"/>
      <c r="K270" s="134"/>
    </row>
    <row r="271" spans="2:11">
      <c r="B271" s="133"/>
      <c r="C271" s="134"/>
      <c r="D271" s="140"/>
      <c r="E271" s="140"/>
      <c r="F271" s="140"/>
      <c r="G271" s="140"/>
      <c r="H271" s="140"/>
      <c r="I271" s="134"/>
      <c r="J271" s="134"/>
      <c r="K271" s="134"/>
    </row>
    <row r="272" spans="2:11">
      <c r="B272" s="133"/>
      <c r="C272" s="134"/>
      <c r="D272" s="140"/>
      <c r="E272" s="140"/>
      <c r="F272" s="140"/>
      <c r="G272" s="140"/>
      <c r="H272" s="140"/>
      <c r="I272" s="134"/>
      <c r="J272" s="134"/>
      <c r="K272" s="134"/>
    </row>
    <row r="273" spans="2:11">
      <c r="B273" s="133"/>
      <c r="C273" s="134"/>
      <c r="D273" s="140"/>
      <c r="E273" s="140"/>
      <c r="F273" s="140"/>
      <c r="G273" s="140"/>
      <c r="H273" s="140"/>
      <c r="I273" s="134"/>
      <c r="J273" s="134"/>
      <c r="K273" s="134"/>
    </row>
    <row r="274" spans="2:11">
      <c r="B274" s="133"/>
      <c r="C274" s="134"/>
      <c r="D274" s="140"/>
      <c r="E274" s="140"/>
      <c r="F274" s="140"/>
      <c r="G274" s="140"/>
      <c r="H274" s="140"/>
      <c r="I274" s="134"/>
      <c r="J274" s="134"/>
      <c r="K274" s="134"/>
    </row>
    <row r="275" spans="2:11">
      <c r="B275" s="133"/>
      <c r="C275" s="134"/>
      <c r="D275" s="140"/>
      <c r="E275" s="140"/>
      <c r="F275" s="140"/>
      <c r="G275" s="140"/>
      <c r="H275" s="140"/>
      <c r="I275" s="134"/>
      <c r="J275" s="134"/>
      <c r="K275" s="134"/>
    </row>
    <row r="276" spans="2:11">
      <c r="B276" s="133"/>
      <c r="C276" s="134"/>
      <c r="D276" s="140"/>
      <c r="E276" s="140"/>
      <c r="F276" s="140"/>
      <c r="G276" s="140"/>
      <c r="H276" s="140"/>
      <c r="I276" s="134"/>
      <c r="J276" s="134"/>
      <c r="K276" s="134"/>
    </row>
    <row r="277" spans="2:11">
      <c r="B277" s="133"/>
      <c r="C277" s="134"/>
      <c r="D277" s="140"/>
      <c r="E277" s="140"/>
      <c r="F277" s="140"/>
      <c r="G277" s="140"/>
      <c r="H277" s="140"/>
      <c r="I277" s="134"/>
      <c r="J277" s="134"/>
      <c r="K277" s="134"/>
    </row>
    <row r="278" spans="2:11">
      <c r="B278" s="133"/>
      <c r="C278" s="134"/>
      <c r="D278" s="140"/>
      <c r="E278" s="140"/>
      <c r="F278" s="140"/>
      <c r="G278" s="140"/>
      <c r="H278" s="140"/>
      <c r="I278" s="134"/>
      <c r="J278" s="134"/>
      <c r="K278" s="134"/>
    </row>
    <row r="279" spans="2:11">
      <c r="B279" s="133"/>
      <c r="C279" s="134"/>
      <c r="D279" s="140"/>
      <c r="E279" s="140"/>
      <c r="F279" s="140"/>
      <c r="G279" s="140"/>
      <c r="H279" s="140"/>
      <c r="I279" s="134"/>
      <c r="J279" s="134"/>
      <c r="K279" s="134"/>
    </row>
    <row r="280" spans="2:11">
      <c r="B280" s="133"/>
      <c r="C280" s="134"/>
      <c r="D280" s="140"/>
      <c r="E280" s="140"/>
      <c r="F280" s="140"/>
      <c r="G280" s="140"/>
      <c r="H280" s="140"/>
      <c r="I280" s="134"/>
      <c r="J280" s="134"/>
      <c r="K280" s="134"/>
    </row>
    <row r="281" spans="2:11">
      <c r="B281" s="133"/>
      <c r="C281" s="134"/>
      <c r="D281" s="140"/>
      <c r="E281" s="140"/>
      <c r="F281" s="140"/>
      <c r="G281" s="140"/>
      <c r="H281" s="140"/>
      <c r="I281" s="134"/>
      <c r="J281" s="134"/>
      <c r="K281" s="134"/>
    </row>
    <row r="282" spans="2:11">
      <c r="B282" s="133"/>
      <c r="C282" s="134"/>
      <c r="D282" s="140"/>
      <c r="E282" s="140"/>
      <c r="F282" s="140"/>
      <c r="G282" s="140"/>
      <c r="H282" s="140"/>
      <c r="I282" s="134"/>
      <c r="J282" s="134"/>
      <c r="K282" s="134"/>
    </row>
    <row r="283" spans="2:11">
      <c r="B283" s="133"/>
      <c r="C283" s="134"/>
      <c r="D283" s="140"/>
      <c r="E283" s="140"/>
      <c r="F283" s="140"/>
      <c r="G283" s="140"/>
      <c r="H283" s="140"/>
      <c r="I283" s="134"/>
      <c r="J283" s="134"/>
      <c r="K283" s="134"/>
    </row>
    <row r="284" spans="2:11">
      <c r="B284" s="133"/>
      <c r="C284" s="134"/>
      <c r="D284" s="140"/>
      <c r="E284" s="140"/>
      <c r="F284" s="140"/>
      <c r="G284" s="140"/>
      <c r="H284" s="140"/>
      <c r="I284" s="134"/>
      <c r="J284" s="134"/>
      <c r="K284" s="134"/>
    </row>
    <row r="285" spans="2:11">
      <c r="B285" s="133"/>
      <c r="C285" s="134"/>
      <c r="D285" s="140"/>
      <c r="E285" s="140"/>
      <c r="F285" s="140"/>
      <c r="G285" s="140"/>
      <c r="H285" s="140"/>
      <c r="I285" s="134"/>
      <c r="J285" s="134"/>
      <c r="K285" s="134"/>
    </row>
    <row r="286" spans="2:11">
      <c r="B286" s="133"/>
      <c r="C286" s="134"/>
      <c r="D286" s="140"/>
      <c r="E286" s="140"/>
      <c r="F286" s="140"/>
      <c r="G286" s="140"/>
      <c r="H286" s="140"/>
      <c r="I286" s="134"/>
      <c r="J286" s="134"/>
      <c r="K286" s="134"/>
    </row>
    <row r="287" spans="2:11">
      <c r="B287" s="133"/>
      <c r="C287" s="134"/>
      <c r="D287" s="140"/>
      <c r="E287" s="140"/>
      <c r="F287" s="140"/>
      <c r="G287" s="140"/>
      <c r="H287" s="140"/>
      <c r="I287" s="134"/>
      <c r="J287" s="134"/>
      <c r="K287" s="134"/>
    </row>
    <row r="288" spans="2:11">
      <c r="B288" s="133"/>
      <c r="C288" s="134"/>
      <c r="D288" s="140"/>
      <c r="E288" s="140"/>
      <c r="F288" s="140"/>
      <c r="G288" s="140"/>
      <c r="H288" s="140"/>
      <c r="I288" s="134"/>
      <c r="J288" s="134"/>
      <c r="K288" s="134"/>
    </row>
    <row r="289" spans="2:11">
      <c r="B289" s="133"/>
      <c r="C289" s="134"/>
      <c r="D289" s="140"/>
      <c r="E289" s="140"/>
      <c r="F289" s="140"/>
      <c r="G289" s="140"/>
      <c r="H289" s="140"/>
      <c r="I289" s="134"/>
      <c r="J289" s="134"/>
      <c r="K289" s="134"/>
    </row>
    <row r="290" spans="2:11">
      <c r="B290" s="133"/>
      <c r="C290" s="134"/>
      <c r="D290" s="140"/>
      <c r="E290" s="140"/>
      <c r="F290" s="140"/>
      <c r="G290" s="140"/>
      <c r="H290" s="140"/>
      <c r="I290" s="134"/>
      <c r="J290" s="134"/>
      <c r="K290" s="134"/>
    </row>
    <row r="291" spans="2:11">
      <c r="B291" s="133"/>
      <c r="C291" s="134"/>
      <c r="D291" s="140"/>
      <c r="E291" s="140"/>
      <c r="F291" s="140"/>
      <c r="G291" s="140"/>
      <c r="H291" s="140"/>
      <c r="I291" s="134"/>
      <c r="J291" s="134"/>
      <c r="K291" s="134"/>
    </row>
    <row r="292" spans="2:11">
      <c r="B292" s="133"/>
      <c r="C292" s="134"/>
      <c r="D292" s="140"/>
      <c r="E292" s="140"/>
      <c r="F292" s="140"/>
      <c r="G292" s="140"/>
      <c r="H292" s="140"/>
      <c r="I292" s="134"/>
      <c r="J292" s="134"/>
      <c r="K292" s="134"/>
    </row>
    <row r="293" spans="2:11">
      <c r="B293" s="133"/>
      <c r="C293" s="134"/>
      <c r="D293" s="140"/>
      <c r="E293" s="140"/>
      <c r="F293" s="140"/>
      <c r="G293" s="140"/>
      <c r="H293" s="140"/>
      <c r="I293" s="134"/>
      <c r="J293" s="134"/>
      <c r="K293" s="134"/>
    </row>
    <row r="294" spans="2:11">
      <c r="B294" s="133"/>
      <c r="C294" s="134"/>
      <c r="D294" s="140"/>
      <c r="E294" s="140"/>
      <c r="F294" s="140"/>
      <c r="G294" s="140"/>
      <c r="H294" s="140"/>
      <c r="I294" s="134"/>
      <c r="J294" s="134"/>
      <c r="K294" s="134"/>
    </row>
    <row r="295" spans="2:11">
      <c r="B295" s="133"/>
      <c r="C295" s="134"/>
      <c r="D295" s="140"/>
      <c r="E295" s="140"/>
      <c r="F295" s="140"/>
      <c r="G295" s="140"/>
      <c r="H295" s="140"/>
      <c r="I295" s="134"/>
      <c r="J295" s="134"/>
      <c r="K295" s="134"/>
    </row>
    <row r="296" spans="2:11">
      <c r="B296" s="133"/>
      <c r="C296" s="134"/>
      <c r="D296" s="140"/>
      <c r="E296" s="140"/>
      <c r="F296" s="140"/>
      <c r="G296" s="140"/>
      <c r="H296" s="140"/>
      <c r="I296" s="134"/>
      <c r="J296" s="134"/>
      <c r="K296" s="134"/>
    </row>
    <row r="297" spans="2:11">
      <c r="B297" s="133"/>
      <c r="C297" s="134"/>
      <c r="D297" s="140"/>
      <c r="E297" s="140"/>
      <c r="F297" s="140"/>
      <c r="G297" s="140"/>
      <c r="H297" s="140"/>
      <c r="I297" s="134"/>
      <c r="J297" s="134"/>
      <c r="K297" s="134"/>
    </row>
    <row r="298" spans="2:11">
      <c r="B298" s="133"/>
      <c r="C298" s="134"/>
      <c r="D298" s="140"/>
      <c r="E298" s="140"/>
      <c r="F298" s="140"/>
      <c r="G298" s="140"/>
      <c r="H298" s="140"/>
      <c r="I298" s="134"/>
      <c r="J298" s="134"/>
      <c r="K298" s="134"/>
    </row>
    <row r="299" spans="2:11">
      <c r="B299" s="133"/>
      <c r="C299" s="134"/>
      <c r="D299" s="140"/>
      <c r="E299" s="140"/>
      <c r="F299" s="140"/>
      <c r="G299" s="140"/>
      <c r="H299" s="140"/>
      <c r="I299" s="134"/>
      <c r="J299" s="134"/>
      <c r="K299" s="134"/>
    </row>
    <row r="300" spans="2:11">
      <c r="B300" s="133"/>
      <c r="C300" s="134"/>
      <c r="D300" s="140"/>
      <c r="E300" s="140"/>
      <c r="F300" s="140"/>
      <c r="G300" s="140"/>
      <c r="H300" s="140"/>
      <c r="I300" s="134"/>
      <c r="J300" s="134"/>
      <c r="K300" s="134"/>
    </row>
    <row r="301" spans="2:11">
      <c r="B301" s="133"/>
      <c r="C301" s="134"/>
      <c r="D301" s="140"/>
      <c r="E301" s="140"/>
      <c r="F301" s="140"/>
      <c r="G301" s="140"/>
      <c r="H301" s="140"/>
      <c r="I301" s="134"/>
      <c r="J301" s="134"/>
      <c r="K301" s="134"/>
    </row>
    <row r="302" spans="2:11">
      <c r="B302" s="133"/>
      <c r="C302" s="134"/>
      <c r="D302" s="140"/>
      <c r="E302" s="140"/>
      <c r="F302" s="140"/>
      <c r="G302" s="140"/>
      <c r="H302" s="140"/>
      <c r="I302" s="134"/>
      <c r="J302" s="134"/>
      <c r="K302" s="134"/>
    </row>
    <row r="303" spans="2:11">
      <c r="B303" s="133"/>
      <c r="C303" s="134"/>
      <c r="D303" s="140"/>
      <c r="E303" s="140"/>
      <c r="F303" s="140"/>
      <c r="G303" s="140"/>
      <c r="H303" s="140"/>
      <c r="I303" s="134"/>
      <c r="J303" s="134"/>
      <c r="K303" s="134"/>
    </row>
    <row r="304" spans="2:11">
      <c r="B304" s="133"/>
      <c r="C304" s="134"/>
      <c r="D304" s="140"/>
      <c r="E304" s="140"/>
      <c r="F304" s="140"/>
      <c r="G304" s="140"/>
      <c r="H304" s="140"/>
      <c r="I304" s="134"/>
      <c r="J304" s="134"/>
      <c r="K304" s="134"/>
    </row>
    <row r="305" spans="2:11">
      <c r="B305" s="133"/>
      <c r="C305" s="134"/>
      <c r="D305" s="140"/>
      <c r="E305" s="140"/>
      <c r="F305" s="140"/>
      <c r="G305" s="140"/>
      <c r="H305" s="140"/>
      <c r="I305" s="134"/>
      <c r="J305" s="134"/>
      <c r="K305" s="134"/>
    </row>
    <row r="306" spans="2:11">
      <c r="B306" s="133"/>
      <c r="C306" s="134"/>
      <c r="D306" s="140"/>
      <c r="E306" s="140"/>
      <c r="F306" s="140"/>
      <c r="G306" s="140"/>
      <c r="H306" s="140"/>
      <c r="I306" s="134"/>
      <c r="J306" s="134"/>
      <c r="K306" s="134"/>
    </row>
    <row r="307" spans="2:11">
      <c r="B307" s="133"/>
      <c r="C307" s="134"/>
      <c r="D307" s="140"/>
      <c r="E307" s="140"/>
      <c r="F307" s="140"/>
      <c r="G307" s="140"/>
      <c r="H307" s="140"/>
      <c r="I307" s="134"/>
      <c r="J307" s="134"/>
      <c r="K307" s="134"/>
    </row>
    <row r="308" spans="2:11">
      <c r="B308" s="133"/>
      <c r="C308" s="134"/>
      <c r="D308" s="140"/>
      <c r="E308" s="140"/>
      <c r="F308" s="140"/>
      <c r="G308" s="140"/>
      <c r="H308" s="140"/>
      <c r="I308" s="134"/>
      <c r="J308" s="134"/>
      <c r="K308" s="134"/>
    </row>
    <row r="309" spans="2:11">
      <c r="B309" s="133"/>
      <c r="C309" s="134"/>
      <c r="D309" s="140"/>
      <c r="E309" s="140"/>
      <c r="F309" s="140"/>
      <c r="G309" s="140"/>
      <c r="H309" s="140"/>
      <c r="I309" s="134"/>
      <c r="J309" s="134"/>
      <c r="K309" s="134"/>
    </row>
    <row r="310" spans="2:11">
      <c r="B310" s="133"/>
      <c r="C310" s="134"/>
      <c r="D310" s="140"/>
      <c r="E310" s="140"/>
      <c r="F310" s="140"/>
      <c r="G310" s="140"/>
      <c r="H310" s="140"/>
      <c r="I310" s="134"/>
      <c r="J310" s="134"/>
      <c r="K310" s="134"/>
    </row>
    <row r="311" spans="2:11">
      <c r="B311" s="133"/>
      <c r="C311" s="134"/>
      <c r="D311" s="140"/>
      <c r="E311" s="140"/>
      <c r="F311" s="140"/>
      <c r="G311" s="140"/>
      <c r="H311" s="140"/>
      <c r="I311" s="134"/>
      <c r="J311" s="134"/>
      <c r="K311" s="134"/>
    </row>
    <row r="312" spans="2:11">
      <c r="B312" s="133"/>
      <c r="C312" s="134"/>
      <c r="D312" s="140"/>
      <c r="E312" s="140"/>
      <c r="F312" s="140"/>
      <c r="G312" s="140"/>
      <c r="H312" s="140"/>
      <c r="I312" s="134"/>
      <c r="J312" s="134"/>
      <c r="K312" s="134"/>
    </row>
    <row r="313" spans="2:11">
      <c r="B313" s="133"/>
      <c r="C313" s="134"/>
      <c r="D313" s="140"/>
      <c r="E313" s="140"/>
      <c r="F313" s="140"/>
      <c r="G313" s="140"/>
      <c r="H313" s="140"/>
      <c r="I313" s="134"/>
      <c r="J313" s="134"/>
      <c r="K313" s="134"/>
    </row>
    <row r="314" spans="2:11">
      <c r="B314" s="133"/>
      <c r="C314" s="134"/>
      <c r="D314" s="140"/>
      <c r="E314" s="140"/>
      <c r="F314" s="140"/>
      <c r="G314" s="140"/>
      <c r="H314" s="140"/>
      <c r="I314" s="134"/>
      <c r="J314" s="134"/>
      <c r="K314" s="134"/>
    </row>
    <row r="315" spans="2:11">
      <c r="B315" s="133"/>
      <c r="C315" s="134"/>
      <c r="D315" s="140"/>
      <c r="E315" s="140"/>
      <c r="F315" s="140"/>
      <c r="G315" s="140"/>
      <c r="H315" s="140"/>
      <c r="I315" s="134"/>
      <c r="J315" s="134"/>
      <c r="K315" s="134"/>
    </row>
    <row r="316" spans="2:11">
      <c r="B316" s="133"/>
      <c r="C316" s="134"/>
      <c r="D316" s="140"/>
      <c r="E316" s="140"/>
      <c r="F316" s="140"/>
      <c r="G316" s="140"/>
      <c r="H316" s="140"/>
      <c r="I316" s="134"/>
      <c r="J316" s="134"/>
      <c r="K316" s="134"/>
    </row>
    <row r="317" spans="2:11">
      <c r="B317" s="133"/>
      <c r="C317" s="134"/>
      <c r="D317" s="140"/>
      <c r="E317" s="140"/>
      <c r="F317" s="140"/>
      <c r="G317" s="140"/>
      <c r="H317" s="140"/>
      <c r="I317" s="134"/>
      <c r="J317" s="134"/>
      <c r="K317" s="134"/>
    </row>
    <row r="318" spans="2:11">
      <c r="B318" s="133"/>
      <c r="C318" s="134"/>
      <c r="D318" s="140"/>
      <c r="E318" s="140"/>
      <c r="F318" s="140"/>
      <c r="G318" s="140"/>
      <c r="H318" s="140"/>
      <c r="I318" s="134"/>
      <c r="J318" s="134"/>
      <c r="K318" s="134"/>
    </row>
    <row r="319" spans="2:11">
      <c r="B319" s="133"/>
      <c r="C319" s="134"/>
      <c r="D319" s="140"/>
      <c r="E319" s="140"/>
      <c r="F319" s="140"/>
      <c r="G319" s="140"/>
      <c r="H319" s="140"/>
      <c r="I319" s="134"/>
      <c r="J319" s="134"/>
      <c r="K319" s="134"/>
    </row>
    <row r="320" spans="2:11">
      <c r="B320" s="133"/>
      <c r="C320" s="134"/>
      <c r="D320" s="140"/>
      <c r="E320" s="140"/>
      <c r="F320" s="140"/>
      <c r="G320" s="140"/>
      <c r="H320" s="140"/>
      <c r="I320" s="134"/>
      <c r="J320" s="134"/>
      <c r="K320" s="134"/>
    </row>
    <row r="321" spans="2:11">
      <c r="B321" s="133"/>
      <c r="C321" s="134"/>
      <c r="D321" s="140"/>
      <c r="E321" s="140"/>
      <c r="F321" s="140"/>
      <c r="G321" s="140"/>
      <c r="H321" s="140"/>
      <c r="I321" s="134"/>
      <c r="J321" s="134"/>
      <c r="K321" s="134"/>
    </row>
    <row r="322" spans="2:11">
      <c r="B322" s="133"/>
      <c r="C322" s="134"/>
      <c r="D322" s="140"/>
      <c r="E322" s="140"/>
      <c r="F322" s="140"/>
      <c r="G322" s="140"/>
      <c r="H322" s="140"/>
      <c r="I322" s="134"/>
      <c r="J322" s="134"/>
      <c r="K322" s="134"/>
    </row>
    <row r="323" spans="2:11">
      <c r="B323" s="133"/>
      <c r="C323" s="134"/>
      <c r="D323" s="140"/>
      <c r="E323" s="140"/>
      <c r="F323" s="140"/>
      <c r="G323" s="140"/>
      <c r="H323" s="140"/>
      <c r="I323" s="134"/>
      <c r="J323" s="134"/>
      <c r="K323" s="134"/>
    </row>
    <row r="324" spans="2:11">
      <c r="B324" s="133"/>
      <c r="C324" s="134"/>
      <c r="D324" s="140"/>
      <c r="E324" s="140"/>
      <c r="F324" s="140"/>
      <c r="G324" s="140"/>
      <c r="H324" s="140"/>
      <c r="I324" s="134"/>
      <c r="J324" s="134"/>
      <c r="K324" s="134"/>
    </row>
    <row r="325" spans="2:11">
      <c r="B325" s="133"/>
      <c r="C325" s="134"/>
      <c r="D325" s="140"/>
      <c r="E325" s="140"/>
      <c r="F325" s="140"/>
      <c r="G325" s="140"/>
      <c r="H325" s="140"/>
      <c r="I325" s="134"/>
      <c r="J325" s="134"/>
      <c r="K325" s="134"/>
    </row>
    <row r="326" spans="2:11">
      <c r="B326" s="133"/>
      <c r="C326" s="134"/>
      <c r="D326" s="140"/>
      <c r="E326" s="140"/>
      <c r="F326" s="140"/>
      <c r="G326" s="140"/>
      <c r="H326" s="140"/>
      <c r="I326" s="134"/>
      <c r="J326" s="134"/>
      <c r="K326" s="134"/>
    </row>
    <row r="327" spans="2:11">
      <c r="B327" s="133"/>
      <c r="C327" s="134"/>
      <c r="D327" s="140"/>
      <c r="E327" s="140"/>
      <c r="F327" s="140"/>
      <c r="G327" s="140"/>
      <c r="H327" s="140"/>
      <c r="I327" s="134"/>
      <c r="J327" s="134"/>
      <c r="K327" s="134"/>
    </row>
    <row r="328" spans="2:11">
      <c r="B328" s="133"/>
      <c r="C328" s="134"/>
      <c r="D328" s="140"/>
      <c r="E328" s="140"/>
      <c r="F328" s="140"/>
      <c r="G328" s="140"/>
      <c r="H328" s="140"/>
      <c r="I328" s="134"/>
      <c r="J328" s="134"/>
      <c r="K328" s="134"/>
    </row>
    <row r="329" spans="2:11">
      <c r="B329" s="133"/>
      <c r="C329" s="134"/>
      <c r="D329" s="140"/>
      <c r="E329" s="140"/>
      <c r="F329" s="140"/>
      <c r="G329" s="140"/>
      <c r="H329" s="140"/>
      <c r="I329" s="134"/>
      <c r="J329" s="134"/>
      <c r="K329" s="134"/>
    </row>
    <row r="330" spans="2:11">
      <c r="B330" s="133"/>
      <c r="C330" s="134"/>
      <c r="D330" s="140"/>
      <c r="E330" s="140"/>
      <c r="F330" s="140"/>
      <c r="G330" s="140"/>
      <c r="H330" s="140"/>
      <c r="I330" s="134"/>
      <c r="J330" s="134"/>
      <c r="K330" s="134"/>
    </row>
    <row r="331" spans="2:11">
      <c r="B331" s="133"/>
      <c r="C331" s="134"/>
      <c r="D331" s="140"/>
      <c r="E331" s="140"/>
      <c r="F331" s="140"/>
      <c r="G331" s="140"/>
      <c r="H331" s="140"/>
      <c r="I331" s="134"/>
      <c r="J331" s="134"/>
      <c r="K331" s="134"/>
    </row>
    <row r="332" spans="2:11">
      <c r="B332" s="133"/>
      <c r="C332" s="134"/>
      <c r="D332" s="140"/>
      <c r="E332" s="140"/>
      <c r="F332" s="140"/>
      <c r="G332" s="140"/>
      <c r="H332" s="140"/>
      <c r="I332" s="134"/>
      <c r="J332" s="134"/>
      <c r="K332" s="134"/>
    </row>
    <row r="333" spans="2:11">
      <c r="B333" s="133"/>
      <c r="C333" s="134"/>
      <c r="D333" s="140"/>
      <c r="E333" s="140"/>
      <c r="F333" s="140"/>
      <c r="G333" s="140"/>
      <c r="H333" s="140"/>
      <c r="I333" s="134"/>
      <c r="J333" s="134"/>
      <c r="K333" s="134"/>
    </row>
    <row r="334" spans="2:11">
      <c r="B334" s="133"/>
      <c r="C334" s="134"/>
      <c r="D334" s="140"/>
      <c r="E334" s="140"/>
      <c r="F334" s="140"/>
      <c r="G334" s="140"/>
      <c r="H334" s="140"/>
      <c r="I334" s="134"/>
      <c r="J334" s="134"/>
      <c r="K334" s="134"/>
    </row>
    <row r="335" spans="2:11">
      <c r="B335" s="133"/>
      <c r="C335" s="134"/>
      <c r="D335" s="140"/>
      <c r="E335" s="140"/>
      <c r="F335" s="140"/>
      <c r="G335" s="140"/>
      <c r="H335" s="140"/>
      <c r="I335" s="134"/>
      <c r="J335" s="134"/>
      <c r="K335" s="134"/>
    </row>
    <row r="336" spans="2:11">
      <c r="B336" s="133"/>
      <c r="C336" s="134"/>
      <c r="D336" s="140"/>
      <c r="E336" s="140"/>
      <c r="F336" s="140"/>
      <c r="G336" s="140"/>
      <c r="H336" s="140"/>
      <c r="I336" s="134"/>
      <c r="J336" s="134"/>
      <c r="K336" s="134"/>
    </row>
    <row r="337" spans="2:11">
      <c r="B337" s="133"/>
      <c r="C337" s="134"/>
      <c r="D337" s="140"/>
      <c r="E337" s="140"/>
      <c r="F337" s="140"/>
      <c r="G337" s="140"/>
      <c r="H337" s="140"/>
      <c r="I337" s="134"/>
      <c r="J337" s="134"/>
      <c r="K337" s="134"/>
    </row>
    <row r="338" spans="2:11">
      <c r="B338" s="133"/>
      <c r="C338" s="134"/>
      <c r="D338" s="140"/>
      <c r="E338" s="140"/>
      <c r="F338" s="140"/>
      <c r="G338" s="140"/>
      <c r="H338" s="140"/>
      <c r="I338" s="134"/>
      <c r="J338" s="134"/>
      <c r="K338" s="134"/>
    </row>
    <row r="339" spans="2:11">
      <c r="B339" s="133"/>
      <c r="C339" s="134"/>
      <c r="D339" s="140"/>
      <c r="E339" s="140"/>
      <c r="F339" s="140"/>
      <c r="G339" s="140"/>
      <c r="H339" s="140"/>
      <c r="I339" s="134"/>
      <c r="J339" s="134"/>
      <c r="K339" s="134"/>
    </row>
    <row r="340" spans="2:11">
      <c r="B340" s="133"/>
      <c r="C340" s="134"/>
      <c r="D340" s="140"/>
      <c r="E340" s="140"/>
      <c r="F340" s="140"/>
      <c r="G340" s="140"/>
      <c r="H340" s="140"/>
      <c r="I340" s="134"/>
      <c r="J340" s="134"/>
      <c r="K340" s="134"/>
    </row>
    <row r="341" spans="2:11">
      <c r="B341" s="133"/>
      <c r="C341" s="134"/>
      <c r="D341" s="140"/>
      <c r="E341" s="140"/>
      <c r="F341" s="140"/>
      <c r="G341" s="140"/>
      <c r="H341" s="140"/>
      <c r="I341" s="134"/>
      <c r="J341" s="134"/>
      <c r="K341" s="134"/>
    </row>
    <row r="342" spans="2:11">
      <c r="B342" s="133"/>
      <c r="C342" s="134"/>
      <c r="D342" s="140"/>
      <c r="E342" s="140"/>
      <c r="F342" s="140"/>
      <c r="G342" s="140"/>
      <c r="H342" s="140"/>
      <c r="I342" s="134"/>
      <c r="J342" s="134"/>
      <c r="K342" s="134"/>
    </row>
    <row r="343" spans="2:11">
      <c r="B343" s="133"/>
      <c r="C343" s="134"/>
      <c r="D343" s="140"/>
      <c r="E343" s="140"/>
      <c r="F343" s="140"/>
      <c r="G343" s="140"/>
      <c r="H343" s="140"/>
      <c r="I343" s="134"/>
      <c r="J343" s="134"/>
      <c r="K343" s="134"/>
    </row>
    <row r="344" spans="2:11">
      <c r="B344" s="133"/>
      <c r="C344" s="134"/>
      <c r="D344" s="140"/>
      <c r="E344" s="140"/>
      <c r="F344" s="140"/>
      <c r="G344" s="140"/>
      <c r="H344" s="140"/>
      <c r="I344" s="134"/>
      <c r="J344" s="134"/>
      <c r="K344" s="134"/>
    </row>
    <row r="345" spans="2:11">
      <c r="B345" s="133"/>
      <c r="C345" s="134"/>
      <c r="D345" s="140"/>
      <c r="E345" s="140"/>
      <c r="F345" s="140"/>
      <c r="G345" s="140"/>
      <c r="H345" s="140"/>
      <c r="I345" s="134"/>
      <c r="J345" s="134"/>
      <c r="K345" s="134"/>
    </row>
    <row r="346" spans="2:11">
      <c r="B346" s="133"/>
      <c r="C346" s="134"/>
      <c r="D346" s="140"/>
      <c r="E346" s="140"/>
      <c r="F346" s="140"/>
      <c r="G346" s="140"/>
      <c r="H346" s="140"/>
      <c r="I346" s="134"/>
      <c r="J346" s="134"/>
      <c r="K346" s="134"/>
    </row>
    <row r="347" spans="2:11">
      <c r="B347" s="133"/>
      <c r="C347" s="134"/>
      <c r="D347" s="140"/>
      <c r="E347" s="140"/>
      <c r="F347" s="140"/>
      <c r="G347" s="140"/>
      <c r="H347" s="140"/>
      <c r="I347" s="134"/>
      <c r="J347" s="134"/>
      <c r="K347" s="134"/>
    </row>
    <row r="348" spans="2:11">
      <c r="B348" s="133"/>
      <c r="C348" s="134"/>
      <c r="D348" s="140"/>
      <c r="E348" s="140"/>
      <c r="F348" s="140"/>
      <c r="G348" s="140"/>
      <c r="H348" s="140"/>
      <c r="I348" s="134"/>
      <c r="J348" s="134"/>
      <c r="K348" s="134"/>
    </row>
    <row r="349" spans="2:11">
      <c r="B349" s="133"/>
      <c r="C349" s="134"/>
      <c r="D349" s="140"/>
      <c r="E349" s="140"/>
      <c r="F349" s="140"/>
      <c r="G349" s="140"/>
      <c r="H349" s="140"/>
      <c r="I349" s="134"/>
      <c r="J349" s="134"/>
      <c r="K349" s="134"/>
    </row>
    <row r="350" spans="2:11">
      <c r="B350" s="133"/>
      <c r="C350" s="134"/>
      <c r="D350" s="140"/>
      <c r="E350" s="140"/>
      <c r="F350" s="140"/>
      <c r="G350" s="140"/>
      <c r="H350" s="140"/>
      <c r="I350" s="134"/>
      <c r="J350" s="134"/>
      <c r="K350" s="134"/>
    </row>
    <row r="351" spans="2:11">
      <c r="B351" s="133"/>
      <c r="C351" s="134"/>
      <c r="D351" s="140"/>
      <c r="E351" s="140"/>
      <c r="F351" s="140"/>
      <c r="G351" s="140"/>
      <c r="H351" s="140"/>
      <c r="I351" s="134"/>
      <c r="J351" s="134"/>
      <c r="K351" s="134"/>
    </row>
    <row r="352" spans="2:11">
      <c r="B352" s="133"/>
      <c r="C352" s="134"/>
      <c r="D352" s="140"/>
      <c r="E352" s="140"/>
      <c r="F352" s="140"/>
      <c r="G352" s="140"/>
      <c r="H352" s="140"/>
      <c r="I352" s="134"/>
      <c r="J352" s="134"/>
      <c r="K352" s="134"/>
    </row>
    <row r="353" spans="2:11">
      <c r="B353" s="133"/>
      <c r="C353" s="134"/>
      <c r="D353" s="140"/>
      <c r="E353" s="140"/>
      <c r="F353" s="140"/>
      <c r="G353" s="140"/>
      <c r="H353" s="140"/>
      <c r="I353" s="134"/>
      <c r="J353" s="134"/>
      <c r="K353" s="134"/>
    </row>
    <row r="354" spans="2:11">
      <c r="B354" s="133"/>
      <c r="C354" s="134"/>
      <c r="D354" s="140"/>
      <c r="E354" s="140"/>
      <c r="F354" s="140"/>
      <c r="G354" s="140"/>
      <c r="H354" s="140"/>
      <c r="I354" s="134"/>
      <c r="J354" s="134"/>
      <c r="K354" s="134"/>
    </row>
    <row r="355" spans="2:11">
      <c r="B355" s="133"/>
      <c r="C355" s="134"/>
      <c r="D355" s="140"/>
      <c r="E355" s="140"/>
      <c r="F355" s="140"/>
      <c r="G355" s="140"/>
      <c r="H355" s="140"/>
      <c r="I355" s="134"/>
      <c r="J355" s="134"/>
      <c r="K355" s="134"/>
    </row>
    <row r="356" spans="2:11">
      <c r="B356" s="133"/>
      <c r="C356" s="134"/>
      <c r="D356" s="140"/>
      <c r="E356" s="140"/>
      <c r="F356" s="140"/>
      <c r="G356" s="140"/>
      <c r="H356" s="140"/>
      <c r="I356" s="134"/>
      <c r="J356" s="134"/>
      <c r="K356" s="134"/>
    </row>
    <row r="357" spans="2:11">
      <c r="B357" s="133"/>
      <c r="C357" s="134"/>
      <c r="D357" s="140"/>
      <c r="E357" s="140"/>
      <c r="F357" s="140"/>
      <c r="G357" s="140"/>
      <c r="H357" s="140"/>
      <c r="I357" s="134"/>
      <c r="J357" s="134"/>
      <c r="K357" s="134"/>
    </row>
    <row r="358" spans="2:11">
      <c r="B358" s="133"/>
      <c r="C358" s="134"/>
      <c r="D358" s="140"/>
      <c r="E358" s="140"/>
      <c r="F358" s="140"/>
      <c r="G358" s="140"/>
      <c r="H358" s="140"/>
      <c r="I358" s="134"/>
      <c r="J358" s="134"/>
      <c r="K358" s="134"/>
    </row>
    <row r="359" spans="2:11">
      <c r="B359" s="133"/>
      <c r="C359" s="134"/>
      <c r="D359" s="140"/>
      <c r="E359" s="140"/>
      <c r="F359" s="140"/>
      <c r="G359" s="140"/>
      <c r="H359" s="140"/>
      <c r="I359" s="134"/>
      <c r="J359" s="134"/>
      <c r="K359" s="134"/>
    </row>
    <row r="360" spans="2:11">
      <c r="B360" s="133"/>
      <c r="C360" s="134"/>
      <c r="D360" s="140"/>
      <c r="E360" s="140"/>
      <c r="F360" s="140"/>
      <c r="G360" s="140"/>
      <c r="H360" s="140"/>
      <c r="I360" s="134"/>
      <c r="J360" s="134"/>
      <c r="K360" s="134"/>
    </row>
    <row r="361" spans="2:11">
      <c r="B361" s="133"/>
      <c r="C361" s="134"/>
      <c r="D361" s="140"/>
      <c r="E361" s="140"/>
      <c r="F361" s="140"/>
      <c r="G361" s="140"/>
      <c r="H361" s="140"/>
      <c r="I361" s="134"/>
      <c r="J361" s="134"/>
      <c r="K361" s="134"/>
    </row>
    <row r="362" spans="2:11">
      <c r="B362" s="133"/>
      <c r="C362" s="134"/>
      <c r="D362" s="140"/>
      <c r="E362" s="140"/>
      <c r="F362" s="140"/>
      <c r="G362" s="140"/>
      <c r="H362" s="140"/>
      <c r="I362" s="134"/>
      <c r="J362" s="134"/>
      <c r="K362" s="134"/>
    </row>
    <row r="363" spans="2:11">
      <c r="B363" s="133"/>
      <c r="C363" s="134"/>
      <c r="D363" s="140"/>
      <c r="E363" s="140"/>
      <c r="F363" s="140"/>
      <c r="G363" s="140"/>
      <c r="H363" s="140"/>
      <c r="I363" s="134"/>
      <c r="J363" s="134"/>
      <c r="K363" s="134"/>
    </row>
    <row r="364" spans="2:11">
      <c r="B364" s="133"/>
      <c r="C364" s="134"/>
      <c r="D364" s="140"/>
      <c r="E364" s="140"/>
      <c r="F364" s="140"/>
      <c r="G364" s="140"/>
      <c r="H364" s="140"/>
      <c r="I364" s="134"/>
      <c r="J364" s="134"/>
      <c r="K364" s="134"/>
    </row>
    <row r="365" spans="2:11">
      <c r="B365" s="133"/>
      <c r="C365" s="134"/>
      <c r="D365" s="140"/>
      <c r="E365" s="140"/>
      <c r="F365" s="140"/>
      <c r="G365" s="140"/>
      <c r="H365" s="140"/>
      <c r="I365" s="134"/>
      <c r="J365" s="134"/>
      <c r="K365" s="134"/>
    </row>
    <row r="366" spans="2:11">
      <c r="B366" s="133"/>
      <c r="C366" s="134"/>
      <c r="D366" s="140"/>
      <c r="E366" s="140"/>
      <c r="F366" s="140"/>
      <c r="G366" s="140"/>
      <c r="H366" s="140"/>
      <c r="I366" s="134"/>
      <c r="J366" s="134"/>
      <c r="K366" s="134"/>
    </row>
    <row r="367" spans="2:11">
      <c r="B367" s="133"/>
      <c r="C367" s="134"/>
      <c r="D367" s="140"/>
      <c r="E367" s="140"/>
      <c r="F367" s="140"/>
      <c r="G367" s="140"/>
      <c r="H367" s="140"/>
      <c r="I367" s="134"/>
      <c r="J367" s="134"/>
      <c r="K367" s="134"/>
    </row>
    <row r="368" spans="2:11">
      <c r="B368" s="133"/>
      <c r="C368" s="134"/>
      <c r="D368" s="140"/>
      <c r="E368" s="140"/>
      <c r="F368" s="140"/>
      <c r="G368" s="140"/>
      <c r="H368" s="140"/>
      <c r="I368" s="134"/>
      <c r="J368" s="134"/>
      <c r="K368" s="134"/>
    </row>
    <row r="369" spans="2:11">
      <c r="B369" s="133"/>
      <c r="C369" s="134"/>
      <c r="D369" s="140"/>
      <c r="E369" s="140"/>
      <c r="F369" s="140"/>
      <c r="G369" s="140"/>
      <c r="H369" s="140"/>
      <c r="I369" s="134"/>
      <c r="J369" s="134"/>
      <c r="K369" s="134"/>
    </row>
    <row r="370" spans="2:11">
      <c r="B370" s="133"/>
      <c r="C370" s="134"/>
      <c r="D370" s="140"/>
      <c r="E370" s="140"/>
      <c r="F370" s="140"/>
      <c r="G370" s="140"/>
      <c r="H370" s="140"/>
      <c r="I370" s="134"/>
      <c r="J370" s="134"/>
      <c r="K370" s="134"/>
    </row>
    <row r="371" spans="2:11">
      <c r="B371" s="133"/>
      <c r="C371" s="134"/>
      <c r="D371" s="140"/>
      <c r="E371" s="140"/>
      <c r="F371" s="140"/>
      <c r="G371" s="140"/>
      <c r="H371" s="140"/>
      <c r="I371" s="134"/>
      <c r="J371" s="134"/>
      <c r="K371" s="134"/>
    </row>
    <row r="372" spans="2:11">
      <c r="B372" s="133"/>
      <c r="C372" s="134"/>
      <c r="D372" s="140"/>
      <c r="E372" s="140"/>
      <c r="F372" s="140"/>
      <c r="G372" s="140"/>
      <c r="H372" s="140"/>
      <c r="I372" s="134"/>
      <c r="J372" s="134"/>
      <c r="K372" s="134"/>
    </row>
    <row r="373" spans="2:11">
      <c r="B373" s="133"/>
      <c r="C373" s="134"/>
      <c r="D373" s="140"/>
      <c r="E373" s="140"/>
      <c r="F373" s="140"/>
      <c r="G373" s="140"/>
      <c r="H373" s="140"/>
      <c r="I373" s="134"/>
      <c r="J373" s="134"/>
      <c r="K373" s="134"/>
    </row>
    <row r="374" spans="2:11">
      <c r="B374" s="133"/>
      <c r="C374" s="134"/>
      <c r="D374" s="140"/>
      <c r="E374" s="140"/>
      <c r="F374" s="140"/>
      <c r="G374" s="140"/>
      <c r="H374" s="140"/>
      <c r="I374" s="134"/>
      <c r="J374" s="134"/>
      <c r="K374" s="134"/>
    </row>
    <row r="375" spans="2:11">
      <c r="B375" s="133"/>
      <c r="C375" s="134"/>
      <c r="D375" s="140"/>
      <c r="E375" s="140"/>
      <c r="F375" s="140"/>
      <c r="G375" s="140"/>
      <c r="H375" s="140"/>
      <c r="I375" s="134"/>
      <c r="J375" s="134"/>
      <c r="K375" s="134"/>
    </row>
    <row r="376" spans="2:11">
      <c r="B376" s="133"/>
      <c r="C376" s="134"/>
      <c r="D376" s="140"/>
      <c r="E376" s="140"/>
      <c r="F376" s="140"/>
      <c r="G376" s="140"/>
      <c r="H376" s="140"/>
      <c r="I376" s="134"/>
      <c r="J376" s="134"/>
      <c r="K376" s="134"/>
    </row>
    <row r="377" spans="2:11">
      <c r="B377" s="133"/>
      <c r="C377" s="134"/>
      <c r="D377" s="140"/>
      <c r="E377" s="140"/>
      <c r="F377" s="140"/>
      <c r="G377" s="140"/>
      <c r="H377" s="140"/>
      <c r="I377" s="134"/>
      <c r="J377" s="134"/>
      <c r="K377" s="134"/>
    </row>
    <row r="378" spans="2:11">
      <c r="B378" s="133"/>
      <c r="C378" s="134"/>
      <c r="D378" s="140"/>
      <c r="E378" s="140"/>
      <c r="F378" s="140"/>
      <c r="G378" s="140"/>
      <c r="H378" s="140"/>
      <c r="I378" s="134"/>
      <c r="J378" s="134"/>
      <c r="K378" s="134"/>
    </row>
    <row r="379" spans="2:11">
      <c r="B379" s="133"/>
      <c r="C379" s="134"/>
      <c r="D379" s="140"/>
      <c r="E379" s="140"/>
      <c r="F379" s="140"/>
      <c r="G379" s="140"/>
      <c r="H379" s="140"/>
      <c r="I379" s="134"/>
      <c r="J379" s="134"/>
      <c r="K379" s="134"/>
    </row>
    <row r="380" spans="2:11">
      <c r="B380" s="133"/>
      <c r="C380" s="134"/>
      <c r="D380" s="140"/>
      <c r="E380" s="140"/>
      <c r="F380" s="140"/>
      <c r="G380" s="140"/>
      <c r="H380" s="140"/>
      <c r="I380" s="134"/>
      <c r="J380" s="134"/>
      <c r="K380" s="134"/>
    </row>
    <row r="381" spans="2:11">
      <c r="B381" s="133"/>
      <c r="C381" s="134"/>
      <c r="D381" s="140"/>
      <c r="E381" s="140"/>
      <c r="F381" s="140"/>
      <c r="G381" s="140"/>
      <c r="H381" s="140"/>
      <c r="I381" s="134"/>
      <c r="J381" s="134"/>
      <c r="K381" s="134"/>
    </row>
    <row r="382" spans="2:11">
      <c r="B382" s="133"/>
      <c r="C382" s="134"/>
      <c r="D382" s="140"/>
      <c r="E382" s="140"/>
      <c r="F382" s="140"/>
      <c r="G382" s="140"/>
      <c r="H382" s="140"/>
      <c r="I382" s="134"/>
      <c r="J382" s="134"/>
      <c r="K382" s="134"/>
    </row>
    <row r="383" spans="2:11">
      <c r="B383" s="133"/>
      <c r="C383" s="134"/>
      <c r="D383" s="140"/>
      <c r="E383" s="140"/>
      <c r="F383" s="140"/>
      <c r="G383" s="140"/>
      <c r="H383" s="140"/>
      <c r="I383" s="134"/>
      <c r="J383" s="134"/>
      <c r="K383" s="134"/>
    </row>
    <row r="384" spans="2:11">
      <c r="B384" s="133"/>
      <c r="C384" s="134"/>
      <c r="D384" s="140"/>
      <c r="E384" s="140"/>
      <c r="F384" s="140"/>
      <c r="G384" s="140"/>
      <c r="H384" s="140"/>
      <c r="I384" s="134"/>
      <c r="J384" s="134"/>
      <c r="K384" s="134"/>
    </row>
    <row r="385" spans="2:11">
      <c r="B385" s="133"/>
      <c r="C385" s="134"/>
      <c r="D385" s="140"/>
      <c r="E385" s="140"/>
      <c r="F385" s="140"/>
      <c r="G385" s="140"/>
      <c r="H385" s="140"/>
      <c r="I385" s="134"/>
      <c r="J385" s="134"/>
      <c r="K385" s="134"/>
    </row>
    <row r="386" spans="2:11">
      <c r="B386" s="133"/>
      <c r="C386" s="134"/>
      <c r="D386" s="140"/>
      <c r="E386" s="140"/>
      <c r="F386" s="140"/>
      <c r="G386" s="140"/>
      <c r="H386" s="140"/>
      <c r="I386" s="134"/>
      <c r="J386" s="134"/>
      <c r="K386" s="134"/>
    </row>
    <row r="387" spans="2:11">
      <c r="B387" s="133"/>
      <c r="C387" s="134"/>
      <c r="D387" s="140"/>
      <c r="E387" s="140"/>
      <c r="F387" s="140"/>
      <c r="G387" s="140"/>
      <c r="H387" s="140"/>
      <c r="I387" s="134"/>
      <c r="J387" s="134"/>
      <c r="K387" s="134"/>
    </row>
    <row r="388" spans="2:11">
      <c r="B388" s="133"/>
      <c r="C388" s="134"/>
      <c r="D388" s="140"/>
      <c r="E388" s="140"/>
      <c r="F388" s="140"/>
      <c r="G388" s="140"/>
      <c r="H388" s="140"/>
      <c r="I388" s="134"/>
      <c r="J388" s="134"/>
      <c r="K388" s="134"/>
    </row>
    <row r="389" spans="2:11">
      <c r="B389" s="133"/>
      <c r="C389" s="134"/>
      <c r="D389" s="140"/>
      <c r="E389" s="140"/>
      <c r="F389" s="140"/>
      <c r="G389" s="140"/>
      <c r="H389" s="140"/>
      <c r="I389" s="134"/>
      <c r="J389" s="134"/>
      <c r="K389" s="134"/>
    </row>
    <row r="390" spans="2:11">
      <c r="B390" s="133"/>
      <c r="C390" s="134"/>
      <c r="D390" s="140"/>
      <c r="E390" s="140"/>
      <c r="F390" s="140"/>
      <c r="G390" s="140"/>
      <c r="H390" s="140"/>
      <c r="I390" s="134"/>
      <c r="J390" s="134"/>
      <c r="K390" s="134"/>
    </row>
    <row r="391" spans="2:11">
      <c r="B391" s="133"/>
      <c r="C391" s="134"/>
      <c r="D391" s="140"/>
      <c r="E391" s="140"/>
      <c r="F391" s="140"/>
      <c r="G391" s="140"/>
      <c r="H391" s="140"/>
      <c r="I391" s="134"/>
      <c r="J391" s="134"/>
      <c r="K391" s="134"/>
    </row>
    <row r="392" spans="2:11">
      <c r="B392" s="133"/>
      <c r="C392" s="134"/>
      <c r="D392" s="140"/>
      <c r="E392" s="140"/>
      <c r="F392" s="140"/>
      <c r="G392" s="140"/>
      <c r="H392" s="140"/>
      <c r="I392" s="134"/>
      <c r="J392" s="134"/>
      <c r="K392" s="134"/>
    </row>
    <row r="393" spans="2:11">
      <c r="B393" s="133"/>
      <c r="C393" s="134"/>
      <c r="D393" s="140"/>
      <c r="E393" s="140"/>
      <c r="F393" s="140"/>
      <c r="G393" s="140"/>
      <c r="H393" s="140"/>
      <c r="I393" s="134"/>
      <c r="J393" s="134"/>
      <c r="K393" s="134"/>
    </row>
    <row r="394" spans="2:11">
      <c r="B394" s="133"/>
      <c r="C394" s="134"/>
      <c r="D394" s="140"/>
      <c r="E394" s="140"/>
      <c r="F394" s="140"/>
      <c r="G394" s="140"/>
      <c r="H394" s="140"/>
      <c r="I394" s="134"/>
      <c r="J394" s="134"/>
      <c r="K394" s="134"/>
    </row>
    <row r="395" spans="2:11">
      <c r="B395" s="133"/>
      <c r="C395" s="134"/>
      <c r="D395" s="140"/>
      <c r="E395" s="140"/>
      <c r="F395" s="140"/>
      <c r="G395" s="140"/>
      <c r="H395" s="140"/>
      <c r="I395" s="134"/>
      <c r="J395" s="134"/>
      <c r="K395" s="134"/>
    </row>
    <row r="396" spans="2:11">
      <c r="B396" s="133"/>
      <c r="C396" s="134"/>
      <c r="D396" s="140"/>
      <c r="E396" s="140"/>
      <c r="F396" s="140"/>
      <c r="G396" s="140"/>
      <c r="H396" s="140"/>
      <c r="I396" s="134"/>
      <c r="J396" s="134"/>
      <c r="K396" s="134"/>
    </row>
    <row r="397" spans="2:11">
      <c r="B397" s="133"/>
      <c r="C397" s="134"/>
      <c r="D397" s="140"/>
      <c r="E397" s="140"/>
      <c r="F397" s="140"/>
      <c r="G397" s="140"/>
      <c r="H397" s="140"/>
      <c r="I397" s="134"/>
      <c r="J397" s="134"/>
      <c r="K397" s="134"/>
    </row>
    <row r="398" spans="2:11">
      <c r="B398" s="133"/>
      <c r="C398" s="134"/>
      <c r="D398" s="140"/>
      <c r="E398" s="140"/>
      <c r="F398" s="140"/>
      <c r="G398" s="140"/>
      <c r="H398" s="140"/>
      <c r="I398" s="134"/>
      <c r="J398" s="134"/>
      <c r="K398" s="134"/>
    </row>
    <row r="399" spans="2:11">
      <c r="B399" s="133"/>
      <c r="C399" s="134"/>
      <c r="D399" s="140"/>
      <c r="E399" s="140"/>
      <c r="F399" s="140"/>
      <c r="G399" s="140"/>
      <c r="H399" s="140"/>
      <c r="I399" s="134"/>
      <c r="J399" s="134"/>
      <c r="K399" s="134"/>
    </row>
    <row r="400" spans="2:11">
      <c r="B400" s="133"/>
      <c r="C400" s="134"/>
      <c r="D400" s="140"/>
      <c r="E400" s="140"/>
      <c r="F400" s="140"/>
      <c r="G400" s="140"/>
      <c r="H400" s="140"/>
      <c r="I400" s="134"/>
      <c r="J400" s="134"/>
      <c r="K400" s="134"/>
    </row>
    <row r="401" spans="2:11">
      <c r="B401" s="133"/>
      <c r="C401" s="134"/>
      <c r="D401" s="140"/>
      <c r="E401" s="140"/>
      <c r="F401" s="140"/>
      <c r="G401" s="140"/>
      <c r="H401" s="140"/>
      <c r="I401" s="134"/>
      <c r="J401" s="134"/>
      <c r="K401" s="134"/>
    </row>
    <row r="402" spans="2:11">
      <c r="B402" s="133"/>
      <c r="C402" s="134"/>
      <c r="D402" s="140"/>
      <c r="E402" s="140"/>
      <c r="F402" s="140"/>
      <c r="G402" s="140"/>
      <c r="H402" s="140"/>
      <c r="I402" s="134"/>
      <c r="J402" s="134"/>
      <c r="K402" s="134"/>
    </row>
    <row r="403" spans="2:11">
      <c r="B403" s="133"/>
      <c r="C403" s="134"/>
      <c r="D403" s="140"/>
      <c r="E403" s="140"/>
      <c r="F403" s="140"/>
      <c r="G403" s="140"/>
      <c r="H403" s="140"/>
      <c r="I403" s="134"/>
      <c r="J403" s="134"/>
      <c r="K403" s="134"/>
    </row>
    <row r="404" spans="2:11">
      <c r="B404" s="133"/>
      <c r="C404" s="134"/>
      <c r="D404" s="140"/>
      <c r="E404" s="140"/>
      <c r="F404" s="140"/>
      <c r="G404" s="140"/>
      <c r="H404" s="140"/>
      <c r="I404" s="134"/>
      <c r="J404" s="134"/>
      <c r="K404" s="134"/>
    </row>
    <row r="405" spans="2:11">
      <c r="B405" s="133"/>
      <c r="C405" s="134"/>
      <c r="D405" s="140"/>
      <c r="E405" s="140"/>
      <c r="F405" s="140"/>
      <c r="G405" s="140"/>
      <c r="H405" s="140"/>
      <c r="I405" s="134"/>
      <c r="J405" s="134"/>
      <c r="K405" s="134"/>
    </row>
    <row r="406" spans="2:11">
      <c r="B406" s="133"/>
      <c r="C406" s="134"/>
      <c r="D406" s="140"/>
      <c r="E406" s="140"/>
      <c r="F406" s="140"/>
      <c r="G406" s="140"/>
      <c r="H406" s="140"/>
      <c r="I406" s="134"/>
      <c r="J406" s="134"/>
      <c r="K406" s="134"/>
    </row>
    <row r="407" spans="2:11">
      <c r="B407" s="133"/>
      <c r="C407" s="134"/>
      <c r="D407" s="140"/>
      <c r="E407" s="140"/>
      <c r="F407" s="140"/>
      <c r="G407" s="140"/>
      <c r="H407" s="140"/>
      <c r="I407" s="134"/>
      <c r="J407" s="134"/>
      <c r="K407" s="134"/>
    </row>
    <row r="408" spans="2:11">
      <c r="B408" s="133"/>
      <c r="C408" s="134"/>
      <c r="D408" s="140"/>
      <c r="E408" s="140"/>
      <c r="F408" s="140"/>
      <c r="G408" s="140"/>
      <c r="H408" s="140"/>
      <c r="I408" s="134"/>
      <c r="J408" s="134"/>
      <c r="K408" s="134"/>
    </row>
    <row r="409" spans="2:11">
      <c r="B409" s="133"/>
      <c r="C409" s="134"/>
      <c r="D409" s="140"/>
      <c r="E409" s="140"/>
      <c r="F409" s="140"/>
      <c r="G409" s="140"/>
      <c r="H409" s="140"/>
      <c r="I409" s="134"/>
      <c r="J409" s="134"/>
      <c r="K409" s="134"/>
    </row>
    <row r="410" spans="2:11">
      <c r="B410" s="133"/>
      <c r="C410" s="134"/>
      <c r="D410" s="140"/>
      <c r="E410" s="140"/>
      <c r="F410" s="140"/>
      <c r="G410" s="140"/>
      <c r="H410" s="140"/>
      <c r="I410" s="134"/>
      <c r="J410" s="134"/>
      <c r="K410" s="134"/>
    </row>
    <row r="411" spans="2:11">
      <c r="B411" s="133"/>
      <c r="C411" s="134"/>
      <c r="D411" s="140"/>
      <c r="E411" s="140"/>
      <c r="F411" s="140"/>
      <c r="G411" s="140"/>
      <c r="H411" s="140"/>
      <c r="I411" s="134"/>
      <c r="J411" s="134"/>
      <c r="K411" s="134"/>
    </row>
    <row r="412" spans="2:11">
      <c r="B412" s="133"/>
      <c r="C412" s="134"/>
      <c r="D412" s="140"/>
      <c r="E412" s="140"/>
      <c r="F412" s="140"/>
      <c r="G412" s="140"/>
      <c r="H412" s="140"/>
      <c r="I412" s="134"/>
      <c r="J412" s="134"/>
      <c r="K412" s="134"/>
    </row>
    <row r="413" spans="2:11">
      <c r="B413" s="133"/>
      <c r="C413" s="134"/>
      <c r="D413" s="140"/>
      <c r="E413" s="140"/>
      <c r="F413" s="140"/>
      <c r="G413" s="140"/>
      <c r="H413" s="140"/>
      <c r="I413" s="134"/>
      <c r="J413" s="134"/>
      <c r="K413" s="134"/>
    </row>
    <row r="414" spans="2:11">
      <c r="B414" s="133"/>
      <c r="C414" s="134"/>
      <c r="D414" s="140"/>
      <c r="E414" s="140"/>
      <c r="F414" s="140"/>
      <c r="G414" s="140"/>
      <c r="H414" s="140"/>
      <c r="I414" s="134"/>
      <c r="J414" s="134"/>
      <c r="K414" s="134"/>
    </row>
    <row r="415" spans="2:11">
      <c r="B415" s="133"/>
      <c r="C415" s="134"/>
      <c r="D415" s="140"/>
      <c r="E415" s="140"/>
      <c r="F415" s="140"/>
      <c r="G415" s="140"/>
      <c r="H415" s="140"/>
      <c r="I415" s="134"/>
      <c r="J415" s="134"/>
      <c r="K415" s="134"/>
    </row>
    <row r="416" spans="2:11">
      <c r="B416" s="133"/>
      <c r="C416" s="134"/>
      <c r="D416" s="140"/>
      <c r="E416" s="140"/>
      <c r="F416" s="140"/>
      <c r="G416" s="140"/>
      <c r="H416" s="140"/>
      <c r="I416" s="134"/>
      <c r="J416" s="134"/>
      <c r="K416" s="134"/>
    </row>
    <row r="417" spans="2:11">
      <c r="B417" s="133"/>
      <c r="C417" s="134"/>
      <c r="D417" s="140"/>
      <c r="E417" s="140"/>
      <c r="F417" s="140"/>
      <c r="G417" s="140"/>
      <c r="H417" s="140"/>
      <c r="I417" s="134"/>
      <c r="J417" s="134"/>
      <c r="K417" s="134"/>
    </row>
    <row r="418" spans="2:11">
      <c r="B418" s="133"/>
      <c r="C418" s="134"/>
      <c r="D418" s="140"/>
      <c r="E418" s="140"/>
      <c r="F418" s="140"/>
      <c r="G418" s="140"/>
      <c r="H418" s="140"/>
      <c r="I418" s="134"/>
      <c r="J418" s="134"/>
      <c r="K418" s="134"/>
    </row>
    <row r="419" spans="2:11">
      <c r="B419" s="133"/>
      <c r="C419" s="134"/>
      <c r="D419" s="140"/>
      <c r="E419" s="140"/>
      <c r="F419" s="140"/>
      <c r="G419" s="140"/>
      <c r="H419" s="140"/>
      <c r="I419" s="134"/>
      <c r="J419" s="134"/>
      <c r="K419" s="134"/>
    </row>
    <row r="420" spans="2:11">
      <c r="B420" s="133"/>
      <c r="C420" s="134"/>
      <c r="D420" s="140"/>
      <c r="E420" s="140"/>
      <c r="F420" s="140"/>
      <c r="G420" s="140"/>
      <c r="H420" s="140"/>
      <c r="I420" s="134"/>
      <c r="J420" s="134"/>
      <c r="K420" s="134"/>
    </row>
    <row r="421" spans="2:11">
      <c r="B421" s="133"/>
      <c r="C421" s="134"/>
      <c r="D421" s="140"/>
      <c r="E421" s="140"/>
      <c r="F421" s="140"/>
      <c r="G421" s="140"/>
      <c r="H421" s="140"/>
      <c r="I421" s="134"/>
      <c r="J421" s="134"/>
      <c r="K421" s="134"/>
    </row>
    <row r="422" spans="2:11">
      <c r="B422" s="133"/>
      <c r="C422" s="134"/>
      <c r="D422" s="140"/>
      <c r="E422" s="140"/>
      <c r="F422" s="140"/>
      <c r="G422" s="140"/>
      <c r="H422" s="140"/>
      <c r="I422" s="134"/>
      <c r="J422" s="134"/>
      <c r="K422" s="134"/>
    </row>
    <row r="423" spans="2:11">
      <c r="B423" s="133"/>
      <c r="C423" s="134"/>
      <c r="D423" s="140"/>
      <c r="E423" s="140"/>
      <c r="F423" s="140"/>
      <c r="G423" s="140"/>
      <c r="H423" s="140"/>
      <c r="I423" s="134"/>
      <c r="J423" s="134"/>
      <c r="K423" s="134"/>
    </row>
    <row r="424" spans="2:11">
      <c r="B424" s="133"/>
      <c r="C424" s="134"/>
      <c r="D424" s="140"/>
      <c r="E424" s="140"/>
      <c r="F424" s="140"/>
      <c r="G424" s="140"/>
      <c r="H424" s="140"/>
      <c r="I424" s="134"/>
      <c r="J424" s="134"/>
      <c r="K424" s="134"/>
    </row>
    <row r="425" spans="2:11">
      <c r="B425" s="133"/>
      <c r="C425" s="134"/>
      <c r="D425" s="140"/>
      <c r="E425" s="140"/>
      <c r="F425" s="140"/>
      <c r="G425" s="140"/>
      <c r="H425" s="140"/>
      <c r="I425" s="134"/>
      <c r="J425" s="134"/>
      <c r="K425" s="134"/>
    </row>
    <row r="426" spans="2:11">
      <c r="B426" s="133"/>
      <c r="C426" s="134"/>
      <c r="D426" s="140"/>
      <c r="E426" s="140"/>
      <c r="F426" s="140"/>
      <c r="G426" s="140"/>
      <c r="H426" s="140"/>
      <c r="I426" s="134"/>
      <c r="J426" s="134"/>
      <c r="K426" s="134"/>
    </row>
    <row r="427" spans="2:11">
      <c r="B427" s="133"/>
      <c r="C427" s="134"/>
      <c r="D427" s="140"/>
      <c r="E427" s="140"/>
      <c r="F427" s="140"/>
      <c r="G427" s="140"/>
      <c r="H427" s="140"/>
      <c r="I427" s="134"/>
      <c r="J427" s="134"/>
      <c r="K427" s="134"/>
    </row>
    <row r="428" spans="2:11">
      <c r="B428" s="133"/>
      <c r="C428" s="134"/>
      <c r="D428" s="140"/>
      <c r="E428" s="140"/>
      <c r="F428" s="140"/>
      <c r="G428" s="140"/>
      <c r="H428" s="140"/>
      <c r="I428" s="134"/>
      <c r="J428" s="134"/>
      <c r="K428" s="134"/>
    </row>
    <row r="429" spans="2:11">
      <c r="B429" s="133"/>
      <c r="C429" s="134"/>
      <c r="D429" s="140"/>
      <c r="E429" s="140"/>
      <c r="F429" s="140"/>
      <c r="G429" s="140"/>
      <c r="H429" s="140"/>
      <c r="I429" s="134"/>
      <c r="J429" s="134"/>
      <c r="K429" s="134"/>
    </row>
    <row r="430" spans="2:11">
      <c r="B430" s="133"/>
      <c r="C430" s="134"/>
      <c r="D430" s="140"/>
      <c r="E430" s="140"/>
      <c r="F430" s="140"/>
      <c r="G430" s="140"/>
      <c r="H430" s="140"/>
      <c r="I430" s="134"/>
      <c r="J430" s="134"/>
      <c r="K430" s="134"/>
    </row>
    <row r="431" spans="2:11">
      <c r="B431" s="133"/>
      <c r="C431" s="134"/>
      <c r="D431" s="140"/>
      <c r="E431" s="140"/>
      <c r="F431" s="140"/>
      <c r="G431" s="140"/>
      <c r="H431" s="140"/>
      <c r="I431" s="134"/>
      <c r="J431" s="134"/>
      <c r="K431" s="134"/>
    </row>
    <row r="432" spans="2:11">
      <c r="B432" s="133"/>
      <c r="C432" s="134"/>
      <c r="D432" s="140"/>
      <c r="E432" s="140"/>
      <c r="F432" s="140"/>
      <c r="G432" s="140"/>
      <c r="H432" s="140"/>
      <c r="I432" s="134"/>
      <c r="J432" s="134"/>
      <c r="K432" s="134"/>
    </row>
    <row r="433" spans="2:11">
      <c r="B433" s="133"/>
      <c r="C433" s="134"/>
      <c r="D433" s="140"/>
      <c r="E433" s="140"/>
      <c r="F433" s="140"/>
      <c r="G433" s="140"/>
      <c r="H433" s="140"/>
      <c r="I433" s="134"/>
      <c r="J433" s="134"/>
      <c r="K433" s="134"/>
    </row>
    <row r="434" spans="2:11">
      <c r="B434" s="133"/>
      <c r="C434" s="134"/>
      <c r="D434" s="140"/>
      <c r="E434" s="140"/>
      <c r="F434" s="140"/>
      <c r="G434" s="140"/>
      <c r="H434" s="140"/>
      <c r="I434" s="134"/>
      <c r="J434" s="134"/>
      <c r="K434" s="134"/>
    </row>
    <row r="435" spans="2:11">
      <c r="B435" s="133"/>
      <c r="C435" s="134"/>
      <c r="D435" s="140"/>
      <c r="E435" s="140"/>
      <c r="F435" s="140"/>
      <c r="G435" s="140"/>
      <c r="H435" s="140"/>
      <c r="I435" s="134"/>
      <c r="J435" s="134"/>
      <c r="K435" s="134"/>
    </row>
    <row r="436" spans="2:11">
      <c r="B436" s="133"/>
      <c r="C436" s="134"/>
      <c r="D436" s="140"/>
      <c r="E436" s="140"/>
      <c r="F436" s="140"/>
      <c r="G436" s="140"/>
      <c r="H436" s="140"/>
      <c r="I436" s="134"/>
      <c r="J436" s="134"/>
      <c r="K436" s="134"/>
    </row>
    <row r="437" spans="2:11">
      <c r="B437" s="133"/>
      <c r="C437" s="134"/>
      <c r="D437" s="140"/>
      <c r="E437" s="140"/>
      <c r="F437" s="140"/>
      <c r="G437" s="140"/>
      <c r="H437" s="140"/>
      <c r="I437" s="134"/>
      <c r="J437" s="134"/>
      <c r="K437" s="134"/>
    </row>
    <row r="438" spans="2:11">
      <c r="B438" s="133"/>
      <c r="C438" s="134"/>
      <c r="D438" s="140"/>
      <c r="E438" s="140"/>
      <c r="F438" s="140"/>
      <c r="G438" s="140"/>
      <c r="H438" s="140"/>
      <c r="I438" s="134"/>
      <c r="J438" s="134"/>
      <c r="K438" s="134"/>
    </row>
    <row r="439" spans="2:11">
      <c r="B439" s="133"/>
      <c r="C439" s="134"/>
      <c r="D439" s="140"/>
      <c r="E439" s="140"/>
      <c r="F439" s="140"/>
      <c r="G439" s="140"/>
      <c r="H439" s="140"/>
      <c r="I439" s="134"/>
      <c r="J439" s="134"/>
      <c r="K439" s="134"/>
    </row>
    <row r="440" spans="2:11">
      <c r="B440" s="133"/>
      <c r="C440" s="134"/>
      <c r="D440" s="140"/>
      <c r="E440" s="140"/>
      <c r="F440" s="140"/>
      <c r="G440" s="140"/>
      <c r="H440" s="140"/>
      <c r="I440" s="134"/>
      <c r="J440" s="134"/>
      <c r="K440" s="134"/>
    </row>
    <row r="441" spans="2:11">
      <c r="B441" s="133"/>
      <c r="C441" s="134"/>
      <c r="D441" s="140"/>
      <c r="E441" s="140"/>
      <c r="F441" s="140"/>
      <c r="G441" s="140"/>
      <c r="H441" s="140"/>
      <c r="I441" s="134"/>
      <c r="J441" s="134"/>
      <c r="K441" s="134"/>
    </row>
    <row r="442" spans="2:11">
      <c r="B442" s="133"/>
      <c r="C442" s="134"/>
      <c r="D442" s="140"/>
      <c r="E442" s="140"/>
      <c r="F442" s="140"/>
      <c r="G442" s="140"/>
      <c r="H442" s="140"/>
      <c r="I442" s="134"/>
      <c r="J442" s="134"/>
      <c r="K442" s="134"/>
    </row>
    <row r="443" spans="2:11">
      <c r="B443" s="133"/>
      <c r="C443" s="134"/>
      <c r="D443" s="140"/>
      <c r="E443" s="140"/>
      <c r="F443" s="140"/>
      <c r="G443" s="140"/>
      <c r="H443" s="140"/>
      <c r="I443" s="134"/>
      <c r="J443" s="134"/>
      <c r="K443" s="134"/>
    </row>
    <row r="444" spans="2:11">
      <c r="B444" s="133"/>
      <c r="C444" s="134"/>
      <c r="D444" s="140"/>
      <c r="E444" s="140"/>
      <c r="F444" s="140"/>
      <c r="G444" s="140"/>
      <c r="H444" s="140"/>
      <c r="I444" s="134"/>
      <c r="J444" s="134"/>
      <c r="K444" s="134"/>
    </row>
    <row r="445" spans="2:11">
      <c r="B445" s="133"/>
      <c r="C445" s="134"/>
      <c r="D445" s="140"/>
      <c r="E445" s="140"/>
      <c r="F445" s="140"/>
      <c r="G445" s="140"/>
      <c r="H445" s="140"/>
      <c r="I445" s="134"/>
      <c r="J445" s="134"/>
      <c r="K445" s="134"/>
    </row>
    <row r="446" spans="2:11">
      <c r="B446" s="133"/>
      <c r="C446" s="134"/>
      <c r="D446" s="140"/>
      <c r="E446" s="140"/>
      <c r="F446" s="140"/>
      <c r="G446" s="140"/>
      <c r="H446" s="140"/>
      <c r="I446" s="134"/>
      <c r="J446" s="134"/>
      <c r="K446" s="134"/>
    </row>
    <row r="447" spans="2:11">
      <c r="B447" s="133"/>
      <c r="C447" s="134"/>
      <c r="D447" s="140"/>
      <c r="E447" s="140"/>
      <c r="F447" s="140"/>
      <c r="G447" s="140"/>
      <c r="H447" s="140"/>
      <c r="I447" s="134"/>
      <c r="J447" s="134"/>
      <c r="K447" s="134"/>
    </row>
    <row r="448" spans="2:11">
      <c r="B448" s="133"/>
      <c r="C448" s="134"/>
      <c r="D448" s="140"/>
      <c r="E448" s="140"/>
      <c r="F448" s="140"/>
      <c r="G448" s="140"/>
      <c r="H448" s="140"/>
      <c r="I448" s="134"/>
      <c r="J448" s="134"/>
      <c r="K448" s="134"/>
    </row>
    <row r="449" spans="2:11">
      <c r="B449" s="133"/>
      <c r="C449" s="134"/>
      <c r="D449" s="140"/>
      <c r="E449" s="140"/>
      <c r="F449" s="140"/>
      <c r="G449" s="140"/>
      <c r="H449" s="140"/>
      <c r="I449" s="134"/>
      <c r="J449" s="134"/>
      <c r="K449" s="134"/>
    </row>
    <row r="450" spans="2:11">
      <c r="B450" s="133"/>
      <c r="C450" s="134"/>
      <c r="D450" s="140"/>
      <c r="E450" s="140"/>
      <c r="F450" s="140"/>
      <c r="G450" s="140"/>
      <c r="H450" s="140"/>
      <c r="I450" s="134"/>
      <c r="J450" s="134"/>
      <c r="K450" s="134"/>
    </row>
    <row r="451" spans="2:11">
      <c r="B451" s="133"/>
      <c r="C451" s="134"/>
      <c r="D451" s="140"/>
      <c r="E451" s="140"/>
      <c r="F451" s="140"/>
      <c r="G451" s="140"/>
      <c r="H451" s="140"/>
      <c r="I451" s="134"/>
      <c r="J451" s="134"/>
      <c r="K451" s="134"/>
    </row>
    <row r="452" spans="2:11">
      <c r="B452" s="133"/>
      <c r="C452" s="134"/>
      <c r="D452" s="140"/>
      <c r="E452" s="140"/>
      <c r="F452" s="140"/>
      <c r="G452" s="140"/>
      <c r="H452" s="140"/>
      <c r="I452" s="134"/>
      <c r="J452" s="134"/>
      <c r="K452" s="134"/>
    </row>
    <row r="453" spans="2:11">
      <c r="B453" s="133"/>
      <c r="C453" s="134"/>
      <c r="D453" s="140"/>
      <c r="E453" s="140"/>
      <c r="F453" s="140"/>
      <c r="G453" s="140"/>
      <c r="H453" s="140"/>
      <c r="I453" s="134"/>
      <c r="J453" s="134"/>
      <c r="K453" s="134"/>
    </row>
    <row r="454" spans="2:11">
      <c r="B454" s="133"/>
      <c r="C454" s="134"/>
      <c r="D454" s="140"/>
      <c r="E454" s="140"/>
      <c r="F454" s="140"/>
      <c r="G454" s="140"/>
      <c r="H454" s="140"/>
      <c r="I454" s="134"/>
      <c r="J454" s="134"/>
      <c r="K454" s="134"/>
    </row>
    <row r="455" spans="2:11">
      <c r="B455" s="133"/>
      <c r="C455" s="134"/>
      <c r="D455" s="140"/>
      <c r="E455" s="140"/>
      <c r="F455" s="140"/>
      <c r="G455" s="140"/>
      <c r="H455" s="140"/>
      <c r="I455" s="134"/>
      <c r="J455" s="134"/>
      <c r="K455" s="134"/>
    </row>
    <row r="456" spans="2:11">
      <c r="B456" s="133"/>
      <c r="C456" s="134"/>
      <c r="D456" s="140"/>
      <c r="E456" s="140"/>
      <c r="F456" s="140"/>
      <c r="G456" s="140"/>
      <c r="H456" s="140"/>
      <c r="I456" s="134"/>
      <c r="J456" s="134"/>
      <c r="K456" s="134"/>
    </row>
    <row r="457" spans="2:11">
      <c r="B457" s="133"/>
      <c r="C457" s="134"/>
      <c r="D457" s="140"/>
      <c r="E457" s="140"/>
      <c r="F457" s="140"/>
      <c r="G457" s="140"/>
      <c r="H457" s="140"/>
      <c r="I457" s="134"/>
      <c r="J457" s="134"/>
      <c r="K457" s="134"/>
    </row>
    <row r="458" spans="2:11">
      <c r="B458" s="133"/>
      <c r="C458" s="134"/>
      <c r="D458" s="140"/>
      <c r="E458" s="140"/>
      <c r="F458" s="140"/>
      <c r="G458" s="140"/>
      <c r="H458" s="140"/>
      <c r="I458" s="134"/>
      <c r="J458" s="134"/>
      <c r="K458" s="134"/>
    </row>
    <row r="459" spans="2:11">
      <c r="B459" s="133"/>
      <c r="C459" s="134"/>
      <c r="D459" s="140"/>
      <c r="E459" s="140"/>
      <c r="F459" s="140"/>
      <c r="G459" s="140"/>
      <c r="H459" s="140"/>
      <c r="I459" s="134"/>
      <c r="J459" s="134"/>
      <c r="K459" s="134"/>
    </row>
    <row r="460" spans="2:11">
      <c r="B460" s="133"/>
      <c r="C460" s="134"/>
      <c r="D460" s="140"/>
      <c r="E460" s="140"/>
      <c r="F460" s="140"/>
      <c r="G460" s="140"/>
      <c r="H460" s="140"/>
      <c r="I460" s="134"/>
      <c r="J460" s="134"/>
      <c r="K460" s="134"/>
    </row>
    <row r="461" spans="2:11">
      <c r="B461" s="133"/>
      <c r="C461" s="134"/>
      <c r="D461" s="140"/>
      <c r="E461" s="140"/>
      <c r="F461" s="140"/>
      <c r="G461" s="140"/>
      <c r="H461" s="140"/>
      <c r="I461" s="134"/>
      <c r="J461" s="134"/>
      <c r="K461" s="134"/>
    </row>
    <row r="462" spans="2:11">
      <c r="B462" s="133"/>
      <c r="C462" s="134"/>
      <c r="D462" s="140"/>
      <c r="E462" s="140"/>
      <c r="F462" s="140"/>
      <c r="G462" s="140"/>
      <c r="H462" s="140"/>
      <c r="I462" s="134"/>
      <c r="J462" s="134"/>
      <c r="K462" s="134"/>
    </row>
    <row r="463" spans="2:11">
      <c r="B463" s="133"/>
      <c r="C463" s="134"/>
      <c r="D463" s="140"/>
      <c r="E463" s="140"/>
      <c r="F463" s="140"/>
      <c r="G463" s="140"/>
      <c r="H463" s="140"/>
      <c r="I463" s="134"/>
      <c r="J463" s="134"/>
      <c r="K463" s="134"/>
    </row>
    <row r="464" spans="2:11">
      <c r="B464" s="133"/>
      <c r="C464" s="134"/>
      <c r="D464" s="140"/>
      <c r="E464" s="140"/>
      <c r="F464" s="140"/>
      <c r="G464" s="140"/>
      <c r="H464" s="140"/>
      <c r="I464" s="134"/>
      <c r="J464" s="134"/>
      <c r="K464" s="134"/>
    </row>
    <row r="465" spans="2:11">
      <c r="B465" s="133"/>
      <c r="C465" s="134"/>
      <c r="D465" s="140"/>
      <c r="E465" s="140"/>
      <c r="F465" s="140"/>
      <c r="G465" s="140"/>
      <c r="H465" s="140"/>
      <c r="I465" s="134"/>
      <c r="J465" s="134"/>
      <c r="K465" s="134"/>
    </row>
    <row r="466" spans="2:11">
      <c r="B466" s="133"/>
      <c r="C466" s="134"/>
      <c r="D466" s="140"/>
      <c r="E466" s="140"/>
      <c r="F466" s="140"/>
      <c r="G466" s="140"/>
      <c r="H466" s="140"/>
      <c r="I466" s="134"/>
      <c r="J466" s="134"/>
      <c r="K466" s="134"/>
    </row>
    <row r="467" spans="2:11">
      <c r="B467" s="133"/>
      <c r="C467" s="134"/>
      <c r="D467" s="140"/>
      <c r="E467" s="140"/>
      <c r="F467" s="140"/>
      <c r="G467" s="140"/>
      <c r="H467" s="140"/>
      <c r="I467" s="134"/>
      <c r="J467" s="134"/>
      <c r="K467" s="134"/>
    </row>
    <row r="468" spans="2:11">
      <c r="B468" s="133"/>
      <c r="C468" s="134"/>
      <c r="D468" s="140"/>
      <c r="E468" s="140"/>
      <c r="F468" s="140"/>
      <c r="G468" s="140"/>
      <c r="H468" s="140"/>
      <c r="I468" s="134"/>
      <c r="J468" s="134"/>
      <c r="K468" s="134"/>
    </row>
    <row r="469" spans="2:11">
      <c r="B469" s="133"/>
      <c r="C469" s="134"/>
      <c r="D469" s="140"/>
      <c r="E469" s="140"/>
      <c r="F469" s="140"/>
      <c r="G469" s="140"/>
      <c r="H469" s="140"/>
      <c r="I469" s="134"/>
      <c r="J469" s="134"/>
      <c r="K469" s="134"/>
    </row>
    <row r="470" spans="2:11">
      <c r="B470" s="133"/>
      <c r="C470" s="134"/>
      <c r="D470" s="140"/>
      <c r="E470" s="140"/>
      <c r="F470" s="140"/>
      <c r="G470" s="140"/>
      <c r="H470" s="140"/>
      <c r="I470" s="134"/>
      <c r="J470" s="134"/>
      <c r="K470" s="134"/>
    </row>
    <row r="471" spans="2:11">
      <c r="B471" s="133"/>
      <c r="C471" s="134"/>
      <c r="D471" s="140"/>
      <c r="E471" s="140"/>
      <c r="F471" s="140"/>
      <c r="G471" s="140"/>
      <c r="H471" s="140"/>
      <c r="I471" s="134"/>
      <c r="J471" s="134"/>
      <c r="K471" s="134"/>
    </row>
    <row r="472" spans="2:11">
      <c r="B472" s="133"/>
      <c r="C472" s="134"/>
      <c r="D472" s="140"/>
      <c r="E472" s="140"/>
      <c r="F472" s="140"/>
      <c r="G472" s="140"/>
      <c r="H472" s="140"/>
      <c r="I472" s="134"/>
      <c r="J472" s="134"/>
      <c r="K472" s="134"/>
    </row>
    <row r="473" spans="2:11">
      <c r="B473" s="133"/>
      <c r="C473" s="134"/>
      <c r="D473" s="140"/>
      <c r="E473" s="140"/>
      <c r="F473" s="140"/>
      <c r="G473" s="140"/>
      <c r="H473" s="140"/>
      <c r="I473" s="134"/>
      <c r="J473" s="134"/>
      <c r="K473" s="134"/>
    </row>
    <row r="474" spans="2:11">
      <c r="B474" s="133"/>
      <c r="C474" s="134"/>
      <c r="D474" s="140"/>
      <c r="E474" s="140"/>
      <c r="F474" s="140"/>
      <c r="G474" s="140"/>
      <c r="H474" s="140"/>
      <c r="I474" s="134"/>
      <c r="J474" s="134"/>
      <c r="K474" s="134"/>
    </row>
    <row r="475" spans="2:11">
      <c r="B475" s="133"/>
      <c r="C475" s="134"/>
      <c r="D475" s="140"/>
      <c r="E475" s="140"/>
      <c r="F475" s="140"/>
      <c r="G475" s="140"/>
      <c r="H475" s="140"/>
      <c r="I475" s="134"/>
      <c r="J475" s="134"/>
      <c r="K475" s="13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7.5703125" style="1" bestFit="1" customWidth="1"/>
    <col min="4" max="4" width="14.140625" style="1" customWidth="1"/>
    <col min="5" max="16384" width="9.140625" style="1"/>
  </cols>
  <sheetData>
    <row r="1" spans="2:14">
      <c r="B1" s="56" t="s">
        <v>159</v>
      </c>
      <c r="C1" s="75" t="s" vm="1">
        <v>237</v>
      </c>
    </row>
    <row r="2" spans="2:14">
      <c r="B2" s="56" t="s">
        <v>158</v>
      </c>
      <c r="C2" s="75" t="s">
        <v>238</v>
      </c>
    </row>
    <row r="3" spans="2:14">
      <c r="B3" s="56" t="s">
        <v>160</v>
      </c>
      <c r="C3" s="75" t="s">
        <v>239</v>
      </c>
    </row>
    <row r="4" spans="2:14">
      <c r="B4" s="56" t="s">
        <v>161</v>
      </c>
      <c r="C4" s="75">
        <v>17013</v>
      </c>
    </row>
    <row r="6" spans="2:14" ht="26.25" customHeight="1">
      <c r="B6" s="162" t="s">
        <v>194</v>
      </c>
      <c r="C6" s="163"/>
      <c r="D6" s="164"/>
    </row>
    <row r="7" spans="2:14" s="3" customFormat="1" ht="31.5">
      <c r="B7" s="118" t="s">
        <v>129</v>
      </c>
      <c r="C7" s="119" t="s">
        <v>120</v>
      </c>
      <c r="D7" s="120" t="s">
        <v>119</v>
      </c>
    </row>
    <row r="8" spans="2:14" s="3" customFormat="1">
      <c r="B8" s="121"/>
      <c r="C8" s="122" t="s">
        <v>2672</v>
      </c>
      <c r="D8" s="123" t="s">
        <v>22</v>
      </c>
    </row>
    <row r="9" spans="2:14" s="4" customFormat="1" ht="18" customHeight="1">
      <c r="B9" s="124"/>
      <c r="C9" s="125" t="s">
        <v>1</v>
      </c>
      <c r="D9" s="126" t="s">
        <v>2</v>
      </c>
    </row>
    <row r="10" spans="2:14" s="4" customFormat="1" ht="18" customHeight="1">
      <c r="B10" s="101" t="s">
        <v>2673</v>
      </c>
      <c r="C10" s="88">
        <v>1035212.4697279651</v>
      </c>
      <c r="D10" s="101"/>
    </row>
    <row r="11" spans="2:14">
      <c r="B11" s="78" t="s">
        <v>28</v>
      </c>
      <c r="C11" s="88">
        <v>180781.09156269592</v>
      </c>
      <c r="D11" s="127"/>
    </row>
    <row r="12" spans="2:14">
      <c r="B12" s="84" t="s">
        <v>2674</v>
      </c>
      <c r="C12" s="91">
        <v>3352.58572</v>
      </c>
      <c r="D12" s="10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2675</v>
      </c>
      <c r="C13" s="91">
        <v>732.20209652463973</v>
      </c>
      <c r="D13" s="107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2676</v>
      </c>
      <c r="C14" s="91">
        <v>3620.2844299999997</v>
      </c>
      <c r="D14" s="107">
        <v>44516</v>
      </c>
    </row>
    <row r="15" spans="2:14">
      <c r="B15" s="84" t="s">
        <v>2677</v>
      </c>
      <c r="C15" s="91">
        <v>631.42423999999926</v>
      </c>
      <c r="D15" s="107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2678</v>
      </c>
      <c r="C16" s="91">
        <v>804.39665416863068</v>
      </c>
      <c r="D16" s="107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2679</v>
      </c>
      <c r="C17" s="91">
        <v>4977.8178800000005</v>
      </c>
      <c r="D17" s="107">
        <v>46054</v>
      </c>
    </row>
    <row r="18" spans="2:4">
      <c r="B18" s="84" t="s">
        <v>2003</v>
      </c>
      <c r="C18" s="91">
        <v>85.048479999999984</v>
      </c>
      <c r="D18" s="107">
        <v>43830</v>
      </c>
    </row>
    <row r="19" spans="2:4">
      <c r="B19" s="84" t="s">
        <v>2680</v>
      </c>
      <c r="C19" s="91">
        <v>817.30977999999993</v>
      </c>
      <c r="D19" s="107">
        <v>44498</v>
      </c>
    </row>
    <row r="20" spans="2:4">
      <c r="B20" s="84" t="s">
        <v>2842</v>
      </c>
      <c r="C20" s="91">
        <v>20268.549650261568</v>
      </c>
      <c r="D20" s="107">
        <v>44255</v>
      </c>
    </row>
    <row r="21" spans="2:4">
      <c r="B21" s="84" t="s">
        <v>2007</v>
      </c>
      <c r="C21" s="91">
        <v>6212.48909</v>
      </c>
      <c r="D21" s="107">
        <v>47209</v>
      </c>
    </row>
    <row r="22" spans="2:4">
      <c r="B22" s="84" t="s">
        <v>2681</v>
      </c>
      <c r="C22" s="91">
        <v>253.12392929936323</v>
      </c>
      <c r="D22" s="107">
        <v>45534</v>
      </c>
    </row>
    <row r="23" spans="2:4">
      <c r="B23" s="84" t="s">
        <v>2682</v>
      </c>
      <c r="C23" s="91">
        <v>7975.5553100000006</v>
      </c>
      <c r="D23" s="107">
        <v>45534</v>
      </c>
    </row>
    <row r="24" spans="2:4">
      <c r="B24" s="84" t="s">
        <v>2683</v>
      </c>
      <c r="C24" s="91">
        <v>2792.9999588288283</v>
      </c>
      <c r="D24" s="107">
        <v>46132</v>
      </c>
    </row>
    <row r="25" spans="2:4">
      <c r="B25" s="84" t="s">
        <v>2684</v>
      </c>
      <c r="C25" s="91">
        <v>228.8</v>
      </c>
      <c r="D25" s="107">
        <v>44290</v>
      </c>
    </row>
    <row r="26" spans="2:4">
      <c r="B26" s="84" t="s">
        <v>2685</v>
      </c>
      <c r="C26" s="91">
        <v>6360.6587599999993</v>
      </c>
      <c r="D26" s="107">
        <v>44727</v>
      </c>
    </row>
    <row r="27" spans="2:4">
      <c r="B27" s="84" t="s">
        <v>2686</v>
      </c>
      <c r="C27" s="91">
        <v>561.11559499999998</v>
      </c>
      <c r="D27" s="107">
        <v>44012</v>
      </c>
    </row>
    <row r="28" spans="2:4">
      <c r="B28" s="84" t="s">
        <v>2687</v>
      </c>
      <c r="C28" s="91">
        <v>4910.450780000001</v>
      </c>
      <c r="D28" s="107">
        <v>46752</v>
      </c>
    </row>
    <row r="29" spans="2:4">
      <c r="B29" s="84" t="s">
        <v>2688</v>
      </c>
      <c r="C29" s="91">
        <v>4413.4928157063659</v>
      </c>
      <c r="D29" s="107">
        <v>46631</v>
      </c>
    </row>
    <row r="30" spans="2:4">
      <c r="B30" s="84" t="s">
        <v>2689</v>
      </c>
      <c r="C30" s="144">
        <v>754.21255999999994</v>
      </c>
      <c r="D30" s="107">
        <v>45255</v>
      </c>
    </row>
    <row r="31" spans="2:4">
      <c r="B31" s="84" t="s">
        <v>2025</v>
      </c>
      <c r="C31" s="91">
        <v>3693.503537211951</v>
      </c>
      <c r="D31" s="107">
        <v>48214</v>
      </c>
    </row>
    <row r="32" spans="2:4">
      <c r="B32" s="84" t="s">
        <v>2843</v>
      </c>
      <c r="C32" s="91">
        <v>16954.744769888199</v>
      </c>
      <c r="D32" s="107">
        <v>44561</v>
      </c>
    </row>
    <row r="33" spans="2:4">
      <c r="B33" s="84" t="s">
        <v>2844</v>
      </c>
      <c r="C33" s="91">
        <v>5072.6866600000003</v>
      </c>
      <c r="D33" s="107">
        <v>44246</v>
      </c>
    </row>
    <row r="34" spans="2:4">
      <c r="B34" s="84" t="s">
        <v>2845</v>
      </c>
      <c r="C34" s="91">
        <v>44190.214486693629</v>
      </c>
      <c r="D34" s="107">
        <v>46100</v>
      </c>
    </row>
    <row r="35" spans="2:4">
      <c r="B35" s="84" t="s">
        <v>2846</v>
      </c>
      <c r="C35" s="91">
        <v>5297.1150900000002</v>
      </c>
      <c r="D35" s="107">
        <v>44926</v>
      </c>
    </row>
    <row r="36" spans="2:4">
      <c r="B36" s="84" t="s">
        <v>2847</v>
      </c>
      <c r="C36" s="91">
        <v>13612.478939999999</v>
      </c>
      <c r="D36" s="107">
        <v>43800</v>
      </c>
    </row>
    <row r="37" spans="2:4">
      <c r="B37" s="84" t="s">
        <v>2848</v>
      </c>
      <c r="C37" s="91">
        <v>10990.406669112719</v>
      </c>
      <c r="D37" s="107">
        <v>43799</v>
      </c>
    </row>
    <row r="38" spans="2:4">
      <c r="B38" s="84" t="s">
        <v>2849</v>
      </c>
      <c r="C38" s="91">
        <v>11217.42368</v>
      </c>
      <c r="D38" s="107">
        <v>44739</v>
      </c>
    </row>
    <row r="39" spans="2:4">
      <c r="B39" s="84"/>
      <c r="C39" s="91"/>
      <c r="D39" s="107"/>
    </row>
    <row r="40" spans="2:4">
      <c r="B40" s="84" t="s">
        <v>2690</v>
      </c>
      <c r="C40" s="91">
        <v>854431.37816526915</v>
      </c>
      <c r="D40" s="107"/>
    </row>
    <row r="41" spans="2:4">
      <c r="B41" s="84" t="s">
        <v>2691</v>
      </c>
      <c r="C41" s="91">
        <v>7715.4342473213374</v>
      </c>
      <c r="D41" s="107">
        <v>45778</v>
      </c>
    </row>
    <row r="42" spans="2:4">
      <c r="B42" s="78" t="s">
        <v>2692</v>
      </c>
      <c r="C42" s="88">
        <v>13513.795314256058</v>
      </c>
      <c r="D42" s="127">
        <v>46326</v>
      </c>
    </row>
    <row r="43" spans="2:4">
      <c r="B43" s="84" t="s">
        <v>2693</v>
      </c>
      <c r="C43" s="91">
        <v>7411.3247598969456</v>
      </c>
      <c r="D43" s="107">
        <v>46326</v>
      </c>
    </row>
    <row r="44" spans="2:4">
      <c r="B44" s="84" t="s">
        <v>2694</v>
      </c>
      <c r="C44" s="91">
        <v>726.02487000000008</v>
      </c>
      <c r="D44" s="107">
        <v>46054</v>
      </c>
    </row>
    <row r="45" spans="2:4">
      <c r="B45" s="84" t="s">
        <v>2695</v>
      </c>
      <c r="C45" s="91">
        <v>6090.1364199999998</v>
      </c>
      <c r="D45" s="107">
        <v>47270</v>
      </c>
    </row>
    <row r="46" spans="2:4">
      <c r="B46" s="84" t="s">
        <v>2696</v>
      </c>
      <c r="C46" s="91">
        <v>3887.2312838434091</v>
      </c>
      <c r="D46" s="107">
        <v>44429</v>
      </c>
    </row>
    <row r="47" spans="2:4">
      <c r="B47" s="84" t="s">
        <v>2048</v>
      </c>
      <c r="C47" s="91">
        <v>10030.473670467964</v>
      </c>
      <c r="D47" s="107">
        <v>46601</v>
      </c>
    </row>
    <row r="48" spans="2:4">
      <c r="B48" s="84" t="s">
        <v>2697</v>
      </c>
      <c r="C48" s="91">
        <v>14589.656269999999</v>
      </c>
      <c r="D48" s="107">
        <v>47209</v>
      </c>
    </row>
    <row r="49" spans="2:4">
      <c r="B49" s="84" t="s">
        <v>2698</v>
      </c>
      <c r="C49" s="91">
        <v>5835.9245399379997</v>
      </c>
      <c r="D49" s="107">
        <v>45382</v>
      </c>
    </row>
    <row r="50" spans="2:4">
      <c r="B50" s="84" t="s">
        <v>2699</v>
      </c>
      <c r="C50" s="91">
        <v>254.48839000000089</v>
      </c>
      <c r="D50" s="107">
        <v>44621</v>
      </c>
    </row>
    <row r="51" spans="2:4">
      <c r="B51" s="84" t="s">
        <v>2051</v>
      </c>
      <c r="C51" s="91">
        <v>14158.573122884949</v>
      </c>
      <c r="D51" s="107">
        <v>47119</v>
      </c>
    </row>
    <row r="52" spans="2:4">
      <c r="B52" s="84" t="s">
        <v>2700</v>
      </c>
      <c r="C52" s="91">
        <v>2278.76755</v>
      </c>
      <c r="D52" s="107">
        <v>45748</v>
      </c>
    </row>
    <row r="53" spans="2:4">
      <c r="B53" s="84" t="s">
        <v>2039</v>
      </c>
      <c r="C53" s="91">
        <v>12040.230912657598</v>
      </c>
      <c r="D53" s="107">
        <v>47119</v>
      </c>
    </row>
    <row r="54" spans="2:4">
      <c r="B54" s="84" t="s">
        <v>2701</v>
      </c>
      <c r="C54" s="91">
        <v>5483.767486080812</v>
      </c>
      <c r="D54" s="107">
        <v>44722</v>
      </c>
    </row>
    <row r="55" spans="2:4">
      <c r="B55" s="84" t="s">
        <v>2850</v>
      </c>
      <c r="C55" s="91">
        <v>16721.830539999999</v>
      </c>
      <c r="D55" s="107">
        <v>44332</v>
      </c>
    </row>
    <row r="56" spans="2:4">
      <c r="B56" s="84" t="s">
        <v>2702</v>
      </c>
      <c r="C56" s="91">
        <v>2283.7469299999998</v>
      </c>
      <c r="D56" s="107">
        <v>46082</v>
      </c>
    </row>
    <row r="57" spans="2:4">
      <c r="B57" s="84" t="s">
        <v>2052</v>
      </c>
      <c r="C57" s="91">
        <v>2341.8683499999997</v>
      </c>
      <c r="D57" s="107">
        <v>44727</v>
      </c>
    </row>
    <row r="58" spans="2:4">
      <c r="B58" s="84" t="s">
        <v>2053</v>
      </c>
      <c r="C58" s="91">
        <v>19364.943217317119</v>
      </c>
      <c r="D58" s="107">
        <v>47119</v>
      </c>
    </row>
    <row r="59" spans="2:4">
      <c r="B59" s="84" t="s">
        <v>2703</v>
      </c>
      <c r="C59" s="91">
        <v>2923.1361499999998</v>
      </c>
      <c r="D59" s="107">
        <v>47119</v>
      </c>
    </row>
    <row r="60" spans="2:4">
      <c r="B60" s="84" t="s">
        <v>2704</v>
      </c>
      <c r="C60" s="91">
        <v>10357.782456990199</v>
      </c>
      <c r="D60" s="107">
        <v>46742</v>
      </c>
    </row>
    <row r="61" spans="2:4">
      <c r="B61" s="84" t="s">
        <v>2055</v>
      </c>
      <c r="C61" s="91">
        <v>9219.3954590594076</v>
      </c>
      <c r="D61" s="107">
        <v>45557</v>
      </c>
    </row>
    <row r="62" spans="2:4">
      <c r="B62" s="84" t="s">
        <v>2056</v>
      </c>
      <c r="C62" s="91">
        <v>39.075479999999992</v>
      </c>
      <c r="D62" s="107">
        <v>44196</v>
      </c>
    </row>
    <row r="63" spans="2:4">
      <c r="B63" s="84" t="s">
        <v>2059</v>
      </c>
      <c r="C63" s="91">
        <v>119717.34243870055</v>
      </c>
      <c r="D63" s="107">
        <v>50041</v>
      </c>
    </row>
    <row r="64" spans="2:4">
      <c r="B64" s="84" t="s">
        <v>2705</v>
      </c>
      <c r="C64" s="91">
        <v>10125.204007616627</v>
      </c>
      <c r="D64" s="107">
        <v>46971</v>
      </c>
    </row>
    <row r="65" spans="2:4">
      <c r="B65" s="84" t="s">
        <v>2851</v>
      </c>
      <c r="C65" s="91">
        <v>1165.1171399999998</v>
      </c>
      <c r="D65" s="107">
        <v>44075</v>
      </c>
    </row>
    <row r="66" spans="2:4">
      <c r="B66" s="84" t="s">
        <v>2706</v>
      </c>
      <c r="C66" s="91">
        <v>5065.0188869351168</v>
      </c>
      <c r="D66" s="107">
        <v>46012</v>
      </c>
    </row>
    <row r="67" spans="2:4">
      <c r="B67" s="84" t="s">
        <v>2707</v>
      </c>
      <c r="C67" s="91">
        <v>121.85645332351874</v>
      </c>
      <c r="D67" s="107">
        <v>46326</v>
      </c>
    </row>
    <row r="68" spans="2:4">
      <c r="B68" s="84" t="s">
        <v>2708</v>
      </c>
      <c r="C68" s="91">
        <v>76.571823323518743</v>
      </c>
      <c r="D68" s="107">
        <v>46326</v>
      </c>
    </row>
    <row r="69" spans="2:4">
      <c r="B69" s="84" t="s">
        <v>2709</v>
      </c>
      <c r="C69" s="91">
        <v>40.500002222222292</v>
      </c>
      <c r="D69" s="107">
        <v>43743</v>
      </c>
    </row>
    <row r="70" spans="2:4">
      <c r="B70" s="84" t="s">
        <v>2710</v>
      </c>
      <c r="C70" s="91">
        <v>14.000000000000057</v>
      </c>
      <c r="D70" s="107">
        <v>44013</v>
      </c>
    </row>
    <row r="71" spans="2:4">
      <c r="B71" s="84" t="s">
        <v>2711</v>
      </c>
      <c r="C71" s="91">
        <v>359.99099999999999</v>
      </c>
      <c r="D71" s="107">
        <v>44378</v>
      </c>
    </row>
    <row r="72" spans="2:4">
      <c r="B72" s="84" t="s">
        <v>2712</v>
      </c>
      <c r="C72" s="91">
        <v>11934.784432968281</v>
      </c>
      <c r="D72" s="107">
        <v>47392</v>
      </c>
    </row>
    <row r="73" spans="2:4">
      <c r="B73" s="84" t="s">
        <v>2713</v>
      </c>
      <c r="C73" s="91">
        <v>25983.635489999997</v>
      </c>
      <c r="D73" s="107">
        <v>47392</v>
      </c>
    </row>
    <row r="74" spans="2:4">
      <c r="B74" s="84" t="s">
        <v>2714</v>
      </c>
      <c r="C74" s="91">
        <v>38.635119999999915</v>
      </c>
      <c r="D74" s="107">
        <v>44727</v>
      </c>
    </row>
    <row r="75" spans="2:4">
      <c r="B75" s="84" t="s">
        <v>2068</v>
      </c>
      <c r="C75" s="91">
        <v>484.74253628957263</v>
      </c>
      <c r="D75" s="107">
        <v>46199</v>
      </c>
    </row>
    <row r="76" spans="2:4">
      <c r="B76" s="84" t="s">
        <v>2852</v>
      </c>
      <c r="C76" s="91">
        <v>36951.31538</v>
      </c>
      <c r="D76" s="107">
        <v>46626</v>
      </c>
    </row>
    <row r="77" spans="2:4">
      <c r="B77" s="84" t="s">
        <v>2070</v>
      </c>
      <c r="C77" s="91">
        <v>598.81211000000008</v>
      </c>
      <c r="D77" s="107">
        <v>46998</v>
      </c>
    </row>
    <row r="78" spans="2:4">
      <c r="B78" s="84" t="s">
        <v>2715</v>
      </c>
      <c r="C78" s="91">
        <v>56.856614155756787</v>
      </c>
      <c r="D78" s="107">
        <v>46938</v>
      </c>
    </row>
    <row r="79" spans="2:4">
      <c r="B79" s="84" t="s">
        <v>2716</v>
      </c>
      <c r="C79" s="91">
        <v>2361.0098724395752</v>
      </c>
      <c r="D79" s="107">
        <v>47026</v>
      </c>
    </row>
    <row r="80" spans="2:4">
      <c r="B80" s="84" t="s">
        <v>2853</v>
      </c>
      <c r="C80" s="91">
        <v>260.72252896645915</v>
      </c>
      <c r="D80" s="107">
        <v>46663</v>
      </c>
    </row>
    <row r="81" spans="2:4">
      <c r="B81" s="84" t="s">
        <v>2717</v>
      </c>
      <c r="C81" s="91">
        <v>335.68000999999998</v>
      </c>
      <c r="D81" s="107">
        <v>46938</v>
      </c>
    </row>
    <row r="82" spans="2:4">
      <c r="B82" s="84" t="s">
        <v>2718</v>
      </c>
      <c r="C82" s="91">
        <v>1292.2955576125275</v>
      </c>
      <c r="D82" s="107">
        <v>46201</v>
      </c>
    </row>
    <row r="83" spans="2:4">
      <c r="B83" s="84" t="s">
        <v>2719</v>
      </c>
      <c r="C83" s="91">
        <v>28.896817158262259</v>
      </c>
      <c r="D83" s="107">
        <v>46938</v>
      </c>
    </row>
    <row r="84" spans="2:4">
      <c r="B84" s="84" t="s">
        <v>2075</v>
      </c>
      <c r="C84" s="91">
        <v>125.62285999999995</v>
      </c>
      <c r="D84" s="107">
        <v>46938</v>
      </c>
    </row>
    <row r="85" spans="2:4">
      <c r="B85" s="84" t="s">
        <v>2076</v>
      </c>
      <c r="C85" s="91">
        <v>17.294095958351818</v>
      </c>
      <c r="D85" s="107">
        <v>46938</v>
      </c>
    </row>
    <row r="86" spans="2:4">
      <c r="B86" s="84" t="s">
        <v>2720</v>
      </c>
      <c r="C86" s="91">
        <v>337.38887447915113</v>
      </c>
      <c r="D86" s="107">
        <v>46938</v>
      </c>
    </row>
    <row r="87" spans="2:4">
      <c r="B87" s="84" t="s">
        <v>2077</v>
      </c>
      <c r="C87" s="91">
        <v>1868.4554725375096</v>
      </c>
      <c r="D87" s="107">
        <v>46201</v>
      </c>
    </row>
    <row r="88" spans="2:4">
      <c r="B88" s="84" t="s">
        <v>2019</v>
      </c>
      <c r="C88" s="91">
        <v>4134.2523010035766</v>
      </c>
      <c r="D88" s="107">
        <v>47262</v>
      </c>
    </row>
    <row r="89" spans="2:4">
      <c r="B89" s="84" t="s">
        <v>2854</v>
      </c>
      <c r="C89" s="91">
        <v>3135.68237</v>
      </c>
      <c r="D89" s="107">
        <v>44031</v>
      </c>
    </row>
    <row r="90" spans="2:4">
      <c r="B90" s="84" t="s">
        <v>2721</v>
      </c>
      <c r="C90" s="91">
        <v>5562.1628300000002</v>
      </c>
      <c r="D90" s="107">
        <v>45485</v>
      </c>
    </row>
    <row r="91" spans="2:4">
      <c r="B91" s="84" t="s">
        <v>2078</v>
      </c>
      <c r="C91" s="91">
        <v>9132.2726029937785</v>
      </c>
      <c r="D91" s="107">
        <v>45777</v>
      </c>
    </row>
    <row r="92" spans="2:4">
      <c r="B92" s="84" t="s">
        <v>2079</v>
      </c>
      <c r="C92" s="91">
        <v>806.58045654063051</v>
      </c>
      <c r="D92" s="107">
        <v>46734</v>
      </c>
    </row>
    <row r="93" spans="2:4">
      <c r="B93" s="84" t="s">
        <v>2855</v>
      </c>
      <c r="C93" s="91">
        <v>29956.35584</v>
      </c>
      <c r="D93" s="107">
        <v>44819</v>
      </c>
    </row>
    <row r="94" spans="2:4">
      <c r="B94" s="84" t="s">
        <v>2722</v>
      </c>
      <c r="C94" s="91">
        <v>9316.0547972623426</v>
      </c>
      <c r="D94" s="107">
        <v>47178</v>
      </c>
    </row>
    <row r="95" spans="2:4">
      <c r="B95" s="84" t="s">
        <v>2723</v>
      </c>
      <c r="C95" s="91">
        <v>175</v>
      </c>
      <c r="D95" s="107">
        <v>44008</v>
      </c>
    </row>
    <row r="96" spans="2:4">
      <c r="B96" s="84" t="s">
        <v>2082</v>
      </c>
      <c r="C96" s="91">
        <v>589.3320299999998</v>
      </c>
      <c r="D96" s="107">
        <v>46201</v>
      </c>
    </row>
    <row r="97" spans="2:4">
      <c r="B97" s="84" t="s">
        <v>2083</v>
      </c>
      <c r="C97" s="91">
        <v>1346.91122</v>
      </c>
      <c r="D97" s="107">
        <v>47363</v>
      </c>
    </row>
    <row r="98" spans="2:4">
      <c r="B98" s="84" t="s">
        <v>2724</v>
      </c>
      <c r="C98" s="91">
        <v>312.5</v>
      </c>
      <c r="D98" s="107">
        <v>44305</v>
      </c>
    </row>
    <row r="99" spans="2:4">
      <c r="B99" s="84" t="s">
        <v>2725</v>
      </c>
      <c r="C99" s="91">
        <v>928.38590000000022</v>
      </c>
      <c r="D99" s="107">
        <v>45047</v>
      </c>
    </row>
    <row r="100" spans="2:4">
      <c r="B100" s="84" t="s">
        <v>2726</v>
      </c>
      <c r="C100" s="91">
        <v>5345.1411800000005</v>
      </c>
      <c r="D100" s="107">
        <v>45710</v>
      </c>
    </row>
    <row r="101" spans="2:4">
      <c r="B101" s="84" t="s">
        <v>2727</v>
      </c>
      <c r="C101" s="91">
        <v>15022.999960000001</v>
      </c>
      <c r="D101" s="107">
        <v>46573</v>
      </c>
    </row>
    <row r="102" spans="2:4">
      <c r="B102" s="84" t="s">
        <v>2085</v>
      </c>
      <c r="C102" s="91">
        <v>4848.7061599999997</v>
      </c>
      <c r="D102" s="107">
        <v>47255</v>
      </c>
    </row>
    <row r="103" spans="2:4">
      <c r="B103" s="84" t="s">
        <v>2728</v>
      </c>
      <c r="C103" s="91">
        <v>1844.0926999999999</v>
      </c>
      <c r="D103" s="107">
        <v>46734</v>
      </c>
    </row>
    <row r="104" spans="2:4">
      <c r="B104" s="84" t="s">
        <v>2729</v>
      </c>
      <c r="C104" s="91">
        <v>31757.776710000002</v>
      </c>
      <c r="D104" s="107">
        <v>46572</v>
      </c>
    </row>
    <row r="105" spans="2:4">
      <c r="B105" s="84" t="s">
        <v>2730</v>
      </c>
      <c r="C105" s="91">
        <v>32.048700000000053</v>
      </c>
      <c r="D105" s="107">
        <v>43902</v>
      </c>
    </row>
    <row r="106" spans="2:4">
      <c r="B106" s="84" t="s">
        <v>2731</v>
      </c>
      <c r="C106" s="91">
        <v>6466.7366680000014</v>
      </c>
      <c r="D106" s="107">
        <v>44836</v>
      </c>
    </row>
    <row r="107" spans="2:4">
      <c r="B107" s="84" t="s">
        <v>2732</v>
      </c>
      <c r="C107" s="91">
        <v>598.36359999999991</v>
      </c>
      <c r="D107" s="107">
        <v>44992</v>
      </c>
    </row>
    <row r="108" spans="2:4">
      <c r="B108" s="84" t="s">
        <v>2733</v>
      </c>
      <c r="C108" s="91">
        <v>7358.2601500000001</v>
      </c>
      <c r="D108" s="107">
        <v>46524</v>
      </c>
    </row>
    <row r="109" spans="2:4">
      <c r="B109" s="84" t="s">
        <v>2092</v>
      </c>
      <c r="C109" s="91">
        <v>12867.127340910371</v>
      </c>
      <c r="D109" s="107">
        <v>46844</v>
      </c>
    </row>
    <row r="110" spans="2:4">
      <c r="B110" s="84" t="s">
        <v>2093</v>
      </c>
      <c r="C110" s="91">
        <v>10.895100000000001</v>
      </c>
      <c r="D110" s="107">
        <v>47009</v>
      </c>
    </row>
    <row r="111" spans="2:4">
      <c r="B111" s="84" t="s">
        <v>2734</v>
      </c>
      <c r="C111" s="91">
        <v>10966.19209</v>
      </c>
      <c r="D111" s="107">
        <v>51592</v>
      </c>
    </row>
    <row r="112" spans="2:4">
      <c r="B112" s="84" t="s">
        <v>2099</v>
      </c>
      <c r="C112" s="91">
        <v>0.25035908309543675</v>
      </c>
      <c r="D112" s="107">
        <v>46938</v>
      </c>
    </row>
    <row r="113" spans="2:4">
      <c r="B113" s="84" t="s">
        <v>2735</v>
      </c>
      <c r="C113" s="91">
        <v>109.46715384230879</v>
      </c>
      <c r="D113" s="107">
        <v>46938</v>
      </c>
    </row>
    <row r="114" spans="2:4">
      <c r="B114" s="84" t="s">
        <v>2736</v>
      </c>
      <c r="C114" s="91">
        <v>2739.9014556052398</v>
      </c>
      <c r="D114" s="107">
        <v>46201</v>
      </c>
    </row>
    <row r="115" spans="2:4">
      <c r="B115" s="84" t="s">
        <v>2737</v>
      </c>
      <c r="C115" s="91">
        <v>4.0144599999999855</v>
      </c>
      <c r="D115" s="107">
        <v>46938</v>
      </c>
    </row>
    <row r="116" spans="2:4">
      <c r="B116" s="84" t="s">
        <v>2102</v>
      </c>
      <c r="C116" s="91">
        <v>10023.054101557089</v>
      </c>
      <c r="D116" s="107">
        <v>45869</v>
      </c>
    </row>
    <row r="117" spans="2:4">
      <c r="B117" s="84" t="s">
        <v>2856</v>
      </c>
      <c r="C117" s="91">
        <v>4069.7409199999997</v>
      </c>
      <c r="D117" s="107">
        <v>44256</v>
      </c>
    </row>
    <row r="118" spans="2:4">
      <c r="B118" s="84" t="s">
        <v>2105</v>
      </c>
      <c r="C118" s="91">
        <v>9643.9162800000013</v>
      </c>
      <c r="D118" s="107">
        <v>47992</v>
      </c>
    </row>
    <row r="119" spans="2:4">
      <c r="B119" s="84" t="s">
        <v>2106</v>
      </c>
      <c r="C119" s="91">
        <v>951.22941000000014</v>
      </c>
      <c r="D119" s="107">
        <v>47212</v>
      </c>
    </row>
    <row r="120" spans="2:4">
      <c r="B120" s="84" t="s">
        <v>2738</v>
      </c>
      <c r="C120" s="91">
        <v>10399.709838182776</v>
      </c>
      <c r="D120" s="107">
        <v>44044</v>
      </c>
    </row>
    <row r="121" spans="2:4">
      <c r="B121" s="84" t="s">
        <v>2739</v>
      </c>
      <c r="C121" s="91">
        <v>865.00319771435352</v>
      </c>
      <c r="D121" s="107">
        <v>46722</v>
      </c>
    </row>
    <row r="122" spans="2:4">
      <c r="B122" s="84" t="s">
        <v>2740</v>
      </c>
      <c r="C122" s="91">
        <v>11876.224428499503</v>
      </c>
      <c r="D122" s="107">
        <v>46794</v>
      </c>
    </row>
    <row r="123" spans="2:4">
      <c r="B123" s="84" t="s">
        <v>2741</v>
      </c>
      <c r="C123" s="91">
        <v>4816.4483199331971</v>
      </c>
      <c r="D123" s="107">
        <v>48213</v>
      </c>
    </row>
    <row r="124" spans="2:4">
      <c r="B124" s="84" t="s">
        <v>2857</v>
      </c>
      <c r="C124" s="91">
        <v>9343.9451900000004</v>
      </c>
      <c r="D124" s="107">
        <v>44076</v>
      </c>
    </row>
    <row r="125" spans="2:4">
      <c r="B125" s="84" t="s">
        <v>2858</v>
      </c>
      <c r="C125" s="91">
        <v>10625.924199999999</v>
      </c>
      <c r="D125" s="107">
        <v>44013</v>
      </c>
    </row>
    <row r="126" spans="2:4">
      <c r="B126" s="84" t="s">
        <v>2742</v>
      </c>
      <c r="C126" s="91">
        <v>62124.890904520187</v>
      </c>
      <c r="D126" s="107">
        <v>46539</v>
      </c>
    </row>
    <row r="127" spans="2:4">
      <c r="B127" s="84" t="s">
        <v>2743</v>
      </c>
      <c r="C127" s="91">
        <v>2501.6417224023912</v>
      </c>
      <c r="D127" s="107">
        <v>45838</v>
      </c>
    </row>
    <row r="128" spans="2:4">
      <c r="B128" s="84" t="s">
        <v>2859</v>
      </c>
      <c r="C128" s="91">
        <v>35196.067210000001</v>
      </c>
      <c r="D128" s="107">
        <v>44611</v>
      </c>
    </row>
    <row r="129" spans="2:4">
      <c r="B129" s="84" t="s">
        <v>2744</v>
      </c>
      <c r="C129" s="91">
        <v>182.48954999999927</v>
      </c>
      <c r="D129" s="107">
        <v>43806</v>
      </c>
    </row>
    <row r="130" spans="2:4">
      <c r="B130" s="84" t="s">
        <v>2745</v>
      </c>
      <c r="C130" s="91">
        <v>1786.2206400000009</v>
      </c>
      <c r="D130" s="107">
        <v>45806</v>
      </c>
    </row>
    <row r="131" spans="2:4">
      <c r="B131" s="84" t="s">
        <v>2746</v>
      </c>
      <c r="C131" s="91">
        <v>1625.7435600000001</v>
      </c>
      <c r="D131" s="107">
        <v>46827</v>
      </c>
    </row>
    <row r="132" spans="2:4">
      <c r="B132" s="84" t="s">
        <v>2860</v>
      </c>
      <c r="C132" s="91">
        <v>3319.8337135989009</v>
      </c>
      <c r="D132" s="107">
        <v>44335</v>
      </c>
    </row>
    <row r="133" spans="2:4">
      <c r="B133" s="84" t="s">
        <v>2747</v>
      </c>
      <c r="C133" s="91">
        <v>5777.9903810706437</v>
      </c>
      <c r="D133" s="107">
        <v>48723</v>
      </c>
    </row>
    <row r="134" spans="2:4">
      <c r="B134" s="84" t="s">
        <v>2748</v>
      </c>
      <c r="C134" s="91">
        <v>2328.5423390794131</v>
      </c>
      <c r="D134" s="107">
        <v>47031</v>
      </c>
    </row>
    <row r="135" spans="2:4">
      <c r="B135" s="84" t="s">
        <v>2749</v>
      </c>
      <c r="C135" s="91">
        <v>5371.8832415570887</v>
      </c>
      <c r="D135" s="107">
        <v>45869</v>
      </c>
    </row>
    <row r="136" spans="2:4">
      <c r="B136" s="84" t="s">
        <v>2119</v>
      </c>
      <c r="C136" s="91">
        <v>10574.876275604314</v>
      </c>
      <c r="D136" s="107">
        <v>47107</v>
      </c>
    </row>
    <row r="137" spans="2:4">
      <c r="B137" s="84" t="s">
        <v>2120</v>
      </c>
      <c r="C137" s="91">
        <v>1111.9514099999999</v>
      </c>
      <c r="D137" s="107">
        <v>46734</v>
      </c>
    </row>
    <row r="138" spans="2:4">
      <c r="B138" s="84" t="s">
        <v>2750</v>
      </c>
      <c r="C138" s="91">
        <v>456.50812144404273</v>
      </c>
      <c r="D138" s="107">
        <v>46054</v>
      </c>
    </row>
    <row r="139" spans="2:4">
      <c r="B139" s="84" t="s">
        <v>2751</v>
      </c>
      <c r="C139" s="91">
        <v>7179.8582800000004</v>
      </c>
      <c r="D139" s="107">
        <v>46637</v>
      </c>
    </row>
    <row r="140" spans="2:4">
      <c r="B140" s="84" t="s">
        <v>2752</v>
      </c>
      <c r="C140" s="91">
        <v>1457.6576600000008</v>
      </c>
      <c r="D140" s="107">
        <v>45383</v>
      </c>
    </row>
    <row r="141" spans="2:4">
      <c r="B141" s="84" t="s">
        <v>2753</v>
      </c>
      <c r="C141" s="91">
        <v>238.46526000000006</v>
      </c>
      <c r="D141" s="107">
        <v>44621</v>
      </c>
    </row>
    <row r="142" spans="2:4">
      <c r="B142" s="84" t="s">
        <v>2754</v>
      </c>
      <c r="C142" s="91">
        <v>6693.871185737411</v>
      </c>
      <c r="D142" s="107">
        <v>48069</v>
      </c>
    </row>
    <row r="143" spans="2:4">
      <c r="B143" s="84" t="s">
        <v>2755</v>
      </c>
      <c r="C143" s="91">
        <v>3285.75</v>
      </c>
      <c r="D143" s="107">
        <v>47177</v>
      </c>
    </row>
    <row r="144" spans="2:4">
      <c r="B144" s="84" t="s">
        <v>2756</v>
      </c>
      <c r="C144" s="91">
        <v>1529.7381399999999</v>
      </c>
      <c r="D144" s="107">
        <v>46482</v>
      </c>
    </row>
    <row r="145" spans="2:4">
      <c r="B145" s="84" t="s">
        <v>2757</v>
      </c>
      <c r="C145" s="91">
        <v>2924.3219599999998</v>
      </c>
      <c r="D145" s="107">
        <v>48214</v>
      </c>
    </row>
    <row r="146" spans="2:4">
      <c r="B146" s="84" t="s">
        <v>2758</v>
      </c>
      <c r="C146" s="91">
        <v>349.66641000000027</v>
      </c>
      <c r="D146" s="107">
        <v>45536</v>
      </c>
    </row>
    <row r="147" spans="2:4">
      <c r="B147" s="84" t="s">
        <v>2759</v>
      </c>
      <c r="C147" s="91">
        <v>574.92565372593128</v>
      </c>
      <c r="D147" s="107">
        <v>47102</v>
      </c>
    </row>
    <row r="148" spans="2:4">
      <c r="B148" s="84" t="s">
        <v>2126</v>
      </c>
      <c r="C148" s="91">
        <v>9435.1432999999997</v>
      </c>
      <c r="D148" s="107">
        <v>48004</v>
      </c>
    </row>
    <row r="149" spans="2:4">
      <c r="B149" s="84" t="s">
        <v>2760</v>
      </c>
      <c r="C149" s="91">
        <v>4193.0151499999993</v>
      </c>
      <c r="D149" s="107">
        <v>46482</v>
      </c>
    </row>
    <row r="150" spans="2:4">
      <c r="B150" s="84" t="s">
        <v>2128</v>
      </c>
      <c r="C150" s="91">
        <v>414.22795999999994</v>
      </c>
      <c r="D150" s="107">
        <v>47009</v>
      </c>
    </row>
    <row r="151" spans="2:4">
      <c r="B151" s="84" t="s">
        <v>2129</v>
      </c>
      <c r="C151" s="91">
        <v>606.81988000000001</v>
      </c>
      <c r="D151" s="107">
        <v>46933</v>
      </c>
    </row>
    <row r="152" spans="2:4">
      <c r="B152" s="84" t="s">
        <v>2761</v>
      </c>
      <c r="C152" s="91">
        <v>20127.581630000001</v>
      </c>
      <c r="D152" s="107">
        <v>46643</v>
      </c>
    </row>
    <row r="153" spans="2:4">
      <c r="B153" s="84" t="s">
        <v>2861</v>
      </c>
      <c r="C153" s="91">
        <v>38449.679659999994</v>
      </c>
      <c r="D153" s="107">
        <v>44502</v>
      </c>
    </row>
    <row r="154" spans="2:4">
      <c r="B154" s="133"/>
      <c r="C154" s="134"/>
      <c r="D154" s="134"/>
    </row>
    <row r="155" spans="2:4">
      <c r="B155" s="133"/>
      <c r="C155" s="134"/>
      <c r="D155" s="134"/>
    </row>
    <row r="156" spans="2:4">
      <c r="B156" s="133"/>
      <c r="C156" s="134"/>
      <c r="D156" s="134"/>
    </row>
    <row r="157" spans="2:4">
      <c r="B157" s="133"/>
      <c r="C157" s="134"/>
      <c r="D157" s="134"/>
    </row>
    <row r="158" spans="2:4">
      <c r="B158" s="133"/>
      <c r="C158" s="134"/>
      <c r="D158" s="134"/>
    </row>
    <row r="159" spans="2:4">
      <c r="B159" s="133"/>
      <c r="C159" s="134"/>
      <c r="D159" s="134"/>
    </row>
    <row r="160" spans="2:4">
      <c r="B160" s="133"/>
      <c r="C160" s="134"/>
      <c r="D160" s="134"/>
    </row>
    <row r="161" spans="2:4">
      <c r="B161" s="133"/>
      <c r="C161" s="134"/>
      <c r="D161" s="134"/>
    </row>
    <row r="162" spans="2:4">
      <c r="B162" s="133"/>
      <c r="C162" s="134"/>
      <c r="D162" s="134"/>
    </row>
    <row r="163" spans="2:4">
      <c r="B163" s="133"/>
      <c r="C163" s="134"/>
      <c r="D163" s="134"/>
    </row>
    <row r="164" spans="2:4">
      <c r="B164" s="133"/>
      <c r="C164" s="134"/>
      <c r="D164" s="134"/>
    </row>
    <row r="165" spans="2:4">
      <c r="B165" s="133"/>
      <c r="C165" s="134"/>
      <c r="D165" s="134"/>
    </row>
    <row r="166" spans="2:4">
      <c r="B166" s="133"/>
      <c r="C166" s="134"/>
      <c r="D166" s="134"/>
    </row>
    <row r="167" spans="2:4">
      <c r="B167" s="133"/>
      <c r="C167" s="134"/>
      <c r="D167" s="134"/>
    </row>
    <row r="168" spans="2:4">
      <c r="B168" s="133"/>
      <c r="C168" s="134"/>
      <c r="D168" s="134"/>
    </row>
    <row r="169" spans="2:4">
      <c r="B169" s="133"/>
      <c r="C169" s="134"/>
      <c r="D169" s="134"/>
    </row>
    <row r="170" spans="2:4">
      <c r="B170" s="133"/>
      <c r="C170" s="134"/>
      <c r="D170" s="134"/>
    </row>
    <row r="171" spans="2:4">
      <c r="B171" s="133"/>
      <c r="C171" s="134"/>
      <c r="D171" s="134"/>
    </row>
    <row r="172" spans="2:4">
      <c r="B172" s="133"/>
      <c r="C172" s="134"/>
      <c r="D172" s="134"/>
    </row>
    <row r="173" spans="2:4">
      <c r="B173" s="133"/>
      <c r="C173" s="134"/>
      <c r="D173" s="134"/>
    </row>
    <row r="174" spans="2:4">
      <c r="B174" s="133"/>
      <c r="C174" s="134"/>
      <c r="D174" s="134"/>
    </row>
    <row r="175" spans="2:4">
      <c r="B175" s="133"/>
      <c r="C175" s="134"/>
      <c r="D175" s="134"/>
    </row>
    <row r="176" spans="2:4">
      <c r="B176" s="133"/>
      <c r="C176" s="134"/>
      <c r="D176" s="134"/>
    </row>
    <row r="177" spans="2:4">
      <c r="B177" s="133"/>
      <c r="C177" s="134"/>
      <c r="D177" s="134"/>
    </row>
    <row r="178" spans="2:4">
      <c r="B178" s="133"/>
      <c r="C178" s="134"/>
      <c r="D178" s="134"/>
    </row>
    <row r="179" spans="2:4">
      <c r="B179" s="133"/>
      <c r="C179" s="134"/>
      <c r="D179" s="134"/>
    </row>
    <row r="180" spans="2:4">
      <c r="B180" s="133"/>
      <c r="C180" s="134"/>
      <c r="D180" s="134"/>
    </row>
    <row r="181" spans="2:4">
      <c r="B181" s="133"/>
      <c r="C181" s="134"/>
      <c r="D181" s="134"/>
    </row>
    <row r="182" spans="2:4">
      <c r="B182" s="133"/>
      <c r="C182" s="134"/>
      <c r="D182" s="134"/>
    </row>
    <row r="183" spans="2:4">
      <c r="B183" s="133"/>
      <c r="C183" s="134"/>
      <c r="D183" s="134"/>
    </row>
    <row r="184" spans="2:4">
      <c r="B184" s="133"/>
      <c r="C184" s="134"/>
      <c r="D184" s="134"/>
    </row>
    <row r="185" spans="2:4">
      <c r="B185" s="133"/>
      <c r="C185" s="134"/>
      <c r="D185" s="134"/>
    </row>
    <row r="186" spans="2:4">
      <c r="B186" s="133"/>
      <c r="C186" s="134"/>
      <c r="D186" s="134"/>
    </row>
    <row r="187" spans="2:4">
      <c r="B187" s="133"/>
      <c r="C187" s="134"/>
      <c r="D187" s="134"/>
    </row>
    <row r="188" spans="2:4">
      <c r="B188" s="133"/>
      <c r="C188" s="134"/>
      <c r="D188" s="134"/>
    </row>
    <row r="189" spans="2:4">
      <c r="B189" s="133"/>
      <c r="C189" s="134"/>
      <c r="D189" s="134"/>
    </row>
    <row r="190" spans="2:4">
      <c r="B190" s="133"/>
      <c r="C190" s="134"/>
      <c r="D190" s="134"/>
    </row>
    <row r="191" spans="2:4">
      <c r="B191" s="133"/>
      <c r="C191" s="134"/>
      <c r="D191" s="134"/>
    </row>
    <row r="192" spans="2:4">
      <c r="B192" s="133"/>
      <c r="C192" s="134"/>
      <c r="D192" s="134"/>
    </row>
    <row r="193" spans="2:4">
      <c r="B193" s="133"/>
      <c r="C193" s="134"/>
      <c r="D193" s="134"/>
    </row>
    <row r="194" spans="2:4">
      <c r="B194" s="133"/>
      <c r="C194" s="134"/>
      <c r="D194" s="134"/>
    </row>
    <row r="195" spans="2:4">
      <c r="B195" s="133"/>
      <c r="C195" s="134"/>
      <c r="D195" s="134"/>
    </row>
    <row r="196" spans="2:4">
      <c r="B196" s="133"/>
      <c r="C196" s="134"/>
      <c r="D196" s="134"/>
    </row>
    <row r="197" spans="2:4">
      <c r="B197" s="133"/>
      <c r="C197" s="134"/>
      <c r="D197" s="134"/>
    </row>
    <row r="198" spans="2:4">
      <c r="B198" s="133"/>
      <c r="C198" s="134"/>
      <c r="D198" s="134"/>
    </row>
    <row r="199" spans="2:4">
      <c r="B199" s="133"/>
      <c r="C199" s="134"/>
      <c r="D199" s="134"/>
    </row>
    <row r="200" spans="2:4">
      <c r="B200" s="133"/>
      <c r="C200" s="134"/>
      <c r="D200" s="134"/>
    </row>
    <row r="201" spans="2:4">
      <c r="B201" s="133"/>
      <c r="C201" s="134"/>
      <c r="D201" s="134"/>
    </row>
    <row r="202" spans="2:4">
      <c r="B202" s="133"/>
      <c r="C202" s="134"/>
      <c r="D202" s="134"/>
    </row>
    <row r="203" spans="2:4">
      <c r="B203" s="133"/>
      <c r="C203" s="134"/>
      <c r="D203" s="134"/>
    </row>
    <row r="204" spans="2:4">
      <c r="B204" s="133"/>
      <c r="C204" s="134"/>
      <c r="D204" s="134"/>
    </row>
    <row r="205" spans="2:4">
      <c r="B205" s="133"/>
      <c r="C205" s="134"/>
      <c r="D205" s="134"/>
    </row>
    <row r="206" spans="2:4">
      <c r="B206" s="133"/>
      <c r="C206" s="134"/>
      <c r="D206" s="134"/>
    </row>
    <row r="207" spans="2:4">
      <c r="B207" s="133"/>
      <c r="C207" s="134"/>
      <c r="D207" s="134"/>
    </row>
    <row r="208" spans="2:4">
      <c r="B208" s="133"/>
      <c r="C208" s="134"/>
      <c r="D208" s="134"/>
    </row>
    <row r="209" spans="2:4">
      <c r="B209" s="133"/>
      <c r="C209" s="134"/>
      <c r="D209" s="134"/>
    </row>
    <row r="210" spans="2:4">
      <c r="B210" s="133"/>
      <c r="C210" s="134"/>
      <c r="D210" s="134"/>
    </row>
    <row r="211" spans="2:4">
      <c r="B211" s="133"/>
      <c r="C211" s="134"/>
      <c r="D211" s="134"/>
    </row>
    <row r="212" spans="2:4">
      <c r="B212" s="133"/>
      <c r="C212" s="134"/>
      <c r="D212" s="134"/>
    </row>
    <row r="213" spans="2:4">
      <c r="B213" s="133"/>
      <c r="C213" s="134"/>
      <c r="D213" s="134"/>
    </row>
    <row r="214" spans="2:4">
      <c r="B214" s="133"/>
      <c r="C214" s="134"/>
      <c r="D214" s="134"/>
    </row>
    <row r="215" spans="2:4">
      <c r="B215" s="133"/>
      <c r="C215" s="134"/>
      <c r="D215" s="134"/>
    </row>
    <row r="216" spans="2:4">
      <c r="B216" s="133"/>
      <c r="C216" s="134"/>
      <c r="D216" s="134"/>
    </row>
    <row r="217" spans="2:4">
      <c r="B217" s="133"/>
      <c r="C217" s="134"/>
      <c r="D217" s="134"/>
    </row>
    <row r="218" spans="2:4">
      <c r="B218" s="133"/>
      <c r="C218" s="134"/>
      <c r="D218" s="134"/>
    </row>
    <row r="219" spans="2:4">
      <c r="B219" s="133"/>
      <c r="C219" s="134"/>
      <c r="D219" s="134"/>
    </row>
    <row r="220" spans="2:4">
      <c r="B220" s="133"/>
      <c r="C220" s="134"/>
      <c r="D220" s="134"/>
    </row>
    <row r="221" spans="2:4">
      <c r="B221" s="133"/>
      <c r="C221" s="134"/>
      <c r="D221" s="134"/>
    </row>
    <row r="222" spans="2:4">
      <c r="B222" s="133"/>
      <c r="C222" s="134"/>
      <c r="D222" s="134"/>
    </row>
    <row r="223" spans="2:4">
      <c r="B223" s="133"/>
      <c r="C223" s="134"/>
      <c r="D223" s="134"/>
    </row>
    <row r="224" spans="2:4">
      <c r="B224" s="133"/>
      <c r="C224" s="134"/>
      <c r="D224" s="134"/>
    </row>
    <row r="225" spans="2:4">
      <c r="B225" s="133"/>
      <c r="C225" s="134"/>
      <c r="D225" s="134"/>
    </row>
    <row r="226" spans="2:4">
      <c r="B226" s="133"/>
      <c r="C226" s="134"/>
      <c r="D226" s="134"/>
    </row>
    <row r="227" spans="2:4">
      <c r="B227" s="133"/>
      <c r="C227" s="134"/>
      <c r="D227" s="134"/>
    </row>
    <row r="228" spans="2:4">
      <c r="B228" s="133"/>
      <c r="C228" s="134"/>
      <c r="D228" s="134"/>
    </row>
    <row r="229" spans="2:4">
      <c r="B229" s="133"/>
      <c r="C229" s="134"/>
      <c r="D229" s="134"/>
    </row>
    <row r="230" spans="2:4">
      <c r="B230" s="133"/>
      <c r="C230" s="134"/>
      <c r="D230" s="134"/>
    </row>
    <row r="231" spans="2:4">
      <c r="B231" s="133"/>
      <c r="C231" s="134"/>
      <c r="D231" s="134"/>
    </row>
    <row r="232" spans="2:4">
      <c r="B232" s="133"/>
      <c r="C232" s="134"/>
      <c r="D232" s="134"/>
    </row>
    <row r="233" spans="2:4">
      <c r="B233" s="133"/>
      <c r="C233" s="134"/>
      <c r="D233" s="134"/>
    </row>
    <row r="234" spans="2:4">
      <c r="B234" s="133"/>
      <c r="C234" s="134"/>
      <c r="D234" s="134"/>
    </row>
    <row r="235" spans="2:4">
      <c r="B235" s="133"/>
      <c r="C235" s="134"/>
      <c r="D235" s="134"/>
    </row>
    <row r="236" spans="2:4">
      <c r="B236" s="133"/>
      <c r="C236" s="134"/>
      <c r="D236" s="134"/>
    </row>
    <row r="237" spans="2:4">
      <c r="B237" s="133"/>
      <c r="C237" s="134"/>
      <c r="D237" s="134"/>
    </row>
    <row r="238" spans="2:4">
      <c r="B238" s="133"/>
      <c r="C238" s="134"/>
      <c r="D238" s="134"/>
    </row>
    <row r="239" spans="2:4">
      <c r="B239" s="133"/>
      <c r="C239" s="134"/>
      <c r="D239" s="134"/>
    </row>
    <row r="240" spans="2:4">
      <c r="B240" s="133"/>
      <c r="C240" s="134"/>
      <c r="D240" s="134"/>
    </row>
    <row r="241" spans="2:4">
      <c r="B241" s="133"/>
      <c r="C241" s="134"/>
      <c r="D241" s="134"/>
    </row>
    <row r="242" spans="2:4">
      <c r="B242" s="133"/>
      <c r="C242" s="134"/>
      <c r="D242" s="134"/>
    </row>
    <row r="243" spans="2:4">
      <c r="B243" s="133"/>
      <c r="C243" s="134"/>
      <c r="D243" s="134"/>
    </row>
    <row r="244" spans="2:4">
      <c r="B244" s="133"/>
      <c r="C244" s="134"/>
      <c r="D244" s="134"/>
    </row>
    <row r="245" spans="2:4">
      <c r="B245" s="133"/>
      <c r="C245" s="134"/>
      <c r="D245" s="134"/>
    </row>
    <row r="246" spans="2:4">
      <c r="B246" s="133"/>
      <c r="C246" s="134"/>
      <c r="D246" s="134"/>
    </row>
    <row r="247" spans="2:4">
      <c r="B247" s="133"/>
      <c r="C247" s="134"/>
      <c r="D247" s="134"/>
    </row>
    <row r="248" spans="2:4">
      <c r="B248" s="133"/>
      <c r="C248" s="134"/>
      <c r="D248" s="134"/>
    </row>
    <row r="249" spans="2:4">
      <c r="B249" s="133"/>
      <c r="C249" s="134"/>
      <c r="D249" s="134"/>
    </row>
    <row r="250" spans="2:4">
      <c r="B250" s="133"/>
      <c r="C250" s="134"/>
      <c r="D250" s="134"/>
    </row>
    <row r="251" spans="2:4">
      <c r="B251" s="133"/>
      <c r="C251" s="134"/>
      <c r="D251" s="134"/>
    </row>
    <row r="252" spans="2:4">
      <c r="B252" s="133"/>
      <c r="C252" s="134"/>
      <c r="D252" s="134"/>
    </row>
    <row r="253" spans="2:4">
      <c r="B253" s="133"/>
      <c r="C253" s="134"/>
      <c r="D253" s="134"/>
    </row>
    <row r="254" spans="2:4">
      <c r="B254" s="133"/>
      <c r="C254" s="134"/>
      <c r="D254" s="134"/>
    </row>
    <row r="255" spans="2:4">
      <c r="B255" s="133"/>
      <c r="C255" s="134"/>
      <c r="D255" s="134"/>
    </row>
    <row r="256" spans="2:4">
      <c r="B256" s="133"/>
      <c r="C256" s="134"/>
      <c r="D256" s="134"/>
    </row>
    <row r="257" spans="2:4">
      <c r="B257" s="133"/>
      <c r="C257" s="134"/>
      <c r="D257" s="134"/>
    </row>
    <row r="258" spans="2:4">
      <c r="B258" s="133"/>
      <c r="C258" s="134"/>
      <c r="D258" s="134"/>
    </row>
    <row r="259" spans="2:4">
      <c r="B259" s="133"/>
      <c r="C259" s="134"/>
      <c r="D259" s="134"/>
    </row>
    <row r="260" spans="2:4">
      <c r="B260" s="133"/>
      <c r="C260" s="134"/>
      <c r="D260" s="134"/>
    </row>
    <row r="261" spans="2:4">
      <c r="B261" s="133"/>
      <c r="C261" s="134"/>
      <c r="D261" s="134"/>
    </row>
    <row r="262" spans="2:4">
      <c r="B262" s="133"/>
      <c r="C262" s="134"/>
      <c r="D262" s="134"/>
    </row>
    <row r="263" spans="2:4">
      <c r="B263" s="133"/>
      <c r="C263" s="134"/>
      <c r="D263" s="134"/>
    </row>
    <row r="264" spans="2:4">
      <c r="B264" s="133"/>
      <c r="C264" s="134"/>
      <c r="D264" s="134"/>
    </row>
    <row r="265" spans="2:4">
      <c r="B265" s="133"/>
      <c r="C265" s="134"/>
      <c r="D265" s="134"/>
    </row>
    <row r="266" spans="2:4">
      <c r="B266" s="133"/>
      <c r="C266" s="134"/>
      <c r="D266" s="134"/>
    </row>
    <row r="267" spans="2:4">
      <c r="B267" s="133"/>
      <c r="C267" s="134"/>
      <c r="D267" s="134"/>
    </row>
    <row r="268" spans="2:4">
      <c r="B268" s="133"/>
      <c r="C268" s="134"/>
      <c r="D268" s="134"/>
    </row>
    <row r="269" spans="2:4">
      <c r="B269" s="133"/>
      <c r="C269" s="134"/>
      <c r="D269" s="134"/>
    </row>
    <row r="270" spans="2:4">
      <c r="B270" s="133"/>
      <c r="C270" s="134"/>
      <c r="D270" s="134"/>
    </row>
    <row r="271" spans="2:4">
      <c r="B271" s="133"/>
      <c r="C271" s="134"/>
      <c r="D271" s="134"/>
    </row>
    <row r="272" spans="2:4">
      <c r="B272" s="133"/>
      <c r="C272" s="134"/>
      <c r="D272" s="134"/>
    </row>
    <row r="273" spans="2:4">
      <c r="B273" s="133"/>
      <c r="C273" s="134"/>
      <c r="D273" s="134"/>
    </row>
    <row r="274" spans="2:4">
      <c r="B274" s="133"/>
      <c r="C274" s="134"/>
      <c r="D274" s="134"/>
    </row>
    <row r="275" spans="2:4">
      <c r="B275" s="133"/>
      <c r="C275" s="134"/>
      <c r="D275" s="134"/>
    </row>
    <row r="276" spans="2:4">
      <c r="B276" s="133"/>
      <c r="C276" s="134"/>
      <c r="D276" s="134"/>
    </row>
    <row r="277" spans="2:4">
      <c r="B277" s="133"/>
      <c r="C277" s="134"/>
      <c r="D277" s="134"/>
    </row>
    <row r="278" spans="2:4">
      <c r="B278" s="133"/>
      <c r="C278" s="134"/>
      <c r="D278" s="134"/>
    </row>
    <row r="279" spans="2:4">
      <c r="B279" s="133"/>
      <c r="C279" s="134"/>
      <c r="D279" s="134"/>
    </row>
    <row r="280" spans="2:4">
      <c r="B280" s="133"/>
      <c r="C280" s="134"/>
      <c r="D280" s="134"/>
    </row>
    <row r="281" spans="2:4">
      <c r="B281" s="133"/>
      <c r="C281" s="134"/>
      <c r="D281" s="134"/>
    </row>
    <row r="282" spans="2:4">
      <c r="B282" s="133"/>
      <c r="C282" s="134"/>
      <c r="D282" s="134"/>
    </row>
    <row r="283" spans="2:4">
      <c r="B283" s="133"/>
      <c r="C283" s="134"/>
      <c r="D283" s="134"/>
    </row>
    <row r="284" spans="2:4">
      <c r="B284" s="133"/>
      <c r="C284" s="134"/>
      <c r="D284" s="134"/>
    </row>
    <row r="285" spans="2:4">
      <c r="B285" s="133"/>
      <c r="C285" s="134"/>
      <c r="D285" s="134"/>
    </row>
    <row r="286" spans="2:4">
      <c r="B286" s="133"/>
      <c r="C286" s="134"/>
      <c r="D286" s="134"/>
    </row>
    <row r="287" spans="2:4">
      <c r="B287" s="133"/>
      <c r="C287" s="134"/>
      <c r="D287" s="134"/>
    </row>
    <row r="288" spans="2:4">
      <c r="B288" s="133"/>
      <c r="C288" s="134"/>
      <c r="D288" s="134"/>
    </row>
    <row r="289" spans="2:4">
      <c r="B289" s="133"/>
      <c r="C289" s="134"/>
      <c r="D289" s="134"/>
    </row>
    <row r="290" spans="2:4">
      <c r="B290" s="133"/>
      <c r="C290" s="134"/>
      <c r="D290" s="134"/>
    </row>
    <row r="291" spans="2:4">
      <c r="B291" s="133"/>
      <c r="C291" s="134"/>
      <c r="D291" s="134"/>
    </row>
    <row r="292" spans="2:4">
      <c r="B292" s="133"/>
      <c r="C292" s="134"/>
      <c r="D292" s="134"/>
    </row>
    <row r="293" spans="2:4">
      <c r="B293" s="133"/>
      <c r="C293" s="134"/>
      <c r="D293" s="134"/>
    </row>
    <row r="294" spans="2:4">
      <c r="B294" s="133"/>
      <c r="C294" s="134"/>
      <c r="D294" s="134"/>
    </row>
    <row r="295" spans="2:4">
      <c r="B295" s="133"/>
      <c r="C295" s="134"/>
      <c r="D295" s="134"/>
    </row>
    <row r="296" spans="2:4">
      <c r="B296" s="133"/>
      <c r="C296" s="134"/>
      <c r="D296" s="134"/>
    </row>
    <row r="297" spans="2:4">
      <c r="B297" s="133"/>
      <c r="C297" s="134"/>
      <c r="D297" s="134"/>
    </row>
    <row r="298" spans="2:4">
      <c r="B298" s="133"/>
      <c r="C298" s="134"/>
      <c r="D298" s="134"/>
    </row>
    <row r="299" spans="2:4">
      <c r="B299" s="133"/>
      <c r="C299" s="134"/>
      <c r="D299" s="134"/>
    </row>
    <row r="300" spans="2:4">
      <c r="B300" s="133"/>
      <c r="C300" s="134"/>
      <c r="D300" s="134"/>
    </row>
    <row r="301" spans="2:4">
      <c r="B301" s="133"/>
      <c r="C301" s="134"/>
      <c r="D301" s="134"/>
    </row>
    <row r="302" spans="2:4">
      <c r="B302" s="133"/>
      <c r="C302" s="134"/>
      <c r="D302" s="134"/>
    </row>
    <row r="303" spans="2:4">
      <c r="B303" s="133"/>
      <c r="C303" s="134"/>
      <c r="D303" s="134"/>
    </row>
    <row r="304" spans="2:4">
      <c r="B304" s="133"/>
      <c r="C304" s="134"/>
      <c r="D304" s="134"/>
    </row>
    <row r="305" spans="2:4">
      <c r="B305" s="133"/>
      <c r="C305" s="134"/>
      <c r="D305" s="134"/>
    </row>
    <row r="306" spans="2:4">
      <c r="B306" s="133"/>
      <c r="C306" s="134"/>
      <c r="D306" s="134"/>
    </row>
    <row r="307" spans="2:4">
      <c r="B307" s="133"/>
      <c r="C307" s="134"/>
      <c r="D307" s="134"/>
    </row>
    <row r="308" spans="2:4">
      <c r="B308" s="133"/>
      <c r="C308" s="134"/>
      <c r="D308" s="134"/>
    </row>
    <row r="309" spans="2:4">
      <c r="B309" s="133"/>
      <c r="C309" s="134"/>
      <c r="D309" s="134"/>
    </row>
    <row r="310" spans="2:4">
      <c r="B310" s="133"/>
      <c r="C310" s="134"/>
      <c r="D310" s="134"/>
    </row>
    <row r="311" spans="2:4">
      <c r="B311" s="133"/>
      <c r="C311" s="134"/>
      <c r="D311" s="134"/>
    </row>
    <row r="312" spans="2:4">
      <c r="B312" s="133"/>
      <c r="C312" s="134"/>
      <c r="D312" s="134"/>
    </row>
    <row r="313" spans="2:4">
      <c r="B313" s="133"/>
      <c r="C313" s="134"/>
      <c r="D313" s="134"/>
    </row>
    <row r="314" spans="2:4">
      <c r="B314" s="133"/>
      <c r="C314" s="134"/>
      <c r="D314" s="134"/>
    </row>
    <row r="315" spans="2:4">
      <c r="B315" s="133"/>
      <c r="C315" s="134"/>
      <c r="D315" s="134"/>
    </row>
    <row r="316" spans="2:4">
      <c r="B316" s="133"/>
      <c r="C316" s="134"/>
      <c r="D316" s="134"/>
    </row>
    <row r="317" spans="2:4">
      <c r="B317" s="133"/>
      <c r="C317" s="134"/>
      <c r="D317" s="134"/>
    </row>
    <row r="318" spans="2:4">
      <c r="B318" s="133"/>
      <c r="C318" s="134"/>
      <c r="D318" s="134"/>
    </row>
    <row r="319" spans="2:4">
      <c r="B319" s="133"/>
      <c r="C319" s="134"/>
      <c r="D319" s="134"/>
    </row>
    <row r="320" spans="2:4">
      <c r="B320" s="133"/>
      <c r="C320" s="134"/>
      <c r="D320" s="134"/>
    </row>
    <row r="321" spans="2:4">
      <c r="B321" s="133"/>
      <c r="C321" s="134"/>
      <c r="D321" s="134"/>
    </row>
    <row r="322" spans="2:4">
      <c r="B322" s="133"/>
      <c r="C322" s="134"/>
      <c r="D322" s="134"/>
    </row>
    <row r="323" spans="2:4">
      <c r="B323" s="133"/>
      <c r="C323" s="134"/>
      <c r="D323" s="134"/>
    </row>
    <row r="324" spans="2:4">
      <c r="B324" s="133"/>
      <c r="C324" s="134"/>
      <c r="D324" s="134"/>
    </row>
    <row r="325" spans="2:4">
      <c r="B325" s="133"/>
      <c r="C325" s="134"/>
      <c r="D325" s="134"/>
    </row>
    <row r="326" spans="2:4">
      <c r="B326" s="133"/>
      <c r="C326" s="134"/>
      <c r="D326" s="134"/>
    </row>
    <row r="327" spans="2:4">
      <c r="B327" s="133"/>
      <c r="C327" s="134"/>
      <c r="D327" s="134"/>
    </row>
    <row r="328" spans="2:4">
      <c r="B328" s="133"/>
      <c r="C328" s="134"/>
      <c r="D328" s="134"/>
    </row>
    <row r="329" spans="2:4">
      <c r="B329" s="133"/>
      <c r="C329" s="134"/>
      <c r="D329" s="134"/>
    </row>
    <row r="330" spans="2:4">
      <c r="B330" s="133"/>
      <c r="C330" s="134"/>
      <c r="D330" s="134"/>
    </row>
    <row r="331" spans="2:4">
      <c r="B331" s="133"/>
      <c r="C331" s="134"/>
      <c r="D331" s="134"/>
    </row>
    <row r="332" spans="2:4">
      <c r="B332" s="133"/>
      <c r="C332" s="134"/>
      <c r="D332" s="134"/>
    </row>
    <row r="333" spans="2:4">
      <c r="B333" s="133"/>
      <c r="C333" s="134"/>
      <c r="D333" s="134"/>
    </row>
    <row r="334" spans="2:4">
      <c r="B334" s="133"/>
      <c r="C334" s="134"/>
      <c r="D334" s="134"/>
    </row>
    <row r="335" spans="2:4">
      <c r="B335" s="133"/>
      <c r="C335" s="134"/>
      <c r="D335" s="134"/>
    </row>
    <row r="336" spans="2:4">
      <c r="B336" s="133"/>
      <c r="C336" s="134"/>
      <c r="D336" s="134"/>
    </row>
    <row r="337" spans="2:4">
      <c r="B337" s="133"/>
      <c r="C337" s="134"/>
      <c r="D337" s="134"/>
    </row>
    <row r="338" spans="2:4">
      <c r="B338" s="133"/>
      <c r="C338" s="134"/>
      <c r="D338" s="134"/>
    </row>
    <row r="339" spans="2:4">
      <c r="B339" s="133"/>
      <c r="C339" s="134"/>
      <c r="D339" s="134"/>
    </row>
    <row r="340" spans="2:4">
      <c r="B340" s="133"/>
      <c r="C340" s="134"/>
      <c r="D340" s="134"/>
    </row>
    <row r="341" spans="2:4">
      <c r="B341" s="133"/>
      <c r="C341" s="134"/>
      <c r="D341" s="134"/>
    </row>
    <row r="342" spans="2:4">
      <c r="B342" s="133"/>
      <c r="C342" s="134"/>
      <c r="D342" s="134"/>
    </row>
    <row r="343" spans="2:4">
      <c r="B343" s="133"/>
      <c r="C343" s="134"/>
      <c r="D343" s="134"/>
    </row>
    <row r="344" spans="2:4">
      <c r="B344" s="133"/>
      <c r="C344" s="134"/>
      <c r="D344" s="134"/>
    </row>
    <row r="345" spans="2:4">
      <c r="B345" s="133"/>
      <c r="C345" s="134"/>
      <c r="D345" s="134"/>
    </row>
    <row r="346" spans="2:4">
      <c r="B346" s="133"/>
      <c r="C346" s="134"/>
      <c r="D346" s="134"/>
    </row>
    <row r="347" spans="2:4">
      <c r="B347" s="133"/>
      <c r="C347" s="134"/>
      <c r="D347" s="134"/>
    </row>
    <row r="348" spans="2:4">
      <c r="B348" s="133"/>
      <c r="C348" s="134"/>
      <c r="D348" s="134"/>
    </row>
    <row r="349" spans="2:4">
      <c r="B349" s="133"/>
      <c r="C349" s="134"/>
      <c r="D349" s="134"/>
    </row>
    <row r="350" spans="2:4">
      <c r="B350" s="133"/>
      <c r="C350" s="134"/>
      <c r="D350" s="134"/>
    </row>
    <row r="351" spans="2:4">
      <c r="B351" s="133"/>
      <c r="C351" s="134"/>
      <c r="D351" s="134"/>
    </row>
    <row r="352" spans="2:4">
      <c r="B352" s="133"/>
      <c r="C352" s="134"/>
      <c r="D352" s="134"/>
    </row>
    <row r="353" spans="2:4">
      <c r="B353" s="133"/>
      <c r="C353" s="134"/>
      <c r="D353" s="134"/>
    </row>
    <row r="354" spans="2:4">
      <c r="B354" s="133"/>
      <c r="C354" s="134"/>
      <c r="D354" s="134"/>
    </row>
    <row r="355" spans="2:4">
      <c r="B355" s="133"/>
      <c r="C355" s="134"/>
      <c r="D355" s="134"/>
    </row>
    <row r="356" spans="2:4">
      <c r="B356" s="133"/>
      <c r="C356" s="134"/>
      <c r="D356" s="134"/>
    </row>
    <row r="357" spans="2:4">
      <c r="B357" s="133"/>
      <c r="C357" s="134"/>
      <c r="D357" s="134"/>
    </row>
    <row r="358" spans="2:4">
      <c r="B358" s="133"/>
      <c r="C358" s="134"/>
      <c r="D358" s="134"/>
    </row>
    <row r="359" spans="2:4">
      <c r="B359" s="133"/>
      <c r="C359" s="134"/>
      <c r="D359" s="134"/>
    </row>
    <row r="360" spans="2:4">
      <c r="B360" s="133"/>
      <c r="C360" s="134"/>
      <c r="D360" s="134"/>
    </row>
    <row r="361" spans="2:4">
      <c r="B361" s="133"/>
      <c r="C361" s="134"/>
      <c r="D361" s="134"/>
    </row>
    <row r="362" spans="2:4">
      <c r="B362" s="133"/>
      <c r="C362" s="134"/>
      <c r="D362" s="134"/>
    </row>
    <row r="363" spans="2:4">
      <c r="B363" s="133"/>
      <c r="C363" s="134"/>
      <c r="D363" s="134"/>
    </row>
    <row r="364" spans="2:4">
      <c r="B364" s="133"/>
      <c r="C364" s="134"/>
      <c r="D364" s="134"/>
    </row>
    <row r="365" spans="2:4">
      <c r="B365" s="133"/>
      <c r="C365" s="134"/>
      <c r="D365" s="134"/>
    </row>
    <row r="366" spans="2:4">
      <c r="B366" s="133"/>
      <c r="C366" s="134"/>
      <c r="D366" s="134"/>
    </row>
    <row r="367" spans="2:4">
      <c r="B367" s="133"/>
      <c r="C367" s="134"/>
      <c r="D367" s="134"/>
    </row>
    <row r="368" spans="2:4">
      <c r="B368" s="133"/>
      <c r="C368" s="134"/>
      <c r="D368" s="134"/>
    </row>
    <row r="369" spans="2:4">
      <c r="B369" s="133"/>
      <c r="C369" s="134"/>
      <c r="D369" s="134"/>
    </row>
    <row r="370" spans="2:4">
      <c r="B370" s="133"/>
      <c r="C370" s="134"/>
      <c r="D370" s="134"/>
    </row>
    <row r="371" spans="2:4">
      <c r="B371" s="133"/>
      <c r="C371" s="134"/>
      <c r="D371" s="134"/>
    </row>
    <row r="372" spans="2:4">
      <c r="B372" s="133"/>
      <c r="C372" s="134"/>
      <c r="D372" s="134"/>
    </row>
    <row r="373" spans="2:4">
      <c r="B373" s="133"/>
      <c r="C373" s="134"/>
      <c r="D373" s="134"/>
    </row>
    <row r="374" spans="2:4">
      <c r="B374" s="133"/>
      <c r="C374" s="134"/>
      <c r="D374" s="134"/>
    </row>
    <row r="375" spans="2:4">
      <c r="B375" s="133"/>
      <c r="C375" s="134"/>
      <c r="D375" s="134"/>
    </row>
    <row r="376" spans="2:4">
      <c r="B376" s="133"/>
      <c r="C376" s="134"/>
      <c r="D376" s="134"/>
    </row>
    <row r="377" spans="2:4">
      <c r="B377" s="133"/>
      <c r="C377" s="134"/>
      <c r="D377" s="134"/>
    </row>
    <row r="378" spans="2:4">
      <c r="B378" s="133"/>
      <c r="C378" s="134"/>
      <c r="D378" s="134"/>
    </row>
    <row r="379" spans="2:4">
      <c r="B379" s="133"/>
      <c r="C379" s="134"/>
      <c r="D379" s="134"/>
    </row>
    <row r="380" spans="2:4">
      <c r="B380" s="133"/>
      <c r="C380" s="134"/>
      <c r="D380" s="134"/>
    </row>
    <row r="381" spans="2:4">
      <c r="B381" s="133"/>
      <c r="C381" s="134"/>
      <c r="D381" s="134"/>
    </row>
    <row r="382" spans="2:4">
      <c r="B382" s="133"/>
      <c r="C382" s="134"/>
      <c r="D382" s="134"/>
    </row>
    <row r="383" spans="2:4">
      <c r="B383" s="133"/>
      <c r="C383" s="134"/>
      <c r="D383" s="134"/>
    </row>
    <row r="384" spans="2:4">
      <c r="B384" s="133"/>
      <c r="C384" s="134"/>
      <c r="D384" s="134"/>
    </row>
    <row r="385" spans="2:4">
      <c r="B385" s="133"/>
      <c r="C385" s="134"/>
      <c r="D385" s="134"/>
    </row>
    <row r="386" spans="2:4">
      <c r="B386" s="133"/>
      <c r="C386" s="134"/>
      <c r="D386" s="134"/>
    </row>
    <row r="387" spans="2:4">
      <c r="B387" s="133"/>
      <c r="C387" s="134"/>
      <c r="D387" s="134"/>
    </row>
    <row r="388" spans="2:4">
      <c r="B388" s="133"/>
      <c r="C388" s="134"/>
      <c r="D388" s="134"/>
    </row>
    <row r="389" spans="2:4">
      <c r="B389" s="133"/>
      <c r="C389" s="134"/>
      <c r="D389" s="134"/>
    </row>
    <row r="390" spans="2:4">
      <c r="B390" s="133"/>
      <c r="C390" s="134"/>
      <c r="D390" s="134"/>
    </row>
    <row r="391" spans="2:4">
      <c r="B391" s="133"/>
      <c r="C391" s="134"/>
      <c r="D391" s="134"/>
    </row>
    <row r="392" spans="2:4">
      <c r="B392" s="133"/>
      <c r="C392" s="134"/>
      <c r="D392" s="134"/>
    </row>
    <row r="393" spans="2:4">
      <c r="B393" s="133"/>
      <c r="C393" s="134"/>
      <c r="D393" s="134"/>
    </row>
    <row r="394" spans="2:4">
      <c r="B394" s="133"/>
      <c r="C394" s="134"/>
      <c r="D394" s="134"/>
    </row>
    <row r="395" spans="2:4">
      <c r="B395" s="133"/>
      <c r="C395" s="134"/>
      <c r="D395" s="134"/>
    </row>
    <row r="396" spans="2:4">
      <c r="B396" s="133"/>
      <c r="C396" s="134"/>
      <c r="D396" s="134"/>
    </row>
    <row r="397" spans="2:4">
      <c r="B397" s="133"/>
      <c r="C397" s="134"/>
      <c r="D397" s="134"/>
    </row>
    <row r="398" spans="2:4">
      <c r="B398" s="133"/>
      <c r="C398" s="134"/>
      <c r="D398" s="134"/>
    </row>
    <row r="399" spans="2:4">
      <c r="B399" s="133"/>
      <c r="C399" s="134"/>
      <c r="D399" s="134"/>
    </row>
    <row r="400" spans="2:4">
      <c r="B400" s="133"/>
      <c r="C400" s="134"/>
      <c r="D400" s="134"/>
    </row>
    <row r="401" spans="2:4">
      <c r="B401" s="133"/>
      <c r="C401" s="134"/>
      <c r="D401" s="134"/>
    </row>
    <row r="402" spans="2:4">
      <c r="B402" s="133"/>
      <c r="C402" s="134"/>
      <c r="D402" s="134"/>
    </row>
    <row r="403" spans="2:4">
      <c r="B403" s="133"/>
      <c r="C403" s="134"/>
      <c r="D403" s="134"/>
    </row>
    <row r="404" spans="2:4">
      <c r="B404" s="133"/>
      <c r="C404" s="134"/>
      <c r="D404" s="134"/>
    </row>
    <row r="405" spans="2:4">
      <c r="B405" s="133"/>
      <c r="C405" s="134"/>
      <c r="D405" s="134"/>
    </row>
    <row r="406" spans="2:4">
      <c r="B406" s="133"/>
      <c r="C406" s="134"/>
      <c r="D406" s="134"/>
    </row>
    <row r="407" spans="2:4">
      <c r="B407" s="133"/>
      <c r="C407" s="134"/>
      <c r="D407" s="134"/>
    </row>
    <row r="408" spans="2:4">
      <c r="B408" s="133"/>
      <c r="C408" s="134"/>
      <c r="D408" s="134"/>
    </row>
    <row r="409" spans="2:4">
      <c r="B409" s="133"/>
      <c r="C409" s="134"/>
      <c r="D409" s="134"/>
    </row>
    <row r="410" spans="2:4">
      <c r="B410" s="133"/>
      <c r="C410" s="134"/>
      <c r="D410" s="134"/>
    </row>
    <row r="411" spans="2:4">
      <c r="B411" s="133"/>
      <c r="C411" s="134"/>
      <c r="D411" s="134"/>
    </row>
    <row r="412" spans="2:4">
      <c r="B412" s="133"/>
      <c r="C412" s="134"/>
      <c r="D412" s="134"/>
    </row>
    <row r="413" spans="2:4">
      <c r="B413" s="133"/>
      <c r="C413" s="134"/>
      <c r="D413" s="134"/>
    </row>
    <row r="414" spans="2:4">
      <c r="B414" s="133"/>
      <c r="C414" s="134"/>
      <c r="D414" s="134"/>
    </row>
    <row r="415" spans="2:4">
      <c r="B415" s="133"/>
      <c r="C415" s="134"/>
      <c r="D415" s="134"/>
    </row>
    <row r="416" spans="2:4">
      <c r="B416" s="133"/>
      <c r="C416" s="134"/>
      <c r="D416" s="134"/>
    </row>
    <row r="417" spans="2:4">
      <c r="B417" s="133"/>
      <c r="C417" s="134"/>
      <c r="D417" s="134"/>
    </row>
    <row r="418" spans="2:4">
      <c r="B418" s="133"/>
      <c r="C418" s="134"/>
      <c r="D418" s="134"/>
    </row>
    <row r="419" spans="2:4">
      <c r="B419" s="133"/>
      <c r="C419" s="134"/>
      <c r="D419" s="134"/>
    </row>
    <row r="420" spans="2:4">
      <c r="B420" s="133"/>
      <c r="C420" s="134"/>
      <c r="D420" s="134"/>
    </row>
    <row r="421" spans="2:4">
      <c r="B421" s="133"/>
      <c r="C421" s="134"/>
      <c r="D421" s="134"/>
    </row>
    <row r="422" spans="2:4">
      <c r="B422" s="133"/>
      <c r="C422" s="134"/>
      <c r="D422" s="134"/>
    </row>
    <row r="423" spans="2:4">
      <c r="B423" s="133"/>
      <c r="C423" s="134"/>
      <c r="D423" s="134"/>
    </row>
    <row r="424" spans="2:4">
      <c r="B424" s="133"/>
      <c r="C424" s="134"/>
      <c r="D424" s="134"/>
    </row>
    <row r="425" spans="2:4">
      <c r="B425" s="133"/>
      <c r="C425" s="134"/>
      <c r="D425" s="134"/>
    </row>
    <row r="426" spans="2:4">
      <c r="B426" s="133"/>
      <c r="C426" s="134"/>
      <c r="D426" s="134"/>
    </row>
    <row r="427" spans="2:4">
      <c r="B427" s="133"/>
      <c r="C427" s="134"/>
      <c r="D427" s="134"/>
    </row>
    <row r="428" spans="2:4">
      <c r="B428" s="133"/>
      <c r="C428" s="134"/>
      <c r="D428" s="134"/>
    </row>
    <row r="429" spans="2:4">
      <c r="B429" s="133"/>
      <c r="C429" s="134"/>
      <c r="D429" s="134"/>
    </row>
    <row r="430" spans="2:4">
      <c r="B430" s="133"/>
      <c r="C430" s="134"/>
      <c r="D430" s="134"/>
    </row>
    <row r="431" spans="2:4">
      <c r="B431" s="133"/>
      <c r="C431" s="134"/>
      <c r="D431" s="134"/>
    </row>
    <row r="432" spans="2:4">
      <c r="B432" s="133"/>
      <c r="C432" s="134"/>
      <c r="D432" s="134"/>
    </row>
    <row r="433" spans="2:4">
      <c r="B433" s="133"/>
      <c r="C433" s="134"/>
      <c r="D433" s="134"/>
    </row>
    <row r="434" spans="2:4">
      <c r="B434" s="133"/>
      <c r="C434" s="134"/>
      <c r="D434" s="134"/>
    </row>
    <row r="435" spans="2:4">
      <c r="B435" s="133"/>
      <c r="C435" s="134"/>
      <c r="D435" s="134"/>
    </row>
    <row r="436" spans="2:4">
      <c r="B436" s="133"/>
      <c r="C436" s="134"/>
      <c r="D436" s="134"/>
    </row>
    <row r="437" spans="2:4">
      <c r="B437" s="133"/>
      <c r="C437" s="134"/>
      <c r="D437" s="134"/>
    </row>
    <row r="438" spans="2:4">
      <c r="B438" s="133"/>
      <c r="C438" s="134"/>
      <c r="D438" s="134"/>
    </row>
    <row r="439" spans="2:4">
      <c r="B439" s="133"/>
      <c r="C439" s="134"/>
      <c r="D439" s="134"/>
    </row>
    <row r="440" spans="2:4">
      <c r="B440" s="133"/>
      <c r="C440" s="134"/>
      <c r="D440" s="134"/>
    </row>
    <row r="441" spans="2:4">
      <c r="B441" s="133"/>
      <c r="C441" s="134"/>
      <c r="D441" s="134"/>
    </row>
    <row r="442" spans="2:4">
      <c r="B442" s="133"/>
      <c r="C442" s="134"/>
      <c r="D442" s="134"/>
    </row>
    <row r="443" spans="2:4">
      <c r="B443" s="133"/>
      <c r="C443" s="134"/>
      <c r="D443" s="134"/>
    </row>
    <row r="444" spans="2:4">
      <c r="B444" s="133"/>
      <c r="C444" s="134"/>
      <c r="D444" s="134"/>
    </row>
    <row r="445" spans="2:4">
      <c r="B445" s="133"/>
      <c r="C445" s="134"/>
      <c r="D445" s="134"/>
    </row>
    <row r="446" spans="2:4">
      <c r="B446" s="133"/>
      <c r="C446" s="134"/>
      <c r="D446" s="134"/>
    </row>
    <row r="447" spans="2:4">
      <c r="B447" s="133"/>
      <c r="C447" s="134"/>
      <c r="D447" s="134"/>
    </row>
    <row r="448" spans="2:4">
      <c r="B448" s="133"/>
      <c r="C448" s="134"/>
      <c r="D448" s="134"/>
    </row>
    <row r="449" spans="2:4">
      <c r="B449" s="133"/>
      <c r="C449" s="134"/>
      <c r="D449" s="134"/>
    </row>
    <row r="450" spans="2:4">
      <c r="B450" s="133"/>
      <c r="C450" s="134"/>
      <c r="D450" s="134"/>
    </row>
    <row r="451" spans="2:4">
      <c r="B451" s="133"/>
      <c r="C451" s="134"/>
      <c r="D451" s="134"/>
    </row>
    <row r="452" spans="2:4">
      <c r="B452" s="133"/>
      <c r="C452" s="134"/>
      <c r="D452" s="134"/>
    </row>
    <row r="453" spans="2:4">
      <c r="B453" s="133"/>
      <c r="C453" s="134"/>
      <c r="D453" s="134"/>
    </row>
    <row r="454" spans="2:4">
      <c r="B454" s="133"/>
      <c r="C454" s="134"/>
      <c r="D454" s="134"/>
    </row>
    <row r="455" spans="2:4">
      <c r="B455" s="133"/>
      <c r="C455" s="134"/>
      <c r="D455" s="134"/>
    </row>
    <row r="456" spans="2:4">
      <c r="B456" s="133"/>
      <c r="C456" s="134"/>
      <c r="D456" s="134"/>
    </row>
    <row r="457" spans="2:4">
      <c r="B457" s="133"/>
      <c r="C457" s="134"/>
      <c r="D457" s="134"/>
    </row>
    <row r="458" spans="2:4">
      <c r="B458" s="133"/>
      <c r="C458" s="134"/>
      <c r="D458" s="134"/>
    </row>
    <row r="459" spans="2:4">
      <c r="B459" s="133"/>
      <c r="C459" s="134"/>
      <c r="D459" s="134"/>
    </row>
    <row r="460" spans="2:4">
      <c r="B460" s="133"/>
      <c r="C460" s="134"/>
      <c r="D460" s="134"/>
    </row>
    <row r="461" spans="2:4">
      <c r="B461" s="133"/>
      <c r="C461" s="134"/>
      <c r="D461" s="134"/>
    </row>
    <row r="462" spans="2:4">
      <c r="B462" s="133"/>
      <c r="C462" s="134"/>
      <c r="D462" s="134"/>
    </row>
    <row r="463" spans="2:4">
      <c r="B463" s="133"/>
      <c r="C463" s="134"/>
      <c r="D463" s="134"/>
    </row>
    <row r="464" spans="2:4">
      <c r="B464" s="133"/>
      <c r="C464" s="134"/>
      <c r="D464" s="134"/>
    </row>
    <row r="465" spans="2:4">
      <c r="B465" s="133"/>
      <c r="C465" s="134"/>
      <c r="D465" s="134"/>
    </row>
    <row r="466" spans="2:4">
      <c r="B466" s="133"/>
      <c r="C466" s="134"/>
      <c r="D466" s="134"/>
    </row>
    <row r="467" spans="2:4">
      <c r="B467" s="133"/>
      <c r="C467" s="134"/>
      <c r="D467" s="134"/>
    </row>
    <row r="468" spans="2:4">
      <c r="B468" s="133"/>
      <c r="C468" s="134"/>
      <c r="D468" s="134"/>
    </row>
    <row r="469" spans="2:4">
      <c r="B469" s="133"/>
      <c r="C469" s="134"/>
      <c r="D469" s="134"/>
    </row>
    <row r="470" spans="2:4">
      <c r="B470" s="133"/>
      <c r="C470" s="134"/>
      <c r="D470" s="134"/>
    </row>
    <row r="471" spans="2:4">
      <c r="B471" s="133"/>
      <c r="C471" s="134"/>
      <c r="D471" s="134"/>
    </row>
    <row r="472" spans="2:4">
      <c r="B472" s="133"/>
      <c r="C472" s="134"/>
      <c r="D472" s="134"/>
    </row>
    <row r="473" spans="2:4">
      <c r="B473" s="133"/>
      <c r="C473" s="134"/>
      <c r="D473" s="134"/>
    </row>
    <row r="474" spans="2:4">
      <c r="B474" s="133"/>
      <c r="C474" s="134"/>
      <c r="D474" s="134"/>
    </row>
    <row r="475" spans="2:4">
      <c r="B475" s="133"/>
      <c r="C475" s="134"/>
      <c r="D475" s="134"/>
    </row>
    <row r="476" spans="2:4">
      <c r="B476" s="133"/>
      <c r="C476" s="134"/>
      <c r="D476" s="134"/>
    </row>
    <row r="477" spans="2:4">
      <c r="B477" s="133"/>
      <c r="C477" s="134"/>
      <c r="D477" s="134"/>
    </row>
    <row r="478" spans="2:4">
      <c r="B478" s="133"/>
      <c r="C478" s="134"/>
      <c r="D478" s="134"/>
    </row>
    <row r="479" spans="2:4">
      <c r="B479" s="133"/>
      <c r="C479" s="134"/>
      <c r="D479" s="134"/>
    </row>
    <row r="480" spans="2:4">
      <c r="B480" s="133"/>
      <c r="C480" s="134"/>
      <c r="D480" s="134"/>
    </row>
    <row r="481" spans="2:4">
      <c r="B481" s="133"/>
      <c r="C481" s="134"/>
      <c r="D481" s="134"/>
    </row>
    <row r="482" spans="2:4">
      <c r="B482" s="133"/>
      <c r="C482" s="134"/>
      <c r="D482" s="134"/>
    </row>
    <row r="483" spans="2:4">
      <c r="B483" s="133"/>
      <c r="C483" s="134"/>
      <c r="D483" s="134"/>
    </row>
    <row r="484" spans="2:4">
      <c r="B484" s="133"/>
      <c r="C484" s="134"/>
      <c r="D484" s="134"/>
    </row>
    <row r="485" spans="2:4">
      <c r="B485" s="133"/>
      <c r="C485" s="134"/>
      <c r="D485" s="134"/>
    </row>
    <row r="486" spans="2:4">
      <c r="B486" s="133"/>
      <c r="C486" s="134"/>
      <c r="D486" s="134"/>
    </row>
    <row r="487" spans="2:4">
      <c r="B487" s="133"/>
      <c r="C487" s="134"/>
      <c r="D487" s="134"/>
    </row>
    <row r="488" spans="2:4">
      <c r="B488" s="133"/>
      <c r="C488" s="134"/>
      <c r="D488" s="134"/>
    </row>
    <row r="489" spans="2:4">
      <c r="B489" s="133"/>
      <c r="C489" s="134"/>
      <c r="D489" s="134"/>
    </row>
    <row r="490" spans="2:4">
      <c r="B490" s="133"/>
      <c r="C490" s="134"/>
      <c r="D490" s="134"/>
    </row>
    <row r="491" spans="2:4">
      <c r="B491" s="133"/>
      <c r="C491" s="134"/>
      <c r="D491" s="134"/>
    </row>
    <row r="492" spans="2:4">
      <c r="B492" s="133"/>
      <c r="C492" s="134"/>
      <c r="D492" s="134"/>
    </row>
    <row r="493" spans="2:4">
      <c r="B493" s="133"/>
      <c r="C493" s="134"/>
      <c r="D493" s="134"/>
    </row>
    <row r="494" spans="2:4">
      <c r="B494" s="133"/>
      <c r="C494" s="134"/>
      <c r="D494" s="134"/>
    </row>
    <row r="495" spans="2:4">
      <c r="B495" s="133"/>
      <c r="C495" s="134"/>
      <c r="D495" s="134"/>
    </row>
    <row r="496" spans="2:4">
      <c r="B496" s="133"/>
      <c r="C496" s="134"/>
      <c r="D496" s="134"/>
    </row>
    <row r="497" spans="2:4">
      <c r="B497" s="133"/>
      <c r="C497" s="134"/>
      <c r="D497" s="134"/>
    </row>
    <row r="498" spans="2:4">
      <c r="B498" s="133"/>
      <c r="C498" s="134"/>
      <c r="D498" s="134"/>
    </row>
    <row r="499" spans="2:4">
      <c r="B499" s="133"/>
      <c r="C499" s="134"/>
      <c r="D499" s="134"/>
    </row>
    <row r="500" spans="2:4">
      <c r="B500" s="133"/>
      <c r="C500" s="134"/>
      <c r="D500" s="134"/>
    </row>
    <row r="501" spans="2:4">
      <c r="B501" s="133"/>
      <c r="C501" s="134"/>
      <c r="D501" s="134"/>
    </row>
    <row r="502" spans="2:4">
      <c r="B502" s="133"/>
      <c r="C502" s="134"/>
      <c r="D502" s="134"/>
    </row>
    <row r="503" spans="2:4">
      <c r="B503" s="133"/>
      <c r="C503" s="134"/>
      <c r="D503" s="134"/>
    </row>
    <row r="504" spans="2:4">
      <c r="B504" s="133"/>
      <c r="C504" s="134"/>
      <c r="D504" s="134"/>
    </row>
    <row r="505" spans="2:4">
      <c r="B505" s="133"/>
      <c r="C505" s="134"/>
      <c r="D505" s="134"/>
    </row>
    <row r="506" spans="2:4">
      <c r="B506" s="133"/>
      <c r="C506" s="134"/>
      <c r="D506" s="134"/>
    </row>
    <row r="507" spans="2:4">
      <c r="B507" s="133"/>
      <c r="C507" s="134"/>
      <c r="D507" s="134"/>
    </row>
    <row r="508" spans="2:4">
      <c r="B508" s="133"/>
      <c r="C508" s="134"/>
      <c r="D508" s="134"/>
    </row>
    <row r="509" spans="2:4">
      <c r="B509" s="133"/>
      <c r="C509" s="134"/>
      <c r="D509" s="134"/>
    </row>
    <row r="510" spans="2:4">
      <c r="B510" s="133"/>
      <c r="C510" s="134"/>
      <c r="D510" s="134"/>
    </row>
    <row r="511" spans="2:4">
      <c r="B511" s="133"/>
      <c r="C511" s="134"/>
      <c r="D511" s="134"/>
    </row>
    <row r="512" spans="2:4">
      <c r="B512" s="133"/>
      <c r="C512" s="134"/>
      <c r="D512" s="134"/>
    </row>
    <row r="513" spans="2:4">
      <c r="B513" s="133"/>
      <c r="C513" s="134"/>
      <c r="D513" s="134"/>
    </row>
    <row r="514" spans="2:4">
      <c r="B514" s="133"/>
      <c r="C514" s="134"/>
      <c r="D514" s="134"/>
    </row>
    <row r="515" spans="2:4">
      <c r="B515" s="133"/>
      <c r="C515" s="134"/>
      <c r="D515" s="134"/>
    </row>
    <row r="516" spans="2:4">
      <c r="B516" s="133"/>
      <c r="C516" s="134"/>
      <c r="D516" s="134"/>
    </row>
    <row r="517" spans="2:4">
      <c r="B517" s="133"/>
      <c r="C517" s="134"/>
      <c r="D517" s="134"/>
    </row>
    <row r="518" spans="2:4">
      <c r="B518" s="133"/>
      <c r="C518" s="134"/>
      <c r="D518" s="134"/>
    </row>
    <row r="519" spans="2:4">
      <c r="B519" s="133"/>
      <c r="C519" s="134"/>
      <c r="D519" s="134"/>
    </row>
    <row r="520" spans="2:4">
      <c r="B520" s="133"/>
      <c r="C520" s="134"/>
      <c r="D520" s="134"/>
    </row>
    <row r="521" spans="2:4">
      <c r="B521" s="133"/>
      <c r="C521" s="134"/>
      <c r="D521" s="134"/>
    </row>
    <row r="522" spans="2:4">
      <c r="B522" s="133"/>
      <c r="C522" s="134"/>
      <c r="D522" s="134"/>
    </row>
    <row r="523" spans="2:4">
      <c r="B523" s="133"/>
      <c r="C523" s="134"/>
      <c r="D523" s="134"/>
    </row>
    <row r="524" spans="2:4">
      <c r="B524" s="133"/>
      <c r="C524" s="134"/>
      <c r="D524" s="134"/>
    </row>
    <row r="525" spans="2:4">
      <c r="B525" s="133"/>
      <c r="C525" s="134"/>
      <c r="D525" s="134"/>
    </row>
    <row r="526" spans="2:4">
      <c r="B526" s="133"/>
      <c r="C526" s="134"/>
      <c r="D526" s="134"/>
    </row>
    <row r="527" spans="2:4">
      <c r="B527" s="133"/>
      <c r="C527" s="134"/>
      <c r="D527" s="134"/>
    </row>
    <row r="528" spans="2:4">
      <c r="B528" s="133"/>
      <c r="C528" s="134"/>
      <c r="D528" s="134"/>
    </row>
    <row r="529" spans="2:4">
      <c r="B529" s="133"/>
      <c r="C529" s="134"/>
      <c r="D529" s="134"/>
    </row>
    <row r="530" spans="2:4">
      <c r="B530" s="133"/>
      <c r="C530" s="134"/>
      <c r="D530" s="134"/>
    </row>
    <row r="531" spans="2:4">
      <c r="B531" s="133"/>
      <c r="C531" s="134"/>
      <c r="D531" s="134"/>
    </row>
    <row r="532" spans="2:4">
      <c r="B532" s="133"/>
      <c r="C532" s="134"/>
      <c r="D532" s="134"/>
    </row>
    <row r="533" spans="2:4">
      <c r="B533" s="133"/>
      <c r="C533" s="134"/>
      <c r="D533" s="134"/>
    </row>
    <row r="534" spans="2:4">
      <c r="B534" s="133"/>
      <c r="C534" s="134"/>
      <c r="D534" s="134"/>
    </row>
    <row r="535" spans="2:4">
      <c r="B535" s="133"/>
      <c r="C535" s="134"/>
      <c r="D535" s="134"/>
    </row>
    <row r="536" spans="2:4">
      <c r="B536" s="133"/>
      <c r="C536" s="134"/>
      <c r="D536" s="134"/>
    </row>
    <row r="537" spans="2:4">
      <c r="B537" s="133"/>
      <c r="C537" s="134"/>
      <c r="D537" s="134"/>
    </row>
    <row r="538" spans="2:4">
      <c r="B538" s="133"/>
      <c r="C538" s="134"/>
      <c r="D538" s="134"/>
    </row>
    <row r="539" spans="2:4">
      <c r="B539" s="133"/>
      <c r="C539" s="134"/>
      <c r="D539" s="134"/>
    </row>
    <row r="540" spans="2:4">
      <c r="B540" s="133"/>
      <c r="C540" s="134"/>
      <c r="D540" s="134"/>
    </row>
    <row r="541" spans="2:4">
      <c r="B541" s="133"/>
      <c r="C541" s="134"/>
      <c r="D541" s="134"/>
    </row>
    <row r="542" spans="2:4">
      <c r="B542" s="133"/>
      <c r="C542" s="134"/>
      <c r="D542" s="134"/>
    </row>
    <row r="543" spans="2:4">
      <c r="B543" s="133"/>
      <c r="C543" s="134"/>
      <c r="D543" s="134"/>
    </row>
    <row r="544" spans="2:4">
      <c r="B544" s="133"/>
      <c r="C544" s="134"/>
      <c r="D544" s="134"/>
    </row>
    <row r="545" spans="2:4">
      <c r="B545" s="133"/>
      <c r="C545" s="134"/>
      <c r="D545" s="134"/>
    </row>
    <row r="546" spans="2:4">
      <c r="B546" s="133"/>
      <c r="C546" s="134"/>
      <c r="D546" s="134"/>
    </row>
    <row r="547" spans="2:4">
      <c r="B547" s="133"/>
      <c r="C547" s="134"/>
      <c r="D547" s="134"/>
    </row>
    <row r="548" spans="2:4">
      <c r="B548" s="133"/>
      <c r="C548" s="134"/>
      <c r="D548" s="134"/>
    </row>
    <row r="549" spans="2:4">
      <c r="B549" s="133"/>
      <c r="C549" s="134"/>
      <c r="D549" s="134"/>
    </row>
    <row r="550" spans="2:4">
      <c r="B550" s="133"/>
      <c r="C550" s="134"/>
      <c r="D550" s="134"/>
    </row>
    <row r="551" spans="2:4">
      <c r="B551" s="133"/>
      <c r="C551" s="134"/>
      <c r="D551" s="134"/>
    </row>
    <row r="552" spans="2:4">
      <c r="B552" s="133"/>
      <c r="C552" s="134"/>
      <c r="D552" s="134"/>
    </row>
    <row r="553" spans="2:4">
      <c r="B553" s="133"/>
      <c r="C553" s="134"/>
      <c r="D553" s="134"/>
    </row>
    <row r="554" spans="2:4">
      <c r="B554" s="133"/>
      <c r="C554" s="134"/>
      <c r="D554" s="134"/>
    </row>
    <row r="555" spans="2:4">
      <c r="B555" s="133"/>
      <c r="C555" s="134"/>
      <c r="D555" s="134"/>
    </row>
    <row r="556" spans="2:4">
      <c r="B556" s="133"/>
      <c r="C556" s="134"/>
      <c r="D556" s="134"/>
    </row>
    <row r="557" spans="2:4">
      <c r="B557" s="133"/>
      <c r="C557" s="134"/>
      <c r="D557" s="134"/>
    </row>
    <row r="558" spans="2:4">
      <c r="B558" s="133"/>
      <c r="C558" s="134"/>
      <c r="D558" s="134"/>
    </row>
    <row r="559" spans="2:4">
      <c r="B559" s="133"/>
      <c r="C559" s="134"/>
      <c r="D559" s="134"/>
    </row>
    <row r="560" spans="2:4">
      <c r="B560" s="133"/>
      <c r="C560" s="134"/>
      <c r="D560" s="134"/>
    </row>
    <row r="561" spans="2:4">
      <c r="B561" s="133"/>
      <c r="C561" s="134"/>
      <c r="D561" s="134"/>
    </row>
    <row r="562" spans="2:4">
      <c r="B562" s="133"/>
      <c r="C562" s="134"/>
      <c r="D562" s="134"/>
    </row>
    <row r="563" spans="2:4">
      <c r="B563" s="133"/>
      <c r="C563" s="134"/>
      <c r="D563" s="134"/>
    </row>
    <row r="564" spans="2:4">
      <c r="B564" s="133"/>
      <c r="C564" s="134"/>
      <c r="D564" s="134"/>
    </row>
    <row r="565" spans="2:4">
      <c r="B565" s="133"/>
      <c r="C565" s="134"/>
      <c r="D565" s="134"/>
    </row>
    <row r="566" spans="2:4">
      <c r="B566" s="133"/>
      <c r="C566" s="134"/>
      <c r="D566" s="134"/>
    </row>
    <row r="567" spans="2:4">
      <c r="B567" s="133"/>
      <c r="C567" s="134"/>
      <c r="D567" s="134"/>
    </row>
    <row r="568" spans="2:4">
      <c r="B568" s="133"/>
      <c r="C568" s="134"/>
      <c r="D568" s="134"/>
    </row>
    <row r="569" spans="2:4">
      <c r="B569" s="133"/>
      <c r="C569" s="134"/>
      <c r="D569" s="134"/>
    </row>
    <row r="570" spans="2:4">
      <c r="B570" s="133"/>
      <c r="C570" s="134"/>
      <c r="D570" s="134"/>
    </row>
    <row r="571" spans="2:4">
      <c r="B571" s="133"/>
      <c r="C571" s="134"/>
      <c r="D571" s="134"/>
    </row>
    <row r="572" spans="2:4">
      <c r="B572" s="133"/>
      <c r="C572" s="134"/>
      <c r="D572" s="134"/>
    </row>
    <row r="573" spans="2:4">
      <c r="B573" s="133"/>
      <c r="C573" s="134"/>
      <c r="D573" s="134"/>
    </row>
    <row r="574" spans="2:4">
      <c r="B574" s="133"/>
      <c r="C574" s="134"/>
      <c r="D574" s="134"/>
    </row>
    <row r="575" spans="2:4">
      <c r="B575" s="133"/>
      <c r="C575" s="134"/>
      <c r="D575" s="134"/>
    </row>
    <row r="576" spans="2:4">
      <c r="B576" s="133"/>
      <c r="C576" s="134"/>
      <c r="D576" s="134"/>
    </row>
    <row r="577" spans="2:4">
      <c r="B577" s="133"/>
      <c r="C577" s="134"/>
      <c r="D577" s="134"/>
    </row>
    <row r="578" spans="2:4">
      <c r="B578" s="133"/>
      <c r="C578" s="134"/>
      <c r="D578" s="134"/>
    </row>
    <row r="579" spans="2:4">
      <c r="B579" s="133"/>
      <c r="C579" s="134"/>
      <c r="D579" s="134"/>
    </row>
    <row r="580" spans="2:4">
      <c r="B580" s="133"/>
      <c r="C580" s="134"/>
      <c r="D580" s="134"/>
    </row>
    <row r="581" spans="2:4">
      <c r="B581" s="133"/>
      <c r="C581" s="134"/>
      <c r="D581" s="134"/>
    </row>
    <row r="582" spans="2:4">
      <c r="B582" s="133"/>
      <c r="C582" s="134"/>
      <c r="D582" s="134"/>
    </row>
    <row r="583" spans="2:4">
      <c r="B583" s="133"/>
      <c r="C583" s="134"/>
      <c r="D583" s="134"/>
    </row>
    <row r="584" spans="2:4">
      <c r="B584" s="133"/>
      <c r="C584" s="134"/>
      <c r="D584" s="134"/>
    </row>
    <row r="585" spans="2:4">
      <c r="B585" s="133"/>
      <c r="C585" s="134"/>
      <c r="D585" s="134"/>
    </row>
    <row r="586" spans="2:4">
      <c r="B586" s="133"/>
      <c r="C586" s="134"/>
      <c r="D586" s="134"/>
    </row>
    <row r="587" spans="2:4">
      <c r="B587" s="133"/>
      <c r="C587" s="134"/>
      <c r="D587" s="134"/>
    </row>
    <row r="588" spans="2:4">
      <c r="B588" s="133"/>
      <c r="C588" s="134"/>
      <c r="D588" s="134"/>
    </row>
    <row r="589" spans="2:4">
      <c r="B589" s="133"/>
      <c r="C589" s="134"/>
      <c r="D589" s="134"/>
    </row>
    <row r="590" spans="2:4">
      <c r="B590" s="133"/>
      <c r="C590" s="134"/>
      <c r="D590" s="134"/>
    </row>
    <row r="591" spans="2:4">
      <c r="B591" s="133"/>
      <c r="C591" s="134"/>
      <c r="D591" s="134"/>
    </row>
    <row r="592" spans="2:4">
      <c r="B592" s="133"/>
      <c r="C592" s="134"/>
      <c r="D592" s="134"/>
    </row>
    <row r="593" spans="2:4">
      <c r="B593" s="133"/>
      <c r="C593" s="134"/>
      <c r="D593" s="134"/>
    </row>
    <row r="594" spans="2:4">
      <c r="B594" s="133"/>
      <c r="C594" s="134"/>
      <c r="D594" s="134"/>
    </row>
    <row r="595" spans="2:4">
      <c r="B595" s="133"/>
      <c r="C595" s="134"/>
      <c r="D595" s="134"/>
    </row>
    <row r="596" spans="2:4">
      <c r="B596" s="133"/>
      <c r="C596" s="134"/>
      <c r="D596" s="134"/>
    </row>
    <row r="597" spans="2:4">
      <c r="B597" s="133"/>
      <c r="C597" s="134"/>
      <c r="D597" s="134"/>
    </row>
    <row r="598" spans="2:4">
      <c r="B598" s="133"/>
      <c r="C598" s="134"/>
      <c r="D598" s="134"/>
    </row>
    <row r="599" spans="2:4">
      <c r="B599" s="133"/>
      <c r="C599" s="134"/>
      <c r="D599" s="134"/>
    </row>
    <row r="600" spans="2:4">
      <c r="B600" s="133"/>
      <c r="C600" s="134"/>
      <c r="D600" s="13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159</v>
      </c>
      <c r="C1" s="75" t="s" vm="1">
        <v>237</v>
      </c>
    </row>
    <row r="2" spans="2:16">
      <c r="B2" s="56" t="s">
        <v>158</v>
      </c>
      <c r="C2" s="75" t="s">
        <v>238</v>
      </c>
    </row>
    <row r="3" spans="2:16">
      <c r="B3" s="56" t="s">
        <v>160</v>
      </c>
      <c r="C3" s="75" t="s">
        <v>239</v>
      </c>
    </row>
    <row r="4" spans="2:16">
      <c r="B4" s="56" t="s">
        <v>161</v>
      </c>
      <c r="C4" s="75">
        <v>17013</v>
      </c>
    </row>
    <row r="6" spans="2:16" ht="26.25" customHeight="1">
      <c r="B6" s="159" t="s">
        <v>197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195</v>
      </c>
      <c r="L7" s="30" t="s">
        <v>225</v>
      </c>
      <c r="M7" s="30" t="s">
        <v>196</v>
      </c>
      <c r="N7" s="30" t="s">
        <v>64</v>
      </c>
      <c r="O7" s="30" t="s">
        <v>162</v>
      </c>
      <c r="P7" s="31" t="s">
        <v>164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227</v>
      </c>
      <c r="M8" s="32" t="s">
        <v>223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35" t="s">
        <v>236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35" t="s">
        <v>125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35" t="s">
        <v>226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159</v>
      </c>
      <c r="C1" s="75" t="s" vm="1">
        <v>237</v>
      </c>
    </row>
    <row r="2" spans="2:12">
      <c r="B2" s="56" t="s">
        <v>158</v>
      </c>
      <c r="C2" s="75" t="s">
        <v>238</v>
      </c>
    </row>
    <row r="3" spans="2:12">
      <c r="B3" s="56" t="s">
        <v>160</v>
      </c>
      <c r="C3" s="75" t="s">
        <v>239</v>
      </c>
    </row>
    <row r="4" spans="2:12">
      <c r="B4" s="56" t="s">
        <v>161</v>
      </c>
      <c r="C4" s="75">
        <v>17013</v>
      </c>
    </row>
    <row r="6" spans="2:12" ht="26.25" customHeight="1">
      <c r="B6" s="148" t="s">
        <v>186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3" customFormat="1" ht="63">
      <c r="B7" s="12" t="s">
        <v>128</v>
      </c>
      <c r="C7" s="13" t="s">
        <v>49</v>
      </c>
      <c r="D7" s="13" t="s">
        <v>130</v>
      </c>
      <c r="E7" s="13" t="s">
        <v>15</v>
      </c>
      <c r="F7" s="13" t="s">
        <v>71</v>
      </c>
      <c r="G7" s="13" t="s">
        <v>114</v>
      </c>
      <c r="H7" s="13" t="s">
        <v>17</v>
      </c>
      <c r="I7" s="13" t="s">
        <v>19</v>
      </c>
      <c r="J7" s="13" t="s">
        <v>67</v>
      </c>
      <c r="K7" s="13" t="s">
        <v>162</v>
      </c>
      <c r="L7" s="13" t="s">
        <v>163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223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48</v>
      </c>
      <c r="C10" s="77"/>
      <c r="D10" s="77"/>
      <c r="E10" s="77"/>
      <c r="F10" s="77"/>
      <c r="G10" s="77"/>
      <c r="H10" s="77"/>
      <c r="I10" s="77"/>
      <c r="J10" s="85">
        <v>4382143.8721862305</v>
      </c>
      <c r="K10" s="86">
        <v>1</v>
      </c>
      <c r="L10" s="86">
        <v>0.15019566781755975</v>
      </c>
    </row>
    <row r="11" spans="2:12">
      <c r="B11" s="78" t="s">
        <v>214</v>
      </c>
      <c r="C11" s="79"/>
      <c r="D11" s="79"/>
      <c r="E11" s="79"/>
      <c r="F11" s="79"/>
      <c r="G11" s="79"/>
      <c r="H11" s="79"/>
      <c r="I11" s="79"/>
      <c r="J11" s="88">
        <v>4376300.8251562323</v>
      </c>
      <c r="K11" s="89">
        <v>0.99866662364349001</v>
      </c>
      <c r="L11" s="89">
        <v>0.1499954004652416</v>
      </c>
    </row>
    <row r="12" spans="2:12">
      <c r="B12" s="97" t="s">
        <v>46</v>
      </c>
      <c r="C12" s="79"/>
      <c r="D12" s="79"/>
      <c r="E12" s="79"/>
      <c r="F12" s="79"/>
      <c r="G12" s="79"/>
      <c r="H12" s="79"/>
      <c r="I12" s="79"/>
      <c r="J12" s="88">
        <v>3534230.1953840959</v>
      </c>
      <c r="K12" s="89">
        <v>0.80650711123751517</v>
      </c>
      <c r="L12" s="89">
        <v>0.12113387417192954</v>
      </c>
    </row>
    <row r="13" spans="2:12">
      <c r="B13" s="84" t="s">
        <v>2351</v>
      </c>
      <c r="C13" s="81" t="s">
        <v>2352</v>
      </c>
      <c r="D13" s="81">
        <v>11</v>
      </c>
      <c r="E13" s="81" t="s">
        <v>328</v>
      </c>
      <c r="F13" s="81" t="s">
        <v>329</v>
      </c>
      <c r="G13" s="94" t="s">
        <v>146</v>
      </c>
      <c r="H13" s="95">
        <v>0</v>
      </c>
      <c r="I13" s="95">
        <v>0</v>
      </c>
      <c r="J13" s="91">
        <v>1535.4655765739999</v>
      </c>
      <c r="K13" s="92">
        <v>3.5039141145495152E-4</v>
      </c>
      <c r="L13" s="92">
        <v>5.2627272041013796E-5</v>
      </c>
    </row>
    <row r="14" spans="2:12">
      <c r="B14" s="84" t="s">
        <v>2353</v>
      </c>
      <c r="C14" s="81" t="s">
        <v>2354</v>
      </c>
      <c r="D14" s="81">
        <v>12</v>
      </c>
      <c r="E14" s="81" t="s">
        <v>328</v>
      </c>
      <c r="F14" s="81" t="s">
        <v>329</v>
      </c>
      <c r="G14" s="94" t="s">
        <v>146</v>
      </c>
      <c r="H14" s="95">
        <v>0</v>
      </c>
      <c r="I14" s="95">
        <v>0</v>
      </c>
      <c r="J14" s="91">
        <v>886834.73831706471</v>
      </c>
      <c r="K14" s="92">
        <v>0.20237462853418986</v>
      </c>
      <c r="L14" s="92">
        <v>3.0395792482023225E-2</v>
      </c>
    </row>
    <row r="15" spans="2:12">
      <c r="B15" s="84" t="s">
        <v>2355</v>
      </c>
      <c r="C15" s="81" t="s">
        <v>2356</v>
      </c>
      <c r="D15" s="81">
        <v>10</v>
      </c>
      <c r="E15" s="81" t="s">
        <v>328</v>
      </c>
      <c r="F15" s="81" t="s">
        <v>329</v>
      </c>
      <c r="G15" s="94" t="s">
        <v>146</v>
      </c>
      <c r="H15" s="95">
        <v>0</v>
      </c>
      <c r="I15" s="95">
        <v>0</v>
      </c>
      <c r="J15" s="91">
        <v>299873.88510755502</v>
      </c>
      <c r="K15" s="92">
        <v>6.8430862576392179E-2</v>
      </c>
      <c r="L15" s="92">
        <v>1.027801910399288E-2</v>
      </c>
    </row>
    <row r="16" spans="2:12">
      <c r="B16" s="84" t="s">
        <v>2355</v>
      </c>
      <c r="C16" s="81" t="s">
        <v>2357</v>
      </c>
      <c r="D16" s="81">
        <v>10</v>
      </c>
      <c r="E16" s="81" t="s">
        <v>328</v>
      </c>
      <c r="F16" s="81" t="s">
        <v>329</v>
      </c>
      <c r="G16" s="94" t="s">
        <v>146</v>
      </c>
      <c r="H16" s="95">
        <v>0</v>
      </c>
      <c r="I16" s="95">
        <v>0</v>
      </c>
      <c r="J16" s="91">
        <v>2242324.0270799999</v>
      </c>
      <c r="K16" s="92">
        <v>0.5116956659757762</v>
      </c>
      <c r="L16" s="92">
        <v>7.6854472270582688E-2</v>
      </c>
    </row>
    <row r="17" spans="2:12">
      <c r="B17" s="84" t="s">
        <v>2358</v>
      </c>
      <c r="C17" s="81" t="s">
        <v>2359</v>
      </c>
      <c r="D17" s="81">
        <v>20</v>
      </c>
      <c r="E17" s="81" t="s">
        <v>328</v>
      </c>
      <c r="F17" s="81" t="s">
        <v>329</v>
      </c>
      <c r="G17" s="94" t="s">
        <v>146</v>
      </c>
      <c r="H17" s="95">
        <v>0</v>
      </c>
      <c r="I17" s="95">
        <v>0</v>
      </c>
      <c r="J17" s="91">
        <v>103658.27735290198</v>
      </c>
      <c r="K17" s="92">
        <v>2.3654695139250954E-2</v>
      </c>
      <c r="L17" s="92">
        <v>3.5528327334605815E-3</v>
      </c>
    </row>
    <row r="18" spans="2:12">
      <c r="B18" s="84" t="s">
        <v>2360</v>
      </c>
      <c r="C18" s="81" t="s">
        <v>2361</v>
      </c>
      <c r="D18" s="81">
        <v>26</v>
      </c>
      <c r="E18" s="81" t="s">
        <v>328</v>
      </c>
      <c r="F18" s="81" t="s">
        <v>329</v>
      </c>
      <c r="G18" s="94" t="s">
        <v>146</v>
      </c>
      <c r="H18" s="95">
        <v>0</v>
      </c>
      <c r="I18" s="95">
        <v>0</v>
      </c>
      <c r="J18" s="91">
        <v>3.8019499999999993</v>
      </c>
      <c r="K18" s="92">
        <v>8.6760045103293805E-7</v>
      </c>
      <c r="L18" s="92">
        <v>1.3030982914170818E-7</v>
      </c>
    </row>
    <row r="19" spans="2:12">
      <c r="B19" s="80"/>
      <c r="C19" s="81"/>
      <c r="D19" s="81"/>
      <c r="E19" s="81"/>
      <c r="F19" s="81"/>
      <c r="G19" s="81"/>
      <c r="H19" s="81"/>
      <c r="I19" s="81"/>
      <c r="J19" s="81"/>
      <c r="K19" s="92"/>
      <c r="L19" s="81"/>
    </row>
    <row r="20" spans="2:12">
      <c r="B20" s="97" t="s">
        <v>47</v>
      </c>
      <c r="C20" s="79"/>
      <c r="D20" s="79"/>
      <c r="E20" s="79"/>
      <c r="F20" s="79"/>
      <c r="G20" s="79"/>
      <c r="H20" s="79"/>
      <c r="I20" s="79"/>
      <c r="J20" s="88">
        <v>842070.62977213692</v>
      </c>
      <c r="K20" s="89">
        <v>0.19215951240597492</v>
      </c>
      <c r="L20" s="89">
        <v>2.8861526293312061E-2</v>
      </c>
    </row>
    <row r="21" spans="2:12">
      <c r="B21" s="84" t="s">
        <v>2353</v>
      </c>
      <c r="C21" s="81" t="s">
        <v>2363</v>
      </c>
      <c r="D21" s="81">
        <v>12</v>
      </c>
      <c r="E21" s="81" t="s">
        <v>328</v>
      </c>
      <c r="F21" s="81" t="s">
        <v>329</v>
      </c>
      <c r="G21" s="94" t="s">
        <v>152</v>
      </c>
      <c r="H21" s="95">
        <v>0</v>
      </c>
      <c r="I21" s="95">
        <v>0</v>
      </c>
      <c r="J21" s="91">
        <v>0.8128200000000001</v>
      </c>
      <c r="K21" s="92">
        <v>1.8548455361290731E-7</v>
      </c>
      <c r="L21" s="92">
        <v>2.7858976399732576E-8</v>
      </c>
    </row>
    <row r="22" spans="2:12">
      <c r="B22" s="84" t="s">
        <v>2353</v>
      </c>
      <c r="C22" s="81" t="s">
        <v>2364</v>
      </c>
      <c r="D22" s="81">
        <v>12</v>
      </c>
      <c r="E22" s="81" t="s">
        <v>328</v>
      </c>
      <c r="F22" s="81" t="s">
        <v>329</v>
      </c>
      <c r="G22" s="94" t="s">
        <v>145</v>
      </c>
      <c r="H22" s="95">
        <v>0</v>
      </c>
      <c r="I22" s="95">
        <v>0</v>
      </c>
      <c r="J22" s="91">
        <v>177482.58205061295</v>
      </c>
      <c r="K22" s="92">
        <v>4.0501313335946622E-2</v>
      </c>
      <c r="L22" s="92">
        <v>6.0831218039807417E-3</v>
      </c>
    </row>
    <row r="23" spans="2:12">
      <c r="B23" s="84" t="s">
        <v>2353</v>
      </c>
      <c r="C23" s="81" t="s">
        <v>2365</v>
      </c>
      <c r="D23" s="81">
        <v>12</v>
      </c>
      <c r="E23" s="81" t="s">
        <v>328</v>
      </c>
      <c r="F23" s="81" t="s">
        <v>329</v>
      </c>
      <c r="G23" s="94" t="s">
        <v>154</v>
      </c>
      <c r="H23" s="95">
        <v>0</v>
      </c>
      <c r="I23" s="95">
        <v>0</v>
      </c>
      <c r="J23" s="91">
        <v>277.85489341899995</v>
      </c>
      <c r="K23" s="92">
        <v>6.3406154960489572E-5</v>
      </c>
      <c r="L23" s="92">
        <v>9.5233297880344107E-6</v>
      </c>
    </row>
    <row r="24" spans="2:12">
      <c r="B24" s="84" t="s">
        <v>2353</v>
      </c>
      <c r="C24" s="81" t="s">
        <v>2366</v>
      </c>
      <c r="D24" s="81">
        <v>12</v>
      </c>
      <c r="E24" s="81" t="s">
        <v>328</v>
      </c>
      <c r="F24" s="81" t="s">
        <v>329</v>
      </c>
      <c r="G24" s="94" t="s">
        <v>153</v>
      </c>
      <c r="H24" s="95">
        <v>0</v>
      </c>
      <c r="I24" s="95">
        <v>0</v>
      </c>
      <c r="J24" s="91">
        <v>1141.3495099999998</v>
      </c>
      <c r="K24" s="92">
        <v>2.6045459557916934E-4</v>
      </c>
      <c r="L24" s="92">
        <v>3.9119151919165781E-5</v>
      </c>
    </row>
    <row r="25" spans="2:12">
      <c r="B25" s="84" t="s">
        <v>2353</v>
      </c>
      <c r="C25" s="81" t="s">
        <v>2367</v>
      </c>
      <c r="D25" s="81">
        <v>12</v>
      </c>
      <c r="E25" s="81" t="s">
        <v>328</v>
      </c>
      <c r="F25" s="81" t="s">
        <v>329</v>
      </c>
      <c r="G25" s="94" t="s">
        <v>148</v>
      </c>
      <c r="H25" s="95">
        <v>0</v>
      </c>
      <c r="I25" s="95">
        <v>0</v>
      </c>
      <c r="J25" s="91">
        <v>37003.78581401299</v>
      </c>
      <c r="K25" s="92">
        <v>8.4442197456999473E-3</v>
      </c>
      <c r="L25" s="92">
        <v>1.2682852239036279E-3</v>
      </c>
    </row>
    <row r="26" spans="2:12">
      <c r="B26" s="84" t="s">
        <v>2353</v>
      </c>
      <c r="C26" s="81" t="s">
        <v>2368</v>
      </c>
      <c r="D26" s="81">
        <v>12</v>
      </c>
      <c r="E26" s="81" t="s">
        <v>328</v>
      </c>
      <c r="F26" s="81" t="s">
        <v>329</v>
      </c>
      <c r="G26" s="94" t="s">
        <v>149</v>
      </c>
      <c r="H26" s="95">
        <v>0</v>
      </c>
      <c r="I26" s="95">
        <v>0</v>
      </c>
      <c r="J26" s="91">
        <v>1.3647499999999997</v>
      </c>
      <c r="K26" s="92">
        <v>3.1143432068996231E-7</v>
      </c>
      <c r="L26" s="92">
        <v>4.6776085777336951E-8</v>
      </c>
    </row>
    <row r="27" spans="2:12">
      <c r="B27" s="84" t="s">
        <v>2353</v>
      </c>
      <c r="C27" s="81" t="s">
        <v>2369</v>
      </c>
      <c r="D27" s="81">
        <v>12</v>
      </c>
      <c r="E27" s="81" t="s">
        <v>328</v>
      </c>
      <c r="F27" s="81" t="s">
        <v>329</v>
      </c>
      <c r="G27" s="94" t="s">
        <v>147</v>
      </c>
      <c r="H27" s="95">
        <v>0</v>
      </c>
      <c r="I27" s="95">
        <v>0</v>
      </c>
      <c r="J27" s="91">
        <v>23469.170281233997</v>
      </c>
      <c r="K27" s="92">
        <v>5.3556366394527663E-3</v>
      </c>
      <c r="L27" s="92">
        <v>8.0439342165079971E-4</v>
      </c>
    </row>
    <row r="28" spans="2:12">
      <c r="B28" s="84" t="s">
        <v>2355</v>
      </c>
      <c r="C28" s="81" t="s">
        <v>2370</v>
      </c>
      <c r="D28" s="81">
        <v>10</v>
      </c>
      <c r="E28" s="81" t="s">
        <v>328</v>
      </c>
      <c r="F28" s="81" t="s">
        <v>329</v>
      </c>
      <c r="G28" s="94" t="s">
        <v>1584</v>
      </c>
      <c r="H28" s="95">
        <v>0</v>
      </c>
      <c r="I28" s="95">
        <v>0</v>
      </c>
      <c r="J28" s="91">
        <v>9.1213075949999975</v>
      </c>
      <c r="K28" s="92">
        <v>2.0814715036842048E-6</v>
      </c>
      <c r="L28" s="92">
        <v>3.1262800253906942E-7</v>
      </c>
    </row>
    <row r="29" spans="2:12">
      <c r="B29" s="84" t="s">
        <v>2355</v>
      </c>
      <c r="C29" s="81" t="s">
        <v>2371</v>
      </c>
      <c r="D29" s="81">
        <v>10</v>
      </c>
      <c r="E29" s="81" t="s">
        <v>328</v>
      </c>
      <c r="F29" s="81" t="s">
        <v>329</v>
      </c>
      <c r="G29" s="94" t="s">
        <v>147</v>
      </c>
      <c r="H29" s="95">
        <v>0</v>
      </c>
      <c r="I29" s="95">
        <v>0</v>
      </c>
      <c r="J29" s="91">
        <v>38.961149999999996</v>
      </c>
      <c r="K29" s="92">
        <v>8.8908879161382871E-6</v>
      </c>
      <c r="L29" s="92">
        <v>1.3353728480554622E-6</v>
      </c>
    </row>
    <row r="30" spans="2:12">
      <c r="B30" s="84" t="s">
        <v>2355</v>
      </c>
      <c r="C30" s="81" t="s">
        <v>2372</v>
      </c>
      <c r="D30" s="81">
        <v>10</v>
      </c>
      <c r="E30" s="81" t="s">
        <v>328</v>
      </c>
      <c r="F30" s="81" t="s">
        <v>329</v>
      </c>
      <c r="G30" s="94" t="s">
        <v>149</v>
      </c>
      <c r="H30" s="95">
        <v>0</v>
      </c>
      <c r="I30" s="95">
        <v>0</v>
      </c>
      <c r="J30" s="91">
        <v>102.64209235999998</v>
      </c>
      <c r="K30" s="92">
        <v>2.3422802937045591E-5</v>
      </c>
      <c r="L30" s="92">
        <v>3.5180035292886625E-6</v>
      </c>
    </row>
    <row r="31" spans="2:12">
      <c r="B31" s="84" t="s">
        <v>2355</v>
      </c>
      <c r="C31" s="81" t="s">
        <v>2373</v>
      </c>
      <c r="D31" s="81">
        <v>10</v>
      </c>
      <c r="E31" s="81" t="s">
        <v>328</v>
      </c>
      <c r="F31" s="81" t="s">
        <v>329</v>
      </c>
      <c r="G31" s="94" t="s">
        <v>147</v>
      </c>
      <c r="H31" s="95">
        <v>0</v>
      </c>
      <c r="I31" s="95">
        <v>0</v>
      </c>
      <c r="J31" s="91">
        <v>29991.113827460995</v>
      </c>
      <c r="K31" s="92">
        <v>6.8439363704639331E-3</v>
      </c>
      <c r="L31" s="92">
        <v>1.0279295936627163E-3</v>
      </c>
    </row>
    <row r="32" spans="2:12">
      <c r="B32" s="84" t="s">
        <v>2355</v>
      </c>
      <c r="C32" s="81" t="s">
        <v>2374</v>
      </c>
      <c r="D32" s="81">
        <v>10</v>
      </c>
      <c r="E32" s="81" t="s">
        <v>328</v>
      </c>
      <c r="F32" s="81" t="s">
        <v>329</v>
      </c>
      <c r="G32" s="94" t="s">
        <v>151</v>
      </c>
      <c r="H32" s="95">
        <v>0</v>
      </c>
      <c r="I32" s="95">
        <v>0</v>
      </c>
      <c r="J32" s="91">
        <v>7641.6152268299984</v>
      </c>
      <c r="K32" s="92">
        <v>1.7438074718020688E-3</v>
      </c>
      <c r="L32" s="92">
        <v>2.6191232777256218E-4</v>
      </c>
    </row>
    <row r="33" spans="2:12">
      <c r="B33" s="84" t="s">
        <v>2355</v>
      </c>
      <c r="C33" s="81" t="s">
        <v>2375</v>
      </c>
      <c r="D33" s="81">
        <v>10</v>
      </c>
      <c r="E33" s="81" t="s">
        <v>328</v>
      </c>
      <c r="F33" s="81" t="s">
        <v>329</v>
      </c>
      <c r="G33" s="94" t="s">
        <v>148</v>
      </c>
      <c r="H33" s="95">
        <v>0</v>
      </c>
      <c r="I33" s="95">
        <v>0</v>
      </c>
      <c r="J33" s="91">
        <v>18721.819585072997</v>
      </c>
      <c r="K33" s="92">
        <v>4.2722968782247604E-3</v>
      </c>
      <c r="L33" s="92">
        <v>6.416804827398437E-4</v>
      </c>
    </row>
    <row r="34" spans="2:12">
      <c r="B34" s="84" t="s">
        <v>2355</v>
      </c>
      <c r="C34" s="81" t="s">
        <v>2376</v>
      </c>
      <c r="D34" s="81">
        <v>10</v>
      </c>
      <c r="E34" s="81" t="s">
        <v>328</v>
      </c>
      <c r="F34" s="81" t="s">
        <v>329</v>
      </c>
      <c r="G34" s="94" t="s">
        <v>154</v>
      </c>
      <c r="H34" s="95">
        <v>0</v>
      </c>
      <c r="I34" s="95">
        <v>0</v>
      </c>
      <c r="J34" s="91">
        <v>24319.279416146997</v>
      </c>
      <c r="K34" s="92">
        <v>5.5496305291350976E-3</v>
      </c>
      <c r="L34" s="92">
        <v>8.335304634641635E-4</v>
      </c>
    </row>
    <row r="35" spans="2:12">
      <c r="B35" s="84" t="s">
        <v>2355</v>
      </c>
      <c r="C35" s="81" t="s">
        <v>2377</v>
      </c>
      <c r="D35" s="81">
        <v>10</v>
      </c>
      <c r="E35" s="81" t="s">
        <v>328</v>
      </c>
      <c r="F35" s="81" t="s">
        <v>329</v>
      </c>
      <c r="G35" s="94" t="s">
        <v>145</v>
      </c>
      <c r="H35" s="95">
        <v>0</v>
      </c>
      <c r="I35" s="95">
        <v>0</v>
      </c>
      <c r="J35" s="91">
        <v>95739.373829999982</v>
      </c>
      <c r="K35" s="92">
        <v>2.1847610809326547E-2</v>
      </c>
      <c r="L35" s="92">
        <v>3.2814164957249378E-3</v>
      </c>
    </row>
    <row r="36" spans="2:12">
      <c r="B36" s="84" t="s">
        <v>2355</v>
      </c>
      <c r="C36" s="81" t="s">
        <v>2378</v>
      </c>
      <c r="D36" s="81">
        <v>10</v>
      </c>
      <c r="E36" s="81" t="s">
        <v>328</v>
      </c>
      <c r="F36" s="81" t="s">
        <v>329</v>
      </c>
      <c r="G36" s="94" t="s">
        <v>149</v>
      </c>
      <c r="H36" s="95">
        <v>0</v>
      </c>
      <c r="I36" s="95">
        <v>0</v>
      </c>
      <c r="J36" s="91">
        <v>14.751639999999998</v>
      </c>
      <c r="K36" s="92">
        <v>3.3663066367194547E-6</v>
      </c>
      <c r="L36" s="92">
        <v>5.0560467338076205E-7</v>
      </c>
    </row>
    <row r="37" spans="2:12">
      <c r="B37" s="84" t="s">
        <v>2355</v>
      </c>
      <c r="C37" s="81" t="s">
        <v>2379</v>
      </c>
      <c r="D37" s="81">
        <v>10</v>
      </c>
      <c r="E37" s="81" t="s">
        <v>328</v>
      </c>
      <c r="F37" s="81" t="s">
        <v>329</v>
      </c>
      <c r="G37" s="94" t="s">
        <v>153</v>
      </c>
      <c r="H37" s="95">
        <v>0</v>
      </c>
      <c r="I37" s="95">
        <v>0</v>
      </c>
      <c r="J37" s="91">
        <v>399.69849999999997</v>
      </c>
      <c r="K37" s="92">
        <v>9.1210720518993891E-5</v>
      </c>
      <c r="L37" s="92">
        <v>1.3699455080471088E-5</v>
      </c>
    </row>
    <row r="38" spans="2:12">
      <c r="B38" s="84" t="s">
        <v>2355</v>
      </c>
      <c r="C38" s="81" t="s">
        <v>2380</v>
      </c>
      <c r="D38" s="81">
        <v>10</v>
      </c>
      <c r="E38" s="81" t="s">
        <v>328</v>
      </c>
      <c r="F38" s="81" t="s">
        <v>329</v>
      </c>
      <c r="G38" s="94" t="s">
        <v>148</v>
      </c>
      <c r="H38" s="95">
        <v>0</v>
      </c>
      <c r="I38" s="95">
        <v>0</v>
      </c>
      <c r="J38" s="91">
        <v>214.85847999999996</v>
      </c>
      <c r="K38" s="92">
        <v>4.9030448626691958E-5</v>
      </c>
      <c r="L38" s="92">
        <v>7.3641609748805541E-6</v>
      </c>
    </row>
    <row r="39" spans="2:12">
      <c r="B39" s="84" t="s">
        <v>2355</v>
      </c>
      <c r="C39" s="81" t="s">
        <v>2381</v>
      </c>
      <c r="D39" s="81">
        <v>10</v>
      </c>
      <c r="E39" s="81" t="s">
        <v>328</v>
      </c>
      <c r="F39" s="81" t="s">
        <v>329</v>
      </c>
      <c r="G39" s="94" t="s">
        <v>145</v>
      </c>
      <c r="H39" s="95">
        <v>0</v>
      </c>
      <c r="I39" s="95">
        <v>0</v>
      </c>
      <c r="J39" s="91">
        <v>420165.0911924229</v>
      </c>
      <c r="K39" s="92">
        <v>9.5881172195016171E-2</v>
      </c>
      <c r="L39" s="92">
        <v>1.4400936688960895E-2</v>
      </c>
    </row>
    <row r="40" spans="2:12">
      <c r="B40" s="84" t="s">
        <v>2355</v>
      </c>
      <c r="C40" s="81" t="s">
        <v>2382</v>
      </c>
      <c r="D40" s="81">
        <v>10</v>
      </c>
      <c r="E40" s="81" t="s">
        <v>328</v>
      </c>
      <c r="F40" s="81" t="s">
        <v>329</v>
      </c>
      <c r="G40" s="94" t="s">
        <v>150</v>
      </c>
      <c r="H40" s="95">
        <v>0</v>
      </c>
      <c r="I40" s="95">
        <v>0</v>
      </c>
      <c r="J40" s="91">
        <v>16.556843723999997</v>
      </c>
      <c r="K40" s="92">
        <v>3.7782519713894897E-6</v>
      </c>
      <c r="L40" s="92">
        <v>5.6747707802585604E-7</v>
      </c>
    </row>
    <row r="41" spans="2:12">
      <c r="B41" s="84" t="s">
        <v>2358</v>
      </c>
      <c r="C41" s="81" t="s">
        <v>2383</v>
      </c>
      <c r="D41" s="81">
        <v>20</v>
      </c>
      <c r="E41" s="81" t="s">
        <v>328</v>
      </c>
      <c r="F41" s="81" t="s">
        <v>329</v>
      </c>
      <c r="G41" s="94" t="s">
        <v>147</v>
      </c>
      <c r="H41" s="95">
        <v>0</v>
      </c>
      <c r="I41" s="95">
        <v>0</v>
      </c>
      <c r="J41" s="91">
        <v>3.1010268219999992</v>
      </c>
      <c r="K41" s="92">
        <v>7.0765061861214333E-7</v>
      </c>
      <c r="L41" s="92">
        <v>1.0628605724396014E-7</v>
      </c>
    </row>
    <row r="42" spans="2:12">
      <c r="B42" s="84" t="s">
        <v>2358</v>
      </c>
      <c r="C42" s="81" t="s">
        <v>2384</v>
      </c>
      <c r="D42" s="81">
        <v>20</v>
      </c>
      <c r="E42" s="81" t="s">
        <v>328</v>
      </c>
      <c r="F42" s="81" t="s">
        <v>329</v>
      </c>
      <c r="G42" s="94" t="s">
        <v>154</v>
      </c>
      <c r="H42" s="95">
        <v>0</v>
      </c>
      <c r="I42" s="95">
        <v>0</v>
      </c>
      <c r="J42" s="91">
        <v>695.4578501709999</v>
      </c>
      <c r="K42" s="92">
        <v>1.5870265113501154E-4</v>
      </c>
      <c r="L42" s="92">
        <v>2.3836450671640262E-5</v>
      </c>
    </row>
    <row r="43" spans="2:12">
      <c r="B43" s="84" t="s">
        <v>2358</v>
      </c>
      <c r="C43" s="81" t="s">
        <v>2385</v>
      </c>
      <c r="D43" s="81">
        <v>20</v>
      </c>
      <c r="E43" s="81" t="s">
        <v>328</v>
      </c>
      <c r="F43" s="81" t="s">
        <v>329</v>
      </c>
      <c r="G43" s="94" t="s">
        <v>149</v>
      </c>
      <c r="H43" s="95">
        <v>0</v>
      </c>
      <c r="I43" s="95">
        <v>0</v>
      </c>
      <c r="J43" s="91">
        <v>145.25017499399996</v>
      </c>
      <c r="K43" s="92">
        <v>3.3145916526363466E-5</v>
      </c>
      <c r="L43" s="92">
        <v>4.978373068102251E-6</v>
      </c>
    </row>
    <row r="44" spans="2:12">
      <c r="B44" s="84" t="s">
        <v>2358</v>
      </c>
      <c r="C44" s="81" t="s">
        <v>2386</v>
      </c>
      <c r="D44" s="81">
        <v>20</v>
      </c>
      <c r="E44" s="81" t="s">
        <v>328</v>
      </c>
      <c r="F44" s="81" t="s">
        <v>329</v>
      </c>
      <c r="G44" s="94" t="s">
        <v>147</v>
      </c>
      <c r="H44" s="95">
        <v>0</v>
      </c>
      <c r="I44" s="95">
        <v>0</v>
      </c>
      <c r="J44" s="91">
        <v>1.2894851189999996</v>
      </c>
      <c r="K44" s="92">
        <v>2.942589647009197E-7</v>
      </c>
      <c r="L44" s="92">
        <v>4.4196421714558377E-8</v>
      </c>
    </row>
    <row r="45" spans="2:12">
      <c r="B45" s="84" t="s">
        <v>2358</v>
      </c>
      <c r="C45" s="81" t="s">
        <v>2387</v>
      </c>
      <c r="D45" s="81">
        <v>20</v>
      </c>
      <c r="E45" s="81" t="s">
        <v>328</v>
      </c>
      <c r="F45" s="81" t="s">
        <v>329</v>
      </c>
      <c r="G45" s="94" t="s">
        <v>145</v>
      </c>
      <c r="H45" s="95">
        <v>0</v>
      </c>
      <c r="I45" s="95">
        <v>0</v>
      </c>
      <c r="J45" s="91">
        <v>2295.6592329709997</v>
      </c>
      <c r="K45" s="92">
        <v>5.2386669628573979E-4</v>
      </c>
      <c r="L45" s="92">
        <v>7.8682508296015429E-5</v>
      </c>
    </row>
    <row r="46" spans="2:12">
      <c r="B46" s="84" t="s">
        <v>2358</v>
      </c>
      <c r="C46" s="81" t="s">
        <v>2388</v>
      </c>
      <c r="D46" s="81">
        <v>20</v>
      </c>
      <c r="E46" s="81" t="s">
        <v>328</v>
      </c>
      <c r="F46" s="81" t="s">
        <v>329</v>
      </c>
      <c r="G46" s="94" t="s">
        <v>145</v>
      </c>
      <c r="H46" s="95">
        <v>0</v>
      </c>
      <c r="I46" s="95">
        <v>0</v>
      </c>
      <c r="J46" s="91">
        <v>18.018789999999996</v>
      </c>
      <c r="K46" s="92">
        <v>4.1118663662246464E-6</v>
      </c>
      <c r="L46" s="92">
        <v>6.1758451485167338E-7</v>
      </c>
    </row>
    <row r="47" spans="2:12">
      <c r="B47" s="84" t="s">
        <v>2358</v>
      </c>
      <c r="C47" s="81" t="s">
        <v>2362</v>
      </c>
      <c r="D47" s="81">
        <v>20</v>
      </c>
      <c r="E47" s="81" t="s">
        <v>328</v>
      </c>
      <c r="F47" s="81" t="s">
        <v>329</v>
      </c>
      <c r="G47" s="94" t="s">
        <v>148</v>
      </c>
      <c r="H47" s="95">
        <v>0</v>
      </c>
      <c r="I47" s="95">
        <v>0</v>
      </c>
      <c r="J47" s="91">
        <v>665.40447346899987</v>
      </c>
      <c r="K47" s="92">
        <v>1.5184450645091047E-4</v>
      </c>
      <c r="L47" s="92">
        <v>2.2806387050822258E-5</v>
      </c>
    </row>
    <row r="48" spans="2:12">
      <c r="B48" s="84" t="s">
        <v>2351</v>
      </c>
      <c r="C48" s="81" t="s">
        <v>2389</v>
      </c>
      <c r="D48" s="81">
        <v>11</v>
      </c>
      <c r="E48" s="81" t="s">
        <v>328</v>
      </c>
      <c r="F48" s="81" t="s">
        <v>329</v>
      </c>
      <c r="G48" s="94" t="s">
        <v>147</v>
      </c>
      <c r="H48" s="95">
        <v>0</v>
      </c>
      <c r="I48" s="95">
        <v>0</v>
      </c>
      <c r="J48" s="91">
        <v>0</v>
      </c>
      <c r="K48" s="92">
        <v>0</v>
      </c>
      <c r="L48" s="92">
        <v>0</v>
      </c>
    </row>
    <row r="49" spans="2:12">
      <c r="B49" s="84" t="s">
        <v>2351</v>
      </c>
      <c r="C49" s="81" t="s">
        <v>2390</v>
      </c>
      <c r="D49" s="81">
        <v>11</v>
      </c>
      <c r="E49" s="81" t="s">
        <v>328</v>
      </c>
      <c r="F49" s="81" t="s">
        <v>329</v>
      </c>
      <c r="G49" s="94" t="s">
        <v>145</v>
      </c>
      <c r="H49" s="95">
        <v>0</v>
      </c>
      <c r="I49" s="95">
        <v>0</v>
      </c>
      <c r="J49" s="91">
        <v>1455.6528476989999</v>
      </c>
      <c r="K49" s="92">
        <v>3.3217824201029297E-4</v>
      </c>
      <c r="L49" s="92">
        <v>4.9891732893198929E-5</v>
      </c>
    </row>
    <row r="50" spans="2:12">
      <c r="B50" s="84" t="s">
        <v>2360</v>
      </c>
      <c r="C50" s="81" t="s">
        <v>2391</v>
      </c>
      <c r="D50" s="81">
        <v>26</v>
      </c>
      <c r="E50" s="81" t="s">
        <v>328</v>
      </c>
      <c r="F50" s="81" t="s">
        <v>329</v>
      </c>
      <c r="G50" s="94" t="s">
        <v>154</v>
      </c>
      <c r="H50" s="95">
        <v>0</v>
      </c>
      <c r="I50" s="95">
        <v>0</v>
      </c>
      <c r="J50" s="91">
        <v>4.9450000000000001E-2</v>
      </c>
      <c r="K50" s="92">
        <v>1.1284430963999735E-8</v>
      </c>
      <c r="L50" s="92">
        <v>1.6948726445790898E-9</v>
      </c>
    </row>
    <row r="51" spans="2:12">
      <c r="B51" s="84" t="s">
        <v>2360</v>
      </c>
      <c r="C51" s="81" t="s">
        <v>2392</v>
      </c>
      <c r="D51" s="81">
        <v>26</v>
      </c>
      <c r="E51" s="81" t="s">
        <v>328</v>
      </c>
      <c r="F51" s="81" t="s">
        <v>329</v>
      </c>
      <c r="G51" s="94" t="s">
        <v>148</v>
      </c>
      <c r="H51" s="95">
        <v>0</v>
      </c>
      <c r="I51" s="95">
        <v>0</v>
      </c>
      <c r="J51" s="91">
        <v>38.892619999999994</v>
      </c>
      <c r="K51" s="92">
        <v>8.8752494519529892E-6</v>
      </c>
      <c r="L51" s="92">
        <v>1.3330240184835104E-6</v>
      </c>
    </row>
    <row r="52" spans="2:12">
      <c r="B52" s="84" t="s">
        <v>2360</v>
      </c>
      <c r="C52" s="81" t="s">
        <v>2393</v>
      </c>
      <c r="D52" s="81">
        <v>26</v>
      </c>
      <c r="E52" s="81" t="s">
        <v>328</v>
      </c>
      <c r="F52" s="81" t="s">
        <v>329</v>
      </c>
      <c r="G52" s="94" t="s">
        <v>147</v>
      </c>
      <c r="H52" s="95">
        <v>0</v>
      </c>
      <c r="I52" s="95">
        <v>0</v>
      </c>
      <c r="J52" s="91">
        <v>5.0609999999999995E-2</v>
      </c>
      <c r="K52" s="92">
        <v>1.1549141579130973E-8</v>
      </c>
      <c r="L52" s="92">
        <v>1.7346310321971229E-9</v>
      </c>
    </row>
    <row r="53" spans="2:12">
      <c r="B53" s="80"/>
      <c r="C53" s="81"/>
      <c r="D53" s="81"/>
      <c r="E53" s="81"/>
      <c r="F53" s="81"/>
      <c r="G53" s="81"/>
      <c r="H53" s="81"/>
      <c r="I53" s="81"/>
      <c r="J53" s="81"/>
      <c r="K53" s="92"/>
      <c r="L53" s="81"/>
    </row>
    <row r="54" spans="2:12">
      <c r="B54" s="78" t="s">
        <v>213</v>
      </c>
      <c r="C54" s="79"/>
      <c r="D54" s="79"/>
      <c r="E54" s="79"/>
      <c r="F54" s="79"/>
      <c r="G54" s="79"/>
      <c r="H54" s="79"/>
      <c r="I54" s="79"/>
      <c r="J54" s="88">
        <v>5843.0470299999988</v>
      </c>
      <c r="K54" s="89">
        <v>1.3333763565103879E-3</v>
      </c>
      <c r="L54" s="89">
        <v>2.0026735231822232E-4</v>
      </c>
    </row>
    <row r="55" spans="2:12">
      <c r="B55" s="97" t="s">
        <v>47</v>
      </c>
      <c r="C55" s="79"/>
      <c r="D55" s="79"/>
      <c r="E55" s="79"/>
      <c r="F55" s="79"/>
      <c r="G55" s="79"/>
      <c r="H55" s="79"/>
      <c r="I55" s="79"/>
      <c r="J55" s="88">
        <v>5843.0470299999988</v>
      </c>
      <c r="K55" s="89">
        <v>1.3333763565103879E-3</v>
      </c>
      <c r="L55" s="89">
        <v>2.0026735231822232E-4</v>
      </c>
    </row>
    <row r="56" spans="2:12">
      <c r="B56" s="84" t="s">
        <v>2394</v>
      </c>
      <c r="C56" s="81" t="s">
        <v>2395</v>
      </c>
      <c r="D56" s="81">
        <v>91</v>
      </c>
      <c r="E56" s="81" t="s">
        <v>928</v>
      </c>
      <c r="F56" s="81" t="s">
        <v>919</v>
      </c>
      <c r="G56" s="94" t="s">
        <v>145</v>
      </c>
      <c r="H56" s="95">
        <v>0</v>
      </c>
      <c r="I56" s="95">
        <v>0</v>
      </c>
      <c r="J56" s="91">
        <v>465.91791999999992</v>
      </c>
      <c r="K56" s="92">
        <v>1.0632191310678162E-4</v>
      </c>
      <c r="L56" s="92">
        <v>1.5969090742713622E-5</v>
      </c>
    </row>
    <row r="57" spans="2:12">
      <c r="B57" s="84" t="s">
        <v>2394</v>
      </c>
      <c r="C57" s="81" t="s">
        <v>2396</v>
      </c>
      <c r="D57" s="81">
        <v>91</v>
      </c>
      <c r="E57" s="81" t="s">
        <v>928</v>
      </c>
      <c r="F57" s="81" t="s">
        <v>919</v>
      </c>
      <c r="G57" s="94" t="s">
        <v>147</v>
      </c>
      <c r="H57" s="95">
        <v>0</v>
      </c>
      <c r="I57" s="95">
        <v>0</v>
      </c>
      <c r="J57" s="91">
        <v>13.409009999999999</v>
      </c>
      <c r="K57" s="92">
        <v>3.0599200736214778E-6</v>
      </c>
      <c r="L57" s="92">
        <v>4.5958673892593446E-7</v>
      </c>
    </row>
    <row r="58" spans="2:12">
      <c r="B58" s="84" t="s">
        <v>2394</v>
      </c>
      <c r="C58" s="81" t="s">
        <v>2397</v>
      </c>
      <c r="D58" s="81">
        <v>91</v>
      </c>
      <c r="E58" s="81" t="s">
        <v>928</v>
      </c>
      <c r="F58" s="81" t="s">
        <v>919</v>
      </c>
      <c r="G58" s="94" t="s">
        <v>154</v>
      </c>
      <c r="H58" s="95">
        <v>0</v>
      </c>
      <c r="I58" s="95">
        <v>0</v>
      </c>
      <c r="J58" s="91">
        <v>1.15805</v>
      </c>
      <c r="K58" s="92">
        <v>2.6426562745924961E-7</v>
      </c>
      <c r="L58" s="92">
        <v>3.9691552397468455E-8</v>
      </c>
    </row>
    <row r="59" spans="2:12">
      <c r="B59" s="84" t="s">
        <v>2394</v>
      </c>
      <c r="C59" s="81" t="s">
        <v>2398</v>
      </c>
      <c r="D59" s="81">
        <v>91</v>
      </c>
      <c r="E59" s="81" t="s">
        <v>928</v>
      </c>
      <c r="F59" s="81" t="s">
        <v>919</v>
      </c>
      <c r="G59" s="94" t="s">
        <v>2399</v>
      </c>
      <c r="H59" s="95">
        <v>0</v>
      </c>
      <c r="I59" s="95">
        <v>0</v>
      </c>
      <c r="J59" s="91">
        <v>0</v>
      </c>
      <c r="K59" s="92">
        <v>0</v>
      </c>
      <c r="L59" s="92">
        <v>0</v>
      </c>
    </row>
    <row r="60" spans="2:12">
      <c r="B60" s="84" t="s">
        <v>2394</v>
      </c>
      <c r="C60" s="81" t="s">
        <v>2400</v>
      </c>
      <c r="D60" s="81">
        <v>91</v>
      </c>
      <c r="E60" s="81" t="s">
        <v>928</v>
      </c>
      <c r="F60" s="81" t="s">
        <v>919</v>
      </c>
      <c r="G60" s="94" t="s">
        <v>148</v>
      </c>
      <c r="H60" s="95">
        <v>0</v>
      </c>
      <c r="I60" s="95">
        <v>0</v>
      </c>
      <c r="J60" s="91">
        <v>5362.5620499999986</v>
      </c>
      <c r="K60" s="92">
        <v>1.2237302577025255E-3</v>
      </c>
      <c r="L60" s="92">
        <v>1.8379898328418529E-4</v>
      </c>
    </row>
    <row r="61" spans="2:12">
      <c r="B61" s="84" t="s">
        <v>2394</v>
      </c>
      <c r="C61" s="81" t="s">
        <v>2401</v>
      </c>
      <c r="D61" s="81">
        <v>91</v>
      </c>
      <c r="E61" s="81" t="s">
        <v>928</v>
      </c>
      <c r="F61" s="81" t="s">
        <v>919</v>
      </c>
      <c r="G61" s="94" t="s">
        <v>149</v>
      </c>
      <c r="H61" s="95">
        <v>0</v>
      </c>
      <c r="I61" s="95">
        <v>0</v>
      </c>
      <c r="J61" s="91">
        <v>0</v>
      </c>
      <c r="K61" s="92">
        <v>0</v>
      </c>
      <c r="L61" s="92">
        <v>0</v>
      </c>
    </row>
    <row r="62" spans="2:12">
      <c r="B62" s="80"/>
      <c r="C62" s="81"/>
      <c r="D62" s="81"/>
      <c r="E62" s="81"/>
      <c r="F62" s="81"/>
      <c r="G62" s="81"/>
      <c r="H62" s="81"/>
      <c r="I62" s="81"/>
      <c r="J62" s="81"/>
      <c r="K62" s="92"/>
      <c r="L62" s="81"/>
    </row>
    <row r="63" spans="2:12">
      <c r="B63" s="133"/>
      <c r="C63" s="133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2:12">
      <c r="B65" s="133"/>
      <c r="C65" s="133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2:12">
      <c r="B66" s="135" t="s">
        <v>236</v>
      </c>
      <c r="C66" s="133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2:12">
      <c r="B67" s="136"/>
      <c r="C67" s="133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2:12">
      <c r="B68" s="133"/>
      <c r="C68" s="133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2:12">
      <c r="B69" s="133"/>
      <c r="C69" s="133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2:12">
      <c r="B70" s="133"/>
      <c r="C70" s="133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>
      <c r="B71" s="133"/>
      <c r="C71" s="133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>
      <c r="B72" s="133"/>
      <c r="C72" s="133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2:12">
      <c r="B73" s="133"/>
      <c r="C73" s="133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2:12">
      <c r="B74" s="133"/>
      <c r="C74" s="133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2:12">
      <c r="B75" s="133"/>
      <c r="C75" s="133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2:12"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2:12">
      <c r="B77" s="133"/>
      <c r="C77" s="133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2:12">
      <c r="B78" s="133"/>
      <c r="C78" s="133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2:12">
      <c r="B79" s="133"/>
      <c r="C79" s="133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2:12">
      <c r="B80" s="133"/>
      <c r="C80" s="133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2:12">
      <c r="B81" s="133"/>
      <c r="C81" s="133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2:12"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2:12">
      <c r="B83" s="133"/>
      <c r="C83" s="133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2:12">
      <c r="B84" s="133"/>
      <c r="C84" s="133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2:12">
      <c r="B85" s="133"/>
      <c r="C85" s="133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2:12">
      <c r="B86" s="133"/>
      <c r="C86" s="133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2:12">
      <c r="B87" s="133"/>
      <c r="C87" s="133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2:12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2:12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2:12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2:12"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2:12"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2:12"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2:12">
      <c r="B94" s="133"/>
      <c r="C94" s="133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2:12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2:12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2:12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2:12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2:12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2:12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2:12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2:12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2:12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</row>
    <row r="107" spans="2:12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2:12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2:12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159</v>
      </c>
      <c r="C1" s="75" t="s" vm="1">
        <v>237</v>
      </c>
    </row>
    <row r="2" spans="2:16">
      <c r="B2" s="56" t="s">
        <v>158</v>
      </c>
      <c r="C2" s="75" t="s">
        <v>238</v>
      </c>
    </row>
    <row r="3" spans="2:16">
      <c r="B3" s="56" t="s">
        <v>160</v>
      </c>
      <c r="C3" s="75" t="s">
        <v>239</v>
      </c>
    </row>
    <row r="4" spans="2:16">
      <c r="B4" s="56" t="s">
        <v>161</v>
      </c>
      <c r="C4" s="75">
        <v>17013</v>
      </c>
    </row>
    <row r="6" spans="2:16" ht="26.25" customHeight="1">
      <c r="B6" s="159" t="s">
        <v>198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195</v>
      </c>
      <c r="L7" s="30" t="s">
        <v>220</v>
      </c>
      <c r="M7" s="30" t="s">
        <v>196</v>
      </c>
      <c r="N7" s="30" t="s">
        <v>64</v>
      </c>
      <c r="O7" s="30" t="s">
        <v>162</v>
      </c>
      <c r="P7" s="31" t="s">
        <v>164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227</v>
      </c>
      <c r="M8" s="32" t="s">
        <v>223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200</v>
      </c>
      <c r="C10" s="81"/>
      <c r="D10" s="81"/>
      <c r="E10" s="81"/>
      <c r="F10" s="81"/>
      <c r="G10" s="81"/>
      <c r="H10" s="91">
        <v>2.0305179262921538</v>
      </c>
      <c r="I10" s="81"/>
      <c r="J10" s="81"/>
      <c r="K10" s="95">
        <v>8.9629735292553844E-2</v>
      </c>
      <c r="L10" s="91"/>
      <c r="M10" s="91">
        <v>27762.424919999994</v>
      </c>
      <c r="N10" s="81"/>
      <c r="O10" s="92">
        <v>1</v>
      </c>
      <c r="P10" s="92">
        <v>9.5154245791888444E-4</v>
      </c>
    </row>
    <row r="11" spans="2:16" ht="20.25" customHeight="1">
      <c r="B11" s="100" t="s">
        <v>214</v>
      </c>
      <c r="C11" s="81"/>
      <c r="D11" s="81"/>
      <c r="E11" s="81"/>
      <c r="F11" s="81"/>
      <c r="G11" s="81"/>
      <c r="H11" s="91">
        <v>2.0305179262921538</v>
      </c>
      <c r="I11" s="81"/>
      <c r="J11" s="81"/>
      <c r="K11" s="95">
        <v>8.9629735292553844E-2</v>
      </c>
      <c r="L11" s="91"/>
      <c r="M11" s="91">
        <v>27762.424919999994</v>
      </c>
      <c r="N11" s="81"/>
      <c r="O11" s="92">
        <v>1</v>
      </c>
      <c r="P11" s="92">
        <v>9.5154245791888444E-4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2.0305179262921538</v>
      </c>
      <c r="I12" s="79"/>
      <c r="J12" s="79"/>
      <c r="K12" s="99">
        <v>8.9629735292553844E-2</v>
      </c>
      <c r="L12" s="88"/>
      <c r="M12" s="88">
        <v>27762.424919999994</v>
      </c>
      <c r="N12" s="79"/>
      <c r="O12" s="89">
        <v>1</v>
      </c>
      <c r="P12" s="89">
        <v>9.5154245791888444E-4</v>
      </c>
    </row>
    <row r="13" spans="2:16">
      <c r="B13" s="84" t="s">
        <v>2666</v>
      </c>
      <c r="C13" s="81">
        <v>8745</v>
      </c>
      <c r="D13" s="94" t="s">
        <v>333</v>
      </c>
      <c r="E13" s="81" t="s">
        <v>928</v>
      </c>
      <c r="F13" s="81" t="s">
        <v>2402</v>
      </c>
      <c r="G13" s="107">
        <v>39902</v>
      </c>
      <c r="H13" s="91">
        <v>2.0700000000000003</v>
      </c>
      <c r="I13" s="94" t="s">
        <v>146</v>
      </c>
      <c r="J13" s="95">
        <v>8.6999999999999994E-2</v>
      </c>
      <c r="K13" s="95">
        <v>8.9700000000000002E-2</v>
      </c>
      <c r="L13" s="91">
        <v>23499999.999999996</v>
      </c>
      <c r="M13" s="91">
        <v>26833.511269999995</v>
      </c>
      <c r="N13" s="81"/>
      <c r="O13" s="92">
        <v>0.96654061550182491</v>
      </c>
      <c r="P13" s="92">
        <v>9.1970443295303782E-4</v>
      </c>
    </row>
    <row r="14" spans="2:16">
      <c r="B14" s="84" t="s">
        <v>2667</v>
      </c>
      <c r="C14" s="81" t="s">
        <v>2668</v>
      </c>
      <c r="D14" s="94" t="s">
        <v>142</v>
      </c>
      <c r="E14" s="81" t="s">
        <v>643</v>
      </c>
      <c r="F14" s="81" t="s">
        <v>144</v>
      </c>
      <c r="G14" s="107">
        <v>41121</v>
      </c>
      <c r="H14" s="91">
        <v>0.89</v>
      </c>
      <c r="I14" s="94" t="s">
        <v>146</v>
      </c>
      <c r="J14" s="95">
        <v>7.0900000000000005E-2</v>
      </c>
      <c r="K14" s="95">
        <v>8.7599999999999983E-2</v>
      </c>
      <c r="L14" s="91">
        <v>765946.36999999988</v>
      </c>
      <c r="M14" s="91">
        <v>928.91364999999996</v>
      </c>
      <c r="N14" s="92">
        <v>6.7679760177031534E-3</v>
      </c>
      <c r="O14" s="92">
        <v>3.3459384498175176E-2</v>
      </c>
      <c r="P14" s="92">
        <v>3.1838024965846626E-5</v>
      </c>
    </row>
    <row r="15" spans="2:16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91"/>
      <c r="M15" s="81"/>
      <c r="N15" s="81"/>
      <c r="O15" s="92"/>
      <c r="P15" s="81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35" t="s">
        <v>236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35" t="s">
        <v>125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35" t="s">
        <v>226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159</v>
      </c>
      <c r="C1" s="75" t="s" vm="1">
        <v>237</v>
      </c>
    </row>
    <row r="2" spans="2:16">
      <c r="B2" s="56" t="s">
        <v>158</v>
      </c>
      <c r="C2" s="75" t="s">
        <v>238</v>
      </c>
    </row>
    <row r="3" spans="2:16">
      <c r="B3" s="56" t="s">
        <v>160</v>
      </c>
      <c r="C3" s="75" t="s">
        <v>239</v>
      </c>
    </row>
    <row r="4" spans="2:16">
      <c r="B4" s="56" t="s">
        <v>161</v>
      </c>
      <c r="C4" s="75">
        <v>17013</v>
      </c>
    </row>
    <row r="6" spans="2:16" ht="26.25" customHeight="1">
      <c r="B6" s="159" t="s">
        <v>202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78.75">
      <c r="B7" s="22" t="s">
        <v>129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115</v>
      </c>
      <c r="H7" s="30" t="s">
        <v>18</v>
      </c>
      <c r="I7" s="30" t="s">
        <v>114</v>
      </c>
      <c r="J7" s="30" t="s">
        <v>17</v>
      </c>
      <c r="K7" s="30" t="s">
        <v>195</v>
      </c>
      <c r="L7" s="30" t="s">
        <v>220</v>
      </c>
      <c r="M7" s="30" t="s">
        <v>196</v>
      </c>
      <c r="N7" s="30" t="s">
        <v>64</v>
      </c>
      <c r="O7" s="30" t="s">
        <v>162</v>
      </c>
      <c r="P7" s="31" t="s">
        <v>164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227</v>
      </c>
      <c r="M8" s="32" t="s">
        <v>223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201</v>
      </c>
      <c r="C10" s="81"/>
      <c r="D10" s="81"/>
      <c r="E10" s="81"/>
      <c r="F10" s="81"/>
      <c r="G10" s="81"/>
      <c r="H10" s="91">
        <v>3.2100000000000004</v>
      </c>
      <c r="I10" s="81"/>
      <c r="J10" s="81"/>
      <c r="K10" s="95">
        <v>8.829999999999999E-2</v>
      </c>
      <c r="L10" s="91"/>
      <c r="M10" s="91">
        <v>14649.750149999998</v>
      </c>
      <c r="N10" s="81"/>
      <c r="O10" s="92">
        <v>1</v>
      </c>
      <c r="P10" s="92">
        <v>5.0211245256124215E-4</v>
      </c>
    </row>
    <row r="11" spans="2:16" ht="20.25" customHeight="1">
      <c r="B11" s="100" t="s">
        <v>33</v>
      </c>
      <c r="C11" s="81"/>
      <c r="D11" s="81"/>
      <c r="E11" s="81"/>
      <c r="F11" s="81"/>
      <c r="G11" s="81"/>
      <c r="H11" s="91">
        <v>3.2100000000000004</v>
      </c>
      <c r="I11" s="81"/>
      <c r="J11" s="81"/>
      <c r="K11" s="95">
        <v>8.829999999999999E-2</v>
      </c>
      <c r="L11" s="91"/>
      <c r="M11" s="91">
        <v>14649.750149999998</v>
      </c>
      <c r="N11" s="81"/>
      <c r="O11" s="92">
        <v>1</v>
      </c>
      <c r="P11" s="92">
        <v>5.0211245256124215E-4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3.2100000000000004</v>
      </c>
      <c r="I12" s="79"/>
      <c r="J12" s="79"/>
      <c r="K12" s="99">
        <v>8.829999999999999E-2</v>
      </c>
      <c r="L12" s="88"/>
      <c r="M12" s="88">
        <v>14649.750149999998</v>
      </c>
      <c r="N12" s="79"/>
      <c r="O12" s="89">
        <v>1</v>
      </c>
      <c r="P12" s="89">
        <v>5.0211245256124215E-4</v>
      </c>
    </row>
    <row r="13" spans="2:16">
      <c r="B13" s="84" t="s">
        <v>2862</v>
      </c>
      <c r="C13" s="81" t="s">
        <v>2669</v>
      </c>
      <c r="D13" s="94" t="s">
        <v>142</v>
      </c>
      <c r="E13" s="81" t="s">
        <v>643</v>
      </c>
      <c r="F13" s="81" t="s">
        <v>144</v>
      </c>
      <c r="G13" s="107">
        <v>40618</v>
      </c>
      <c r="H13" s="91">
        <v>3.2100000000000004</v>
      </c>
      <c r="I13" s="94" t="s">
        <v>146</v>
      </c>
      <c r="J13" s="95">
        <v>7.1500000000000008E-2</v>
      </c>
      <c r="K13" s="95">
        <v>8.829999999999999E-2</v>
      </c>
      <c r="L13" s="91">
        <v>14337381.289999997</v>
      </c>
      <c r="M13" s="91">
        <v>14649.750149999998</v>
      </c>
      <c r="N13" s="81"/>
      <c r="O13" s="92">
        <v>1</v>
      </c>
      <c r="P13" s="92">
        <v>5.0211245256124215E-4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35" t="s">
        <v>236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35" t="s">
        <v>125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35" t="s">
        <v>226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2:16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2:16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2:16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2:16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2:16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2:16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2:16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2:16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2:16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2:16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2:16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2:16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2:16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2:16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2:16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2:16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2:16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2:16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2:16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2:16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2:16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2:16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2:16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2:16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2:16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2:16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2:16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2:16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2:16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2:16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2:16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9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159</v>
      </c>
      <c r="C1" s="75" t="s" vm="1">
        <v>237</v>
      </c>
    </row>
    <row r="2" spans="2:19">
      <c r="B2" s="56" t="s">
        <v>158</v>
      </c>
      <c r="C2" s="75" t="s">
        <v>238</v>
      </c>
    </row>
    <row r="3" spans="2:19">
      <c r="B3" s="56" t="s">
        <v>160</v>
      </c>
      <c r="C3" s="75" t="s">
        <v>239</v>
      </c>
    </row>
    <row r="4" spans="2:19">
      <c r="B4" s="56" t="s">
        <v>161</v>
      </c>
      <c r="C4" s="75">
        <v>17013</v>
      </c>
    </row>
    <row r="6" spans="2:19" ht="21.75" customHeight="1">
      <c r="B6" s="150" t="s">
        <v>187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9" ht="27.75" customHeight="1">
      <c r="B7" s="153" t="s">
        <v>99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2:19" s="3" customFormat="1" ht="66" customHeight="1">
      <c r="B8" s="22" t="s">
        <v>128</v>
      </c>
      <c r="C8" s="30" t="s">
        <v>49</v>
      </c>
      <c r="D8" s="30" t="s">
        <v>132</v>
      </c>
      <c r="E8" s="30" t="s">
        <v>15</v>
      </c>
      <c r="F8" s="30" t="s">
        <v>71</v>
      </c>
      <c r="G8" s="30" t="s">
        <v>115</v>
      </c>
      <c r="H8" s="30" t="s">
        <v>18</v>
      </c>
      <c r="I8" s="30" t="s">
        <v>114</v>
      </c>
      <c r="J8" s="30" t="s">
        <v>17</v>
      </c>
      <c r="K8" s="30" t="s">
        <v>19</v>
      </c>
      <c r="L8" s="30" t="s">
        <v>220</v>
      </c>
      <c r="M8" s="30" t="s">
        <v>219</v>
      </c>
      <c r="N8" s="30" t="s">
        <v>235</v>
      </c>
      <c r="O8" s="30" t="s">
        <v>67</v>
      </c>
      <c r="P8" s="30" t="s">
        <v>222</v>
      </c>
      <c r="Q8" s="30" t="s">
        <v>162</v>
      </c>
      <c r="R8" s="69" t="s">
        <v>164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227</v>
      </c>
      <c r="M9" s="32"/>
      <c r="N9" s="16" t="s">
        <v>223</v>
      </c>
      <c r="O9" s="32" t="s">
        <v>228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126</v>
      </c>
      <c r="R10" s="20" t="s">
        <v>127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5.279954626705524</v>
      </c>
      <c r="I11" s="77"/>
      <c r="J11" s="77"/>
      <c r="K11" s="86">
        <v>2.3718035789235255E-3</v>
      </c>
      <c r="L11" s="85"/>
      <c r="M11" s="87"/>
      <c r="N11" s="85"/>
      <c r="O11" s="85">
        <v>4420838.3130678451</v>
      </c>
      <c r="P11" s="77"/>
      <c r="Q11" s="86">
        <v>1</v>
      </c>
      <c r="R11" s="86">
        <v>0.15152189935138249</v>
      </c>
      <c r="S11" s="1"/>
    </row>
    <row r="12" spans="2:19" ht="22.5" customHeight="1">
      <c r="B12" s="78" t="s">
        <v>214</v>
      </c>
      <c r="C12" s="79"/>
      <c r="D12" s="79"/>
      <c r="E12" s="79"/>
      <c r="F12" s="79"/>
      <c r="G12" s="79"/>
      <c r="H12" s="88">
        <v>5.2799546267055266</v>
      </c>
      <c r="I12" s="79"/>
      <c r="J12" s="79"/>
      <c r="K12" s="89">
        <v>2.3718035789235263E-3</v>
      </c>
      <c r="L12" s="88"/>
      <c r="M12" s="90"/>
      <c r="N12" s="88"/>
      <c r="O12" s="88">
        <v>4420838.3130678441</v>
      </c>
      <c r="P12" s="79"/>
      <c r="Q12" s="89">
        <v>0.99999999999999978</v>
      </c>
      <c r="R12" s="89">
        <v>0.15152189935138247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6.6603583581924877</v>
      </c>
      <c r="I13" s="81"/>
      <c r="J13" s="81"/>
      <c r="K13" s="92">
        <v>-5.9820273389419257E-3</v>
      </c>
      <c r="L13" s="91"/>
      <c r="M13" s="93"/>
      <c r="N13" s="91"/>
      <c r="O13" s="91">
        <v>1250786.5409039429</v>
      </c>
      <c r="P13" s="81"/>
      <c r="Q13" s="92">
        <v>0.28292971882881607</v>
      </c>
      <c r="R13" s="92">
        <v>4.2870048379894811E-2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6.6603583581924877</v>
      </c>
      <c r="I14" s="79"/>
      <c r="J14" s="79"/>
      <c r="K14" s="89">
        <v>-5.9820273389419257E-3</v>
      </c>
      <c r="L14" s="88"/>
      <c r="M14" s="90"/>
      <c r="N14" s="88"/>
      <c r="O14" s="88">
        <v>1250786.5409039429</v>
      </c>
      <c r="P14" s="79"/>
      <c r="Q14" s="89">
        <v>0.28292971882881607</v>
      </c>
      <c r="R14" s="89">
        <v>4.2870048379894811E-2</v>
      </c>
    </row>
    <row r="15" spans="2:19">
      <c r="B15" s="83" t="s">
        <v>240</v>
      </c>
      <c r="C15" s="81" t="s">
        <v>241</v>
      </c>
      <c r="D15" s="94" t="s">
        <v>133</v>
      </c>
      <c r="E15" s="81" t="s">
        <v>242</v>
      </c>
      <c r="F15" s="81"/>
      <c r="G15" s="81"/>
      <c r="H15" s="91">
        <v>1.7999999999999994</v>
      </c>
      <c r="I15" s="94" t="s">
        <v>146</v>
      </c>
      <c r="J15" s="95">
        <v>0.04</v>
      </c>
      <c r="K15" s="92">
        <v>-9.2000000000000311E-3</v>
      </c>
      <c r="L15" s="91">
        <v>128173779.64004399</v>
      </c>
      <c r="M15" s="93">
        <v>144.5</v>
      </c>
      <c r="N15" s="81"/>
      <c r="O15" s="91">
        <v>185211.10510464502</v>
      </c>
      <c r="P15" s="92">
        <v>8.2438494149074514E-3</v>
      </c>
      <c r="Q15" s="92">
        <v>4.1895018996095698E-2</v>
      </c>
      <c r="R15" s="92">
        <v>6.3480128516506694E-3</v>
      </c>
    </row>
    <row r="16" spans="2:19">
      <c r="B16" s="83" t="s">
        <v>243</v>
      </c>
      <c r="C16" s="81" t="s">
        <v>244</v>
      </c>
      <c r="D16" s="94" t="s">
        <v>133</v>
      </c>
      <c r="E16" s="81" t="s">
        <v>242</v>
      </c>
      <c r="F16" s="81"/>
      <c r="G16" s="81"/>
      <c r="H16" s="91">
        <v>4.5199999999999898</v>
      </c>
      <c r="I16" s="94" t="s">
        <v>146</v>
      </c>
      <c r="J16" s="95">
        <v>0.04</v>
      </c>
      <c r="K16" s="92">
        <v>-9.3000000000000079E-3</v>
      </c>
      <c r="L16" s="91">
        <v>79835261.47825098</v>
      </c>
      <c r="M16" s="93">
        <v>155.94999999999999</v>
      </c>
      <c r="N16" s="81"/>
      <c r="O16" s="91">
        <v>124503.08727748698</v>
      </c>
      <c r="P16" s="92">
        <v>6.8717498608827886E-3</v>
      </c>
      <c r="Q16" s="92">
        <v>2.8162777839999296E-2</v>
      </c>
      <c r="R16" s="92">
        <v>4.2672775893277184E-3</v>
      </c>
    </row>
    <row r="17" spans="2:18">
      <c r="B17" s="83" t="s">
        <v>245</v>
      </c>
      <c r="C17" s="81" t="s">
        <v>246</v>
      </c>
      <c r="D17" s="94" t="s">
        <v>133</v>
      </c>
      <c r="E17" s="81" t="s">
        <v>242</v>
      </c>
      <c r="F17" s="81"/>
      <c r="G17" s="81"/>
      <c r="H17" s="91">
        <v>7.48999999999993</v>
      </c>
      <c r="I17" s="94" t="s">
        <v>146</v>
      </c>
      <c r="J17" s="95">
        <v>7.4999999999999997E-3</v>
      </c>
      <c r="K17" s="92">
        <v>-7.0999999999999423E-3</v>
      </c>
      <c r="L17" s="91">
        <v>43861570.450149991</v>
      </c>
      <c r="M17" s="93">
        <v>113.96</v>
      </c>
      <c r="N17" s="81"/>
      <c r="O17" s="91">
        <v>49984.646620498992</v>
      </c>
      <c r="P17" s="92">
        <v>3.1828843076418755E-3</v>
      </c>
      <c r="Q17" s="92">
        <v>1.130659912911678E-2</v>
      </c>
      <c r="R17" s="92">
        <v>1.7131973752484617E-3</v>
      </c>
    </row>
    <row r="18" spans="2:18">
      <c r="B18" s="83" t="s">
        <v>247</v>
      </c>
      <c r="C18" s="81" t="s">
        <v>248</v>
      </c>
      <c r="D18" s="94" t="s">
        <v>133</v>
      </c>
      <c r="E18" s="81" t="s">
        <v>242</v>
      </c>
      <c r="F18" s="81"/>
      <c r="G18" s="81"/>
      <c r="H18" s="91">
        <v>13.419999999999998</v>
      </c>
      <c r="I18" s="94" t="s">
        <v>146</v>
      </c>
      <c r="J18" s="95">
        <v>0.04</v>
      </c>
      <c r="K18" s="92">
        <v>1.0000000000000195E-3</v>
      </c>
      <c r="L18" s="91">
        <v>76953215.235616982</v>
      </c>
      <c r="M18" s="93">
        <v>198.8</v>
      </c>
      <c r="N18" s="81"/>
      <c r="O18" s="91">
        <v>152982.98824784695</v>
      </c>
      <c r="P18" s="92">
        <v>4.7438724296000202E-3</v>
      </c>
      <c r="Q18" s="92">
        <v>3.4604972499363874E-2</v>
      </c>
      <c r="R18" s="92">
        <v>5.2434111601059718E-3</v>
      </c>
    </row>
    <row r="19" spans="2:18">
      <c r="B19" s="83" t="s">
        <v>249</v>
      </c>
      <c r="C19" s="81" t="s">
        <v>250</v>
      </c>
      <c r="D19" s="94" t="s">
        <v>133</v>
      </c>
      <c r="E19" s="81" t="s">
        <v>242</v>
      </c>
      <c r="F19" s="81"/>
      <c r="G19" s="81"/>
      <c r="H19" s="91">
        <v>17.749999999999996</v>
      </c>
      <c r="I19" s="94" t="s">
        <v>146</v>
      </c>
      <c r="J19" s="95">
        <v>2.75E-2</v>
      </c>
      <c r="K19" s="92">
        <v>5.3999999999999569E-3</v>
      </c>
      <c r="L19" s="91">
        <v>61909068.12676999</v>
      </c>
      <c r="M19" s="93">
        <v>157.5</v>
      </c>
      <c r="N19" s="81"/>
      <c r="O19" s="91">
        <v>97506.780460322989</v>
      </c>
      <c r="P19" s="92">
        <v>3.5026214116625409E-3</v>
      </c>
      <c r="Q19" s="92">
        <v>2.2056174317005968E-2</v>
      </c>
      <c r="R19" s="92">
        <v>3.3419934249379257E-3</v>
      </c>
    </row>
    <row r="20" spans="2:18">
      <c r="B20" s="83" t="s">
        <v>251</v>
      </c>
      <c r="C20" s="81" t="s">
        <v>252</v>
      </c>
      <c r="D20" s="94" t="s">
        <v>133</v>
      </c>
      <c r="E20" s="81" t="s">
        <v>242</v>
      </c>
      <c r="F20" s="81"/>
      <c r="G20" s="81"/>
      <c r="H20" s="91">
        <v>3.9099999999999873</v>
      </c>
      <c r="I20" s="94" t="s">
        <v>146</v>
      </c>
      <c r="J20" s="95">
        <v>1.7500000000000002E-2</v>
      </c>
      <c r="K20" s="92">
        <v>-9.5999999999999783E-3</v>
      </c>
      <c r="L20" s="91">
        <v>130024176.26924497</v>
      </c>
      <c r="M20" s="93">
        <v>114</v>
      </c>
      <c r="N20" s="91"/>
      <c r="O20" s="91">
        <v>148227.55895326697</v>
      </c>
      <c r="P20" s="92">
        <v>7.9393260233824002E-3</v>
      </c>
      <c r="Q20" s="92">
        <v>3.3529287536961355E-2</v>
      </c>
      <c r="R20" s="92">
        <v>5.0804213314990226E-3</v>
      </c>
    </row>
    <row r="21" spans="2:18">
      <c r="B21" s="83" t="s">
        <v>253</v>
      </c>
      <c r="C21" s="81" t="s">
        <v>254</v>
      </c>
      <c r="D21" s="94" t="s">
        <v>133</v>
      </c>
      <c r="E21" s="81" t="s">
        <v>242</v>
      </c>
      <c r="F21" s="81"/>
      <c r="G21" s="81"/>
      <c r="H21" s="91">
        <v>8.9999999998628025E-2</v>
      </c>
      <c r="I21" s="94" t="s">
        <v>146</v>
      </c>
      <c r="J21" s="95">
        <v>0.03</v>
      </c>
      <c r="K21" s="92">
        <v>2.0499999999931403E-2</v>
      </c>
      <c r="L21" s="91">
        <v>95737.587975999981</v>
      </c>
      <c r="M21" s="93">
        <v>114.2</v>
      </c>
      <c r="N21" s="81"/>
      <c r="O21" s="91">
        <v>109.33231703499999</v>
      </c>
      <c r="P21" s="92">
        <v>1.0725951671487576E-5</v>
      </c>
      <c r="Q21" s="92">
        <v>2.4731127739238381E-5</v>
      </c>
      <c r="R21" s="92">
        <v>3.7473074481510611E-6</v>
      </c>
    </row>
    <row r="22" spans="2:18">
      <c r="B22" s="83" t="s">
        <v>255</v>
      </c>
      <c r="C22" s="81" t="s">
        <v>256</v>
      </c>
      <c r="D22" s="94" t="s">
        <v>133</v>
      </c>
      <c r="E22" s="81" t="s">
        <v>242</v>
      </c>
      <c r="F22" s="81"/>
      <c r="G22" s="81"/>
      <c r="H22" s="91">
        <v>1.0900000000000027</v>
      </c>
      <c r="I22" s="94" t="s">
        <v>146</v>
      </c>
      <c r="J22" s="95">
        <v>1E-3</v>
      </c>
      <c r="K22" s="92">
        <v>-6.6999999999999829E-3</v>
      </c>
      <c r="L22" s="91">
        <v>79794399.126305997</v>
      </c>
      <c r="M22" s="93">
        <v>102.66</v>
      </c>
      <c r="N22" s="81"/>
      <c r="O22" s="91">
        <v>81916.927549941989</v>
      </c>
      <c r="P22" s="92">
        <v>5.2650668269197615E-3</v>
      </c>
      <c r="Q22" s="92">
        <v>1.8529727112570116E-2</v>
      </c>
      <c r="R22" s="92">
        <v>2.8076594465594323E-3</v>
      </c>
    </row>
    <row r="23" spans="2:18">
      <c r="B23" s="83" t="s">
        <v>257</v>
      </c>
      <c r="C23" s="81" t="s">
        <v>258</v>
      </c>
      <c r="D23" s="94" t="s">
        <v>133</v>
      </c>
      <c r="E23" s="81" t="s">
        <v>242</v>
      </c>
      <c r="F23" s="81"/>
      <c r="G23" s="81"/>
      <c r="H23" s="91">
        <v>5.9499999999999895</v>
      </c>
      <c r="I23" s="94" t="s">
        <v>146</v>
      </c>
      <c r="J23" s="95">
        <v>7.4999999999999997E-3</v>
      </c>
      <c r="K23" s="92">
        <v>-8.2999999999999966E-3</v>
      </c>
      <c r="L23" s="91">
        <v>100776765.74380799</v>
      </c>
      <c r="M23" s="93">
        <v>112.05</v>
      </c>
      <c r="N23" s="81"/>
      <c r="O23" s="91">
        <v>112920.37165573497</v>
      </c>
      <c r="P23" s="92">
        <v>7.3747174503672125E-3</v>
      </c>
      <c r="Q23" s="92">
        <v>2.5542750867396859E-2</v>
      </c>
      <c r="R23" s="92">
        <v>3.8702861260871448E-3</v>
      </c>
    </row>
    <row r="24" spans="2:18">
      <c r="B24" s="83" t="s">
        <v>259</v>
      </c>
      <c r="C24" s="81" t="s">
        <v>260</v>
      </c>
      <c r="D24" s="94" t="s">
        <v>133</v>
      </c>
      <c r="E24" s="81" t="s">
        <v>242</v>
      </c>
      <c r="F24" s="81"/>
      <c r="G24" s="81"/>
      <c r="H24" s="91">
        <v>9.469999999999871</v>
      </c>
      <c r="I24" s="94" t="s">
        <v>146</v>
      </c>
      <c r="J24" s="95">
        <v>5.0000000000000001E-3</v>
      </c>
      <c r="K24" s="92">
        <v>-4.9999999999998492E-3</v>
      </c>
      <c r="L24" s="91">
        <v>29847112.847776998</v>
      </c>
      <c r="M24" s="93">
        <v>111.1</v>
      </c>
      <c r="N24" s="81"/>
      <c r="O24" s="91">
        <v>33160.143962408998</v>
      </c>
      <c r="P24" s="92">
        <v>4.2015191189409568E-3</v>
      </c>
      <c r="Q24" s="92">
        <v>7.5008723717374512E-3</v>
      </c>
      <c r="R24" s="92">
        <v>1.1365464285579675E-3</v>
      </c>
    </row>
    <row r="25" spans="2:18">
      <c r="B25" s="83" t="s">
        <v>261</v>
      </c>
      <c r="C25" s="81" t="s">
        <v>262</v>
      </c>
      <c r="D25" s="94" t="s">
        <v>133</v>
      </c>
      <c r="E25" s="81" t="s">
        <v>242</v>
      </c>
      <c r="F25" s="81"/>
      <c r="G25" s="81"/>
      <c r="H25" s="91">
        <v>22.789999999999836</v>
      </c>
      <c r="I25" s="94" t="s">
        <v>146</v>
      </c>
      <c r="J25" s="95">
        <v>0.01</v>
      </c>
      <c r="K25" s="92">
        <v>8.0999999999999892E-3</v>
      </c>
      <c r="L25" s="91">
        <v>39986223.940816991</v>
      </c>
      <c r="M25" s="93">
        <v>106.42</v>
      </c>
      <c r="N25" s="81"/>
      <c r="O25" s="91">
        <v>42553.339457804992</v>
      </c>
      <c r="P25" s="92">
        <v>2.9618670413744264E-3</v>
      </c>
      <c r="Q25" s="92">
        <v>9.625626735096553E-3</v>
      </c>
      <c r="R25" s="92">
        <v>1.4584932453492762E-3</v>
      </c>
    </row>
    <row r="26" spans="2:18">
      <c r="B26" s="83" t="s">
        <v>263</v>
      </c>
      <c r="C26" s="81" t="s">
        <v>264</v>
      </c>
      <c r="D26" s="94" t="s">
        <v>133</v>
      </c>
      <c r="E26" s="81" t="s">
        <v>242</v>
      </c>
      <c r="F26" s="81"/>
      <c r="G26" s="81"/>
      <c r="H26" s="91">
        <v>2.9399999999999995</v>
      </c>
      <c r="I26" s="94" t="s">
        <v>146</v>
      </c>
      <c r="J26" s="95">
        <v>2.75E-2</v>
      </c>
      <c r="K26" s="92">
        <v>-0.01</v>
      </c>
      <c r="L26" s="91">
        <v>190260236.01281798</v>
      </c>
      <c r="M26" s="93">
        <v>116.53</v>
      </c>
      <c r="N26" s="81"/>
      <c r="O26" s="91">
        <v>221710.25929694896</v>
      </c>
      <c r="P26" s="92">
        <v>1.1474427486292821E-2</v>
      </c>
      <c r="Q26" s="92">
        <v>5.0151180295732851E-2</v>
      </c>
      <c r="R26" s="92">
        <v>7.5990020931230697E-3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50</v>
      </c>
      <c r="C28" s="81"/>
      <c r="D28" s="81"/>
      <c r="E28" s="81"/>
      <c r="F28" s="81"/>
      <c r="G28" s="81"/>
      <c r="H28" s="91">
        <v>4.7352977780323915</v>
      </c>
      <c r="I28" s="81"/>
      <c r="J28" s="81"/>
      <c r="K28" s="92">
        <v>5.7626843043844444E-3</v>
      </c>
      <c r="L28" s="91"/>
      <c r="M28" s="93"/>
      <c r="N28" s="81"/>
      <c r="O28" s="91">
        <v>3170051.7721639029</v>
      </c>
      <c r="P28" s="81"/>
      <c r="Q28" s="92">
        <v>0.7170702811711841</v>
      </c>
      <c r="R28" s="92">
        <v>0.10865185097148769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0.56043976997507872</v>
      </c>
      <c r="I29" s="79"/>
      <c r="J29" s="79"/>
      <c r="K29" s="89">
        <v>1.6640419771037282E-3</v>
      </c>
      <c r="L29" s="88"/>
      <c r="M29" s="90"/>
      <c r="N29" s="79"/>
      <c r="O29" s="88">
        <v>857519.35066902603</v>
      </c>
      <c r="P29" s="79"/>
      <c r="Q29" s="89">
        <v>0.19397211341890258</v>
      </c>
      <c r="R29" s="89">
        <v>2.9391023046433904E-2</v>
      </c>
    </row>
    <row r="30" spans="2:18">
      <c r="B30" s="83" t="s">
        <v>265</v>
      </c>
      <c r="C30" s="81" t="s">
        <v>266</v>
      </c>
      <c r="D30" s="94" t="s">
        <v>133</v>
      </c>
      <c r="E30" s="81" t="s">
        <v>242</v>
      </c>
      <c r="F30" s="81"/>
      <c r="G30" s="81"/>
      <c r="H30" s="91">
        <v>2.0000000000000677E-2</v>
      </c>
      <c r="I30" s="94" t="s">
        <v>146</v>
      </c>
      <c r="J30" s="95">
        <v>0</v>
      </c>
      <c r="K30" s="92">
        <v>0</v>
      </c>
      <c r="L30" s="91">
        <v>88592964.545996994</v>
      </c>
      <c r="M30" s="93">
        <v>100</v>
      </c>
      <c r="N30" s="81"/>
      <c r="O30" s="91">
        <v>88592.964545996991</v>
      </c>
      <c r="P30" s="92">
        <v>7.3827470454997492E-3</v>
      </c>
      <c r="Q30" s="92">
        <v>2.0039856306013105E-2</v>
      </c>
      <c r="R30" s="92">
        <v>3.0364770902158852E-3</v>
      </c>
    </row>
    <row r="31" spans="2:18">
      <c r="B31" s="83" t="s">
        <v>267</v>
      </c>
      <c r="C31" s="81" t="s">
        <v>268</v>
      </c>
      <c r="D31" s="94" t="s">
        <v>133</v>
      </c>
      <c r="E31" s="81" t="s">
        <v>242</v>
      </c>
      <c r="F31" s="81"/>
      <c r="G31" s="81"/>
      <c r="H31" s="91">
        <v>0.11000000000012501</v>
      </c>
      <c r="I31" s="94" t="s">
        <v>146</v>
      </c>
      <c r="J31" s="95">
        <v>0</v>
      </c>
      <c r="K31" s="92">
        <v>8.9999999999696443E-4</v>
      </c>
      <c r="L31" s="91">
        <v>1120145.7354999997</v>
      </c>
      <c r="M31" s="93">
        <v>99.99</v>
      </c>
      <c r="N31" s="81"/>
      <c r="O31" s="91">
        <v>1120.0337209259999</v>
      </c>
      <c r="P31" s="92">
        <v>9.3345477958333307E-5</v>
      </c>
      <c r="Q31" s="92">
        <v>2.5335324244164711E-4</v>
      </c>
      <c r="R31" s="92">
        <v>3.838856450158965E-5</v>
      </c>
    </row>
    <row r="32" spans="2:18">
      <c r="B32" s="83" t="s">
        <v>269</v>
      </c>
      <c r="C32" s="81" t="s">
        <v>270</v>
      </c>
      <c r="D32" s="94" t="s">
        <v>133</v>
      </c>
      <c r="E32" s="81" t="s">
        <v>242</v>
      </c>
      <c r="F32" s="81"/>
      <c r="G32" s="81"/>
      <c r="H32" s="91">
        <v>0.27999999999990999</v>
      </c>
      <c r="I32" s="94" t="s">
        <v>146</v>
      </c>
      <c r="J32" s="95">
        <v>0</v>
      </c>
      <c r="K32" s="92">
        <v>1.4000000000004879E-3</v>
      </c>
      <c r="L32" s="91">
        <v>5334619.1259909989</v>
      </c>
      <c r="M32" s="93">
        <v>99.96</v>
      </c>
      <c r="N32" s="81"/>
      <c r="O32" s="91">
        <v>5332.4852783409988</v>
      </c>
      <c r="P32" s="92">
        <v>5.3346191259909985E-4</v>
      </c>
      <c r="Q32" s="92">
        <v>1.2062158578788908E-3</v>
      </c>
      <c r="R32" s="92">
        <v>1.8276811781356677E-4</v>
      </c>
    </row>
    <row r="33" spans="2:18">
      <c r="B33" s="83" t="s">
        <v>271</v>
      </c>
      <c r="C33" s="81" t="s">
        <v>272</v>
      </c>
      <c r="D33" s="94" t="s">
        <v>133</v>
      </c>
      <c r="E33" s="81" t="s">
        <v>242</v>
      </c>
      <c r="F33" s="81"/>
      <c r="G33" s="81"/>
      <c r="H33" s="91">
        <v>0.19000000000005413</v>
      </c>
      <c r="I33" s="94" t="s">
        <v>146</v>
      </c>
      <c r="J33" s="95">
        <v>0</v>
      </c>
      <c r="K33" s="92">
        <v>1.6000000000001968E-3</v>
      </c>
      <c r="L33" s="91">
        <v>8132404.4475109987</v>
      </c>
      <c r="M33" s="93">
        <v>99.97</v>
      </c>
      <c r="N33" s="81"/>
      <c r="O33" s="91">
        <v>8129.9647259239991</v>
      </c>
      <c r="P33" s="92">
        <v>6.7770037062591651E-4</v>
      </c>
      <c r="Q33" s="92">
        <v>1.8390097420871749E-3</v>
      </c>
      <c r="R33" s="92">
        <v>2.7865024904674479E-4</v>
      </c>
    </row>
    <row r="34" spans="2:18">
      <c r="B34" s="83" t="s">
        <v>273</v>
      </c>
      <c r="C34" s="81" t="s">
        <v>274</v>
      </c>
      <c r="D34" s="94" t="s">
        <v>133</v>
      </c>
      <c r="E34" s="81" t="s">
        <v>242</v>
      </c>
      <c r="F34" s="81"/>
      <c r="G34" s="81"/>
      <c r="H34" s="91">
        <v>0.35999999999999394</v>
      </c>
      <c r="I34" s="94" t="s">
        <v>146</v>
      </c>
      <c r="J34" s="95">
        <v>0</v>
      </c>
      <c r="K34" s="92">
        <v>1.6999999999999455E-3</v>
      </c>
      <c r="L34" s="91">
        <v>106571611.87749998</v>
      </c>
      <c r="M34" s="93">
        <v>99.94</v>
      </c>
      <c r="N34" s="81"/>
      <c r="O34" s="91">
        <v>106507.66891037399</v>
      </c>
      <c r="P34" s="92">
        <v>1.0657161187749998E-2</v>
      </c>
      <c r="Q34" s="92">
        <v>2.409218826111351E-2</v>
      </c>
      <c r="R34" s="92">
        <v>3.6504941248549998E-3</v>
      </c>
    </row>
    <row r="35" spans="2:18">
      <c r="B35" s="83" t="s">
        <v>275</v>
      </c>
      <c r="C35" s="81" t="s">
        <v>276</v>
      </c>
      <c r="D35" s="94" t="s">
        <v>133</v>
      </c>
      <c r="E35" s="81" t="s">
        <v>242</v>
      </c>
      <c r="F35" s="81"/>
      <c r="G35" s="81"/>
      <c r="H35" s="91">
        <v>0.43999999999999828</v>
      </c>
      <c r="I35" s="94" t="s">
        <v>146</v>
      </c>
      <c r="J35" s="95">
        <v>0</v>
      </c>
      <c r="K35" s="92">
        <v>1.7999999999999653E-3</v>
      </c>
      <c r="L35" s="91">
        <v>115169913.64999998</v>
      </c>
      <c r="M35" s="93">
        <v>99.92</v>
      </c>
      <c r="N35" s="81"/>
      <c r="O35" s="91">
        <v>115077.77771907998</v>
      </c>
      <c r="P35" s="92">
        <v>1.1516991364999998E-2</v>
      </c>
      <c r="Q35" s="92">
        <v>2.6030759229287815E-2</v>
      </c>
      <c r="R35" s="92">
        <v>3.9442300799802195E-3</v>
      </c>
    </row>
    <row r="36" spans="2:18">
      <c r="B36" s="83" t="s">
        <v>277</v>
      </c>
      <c r="C36" s="81" t="s">
        <v>278</v>
      </c>
      <c r="D36" s="94" t="s">
        <v>133</v>
      </c>
      <c r="E36" s="81" t="s">
        <v>242</v>
      </c>
      <c r="F36" s="81"/>
      <c r="G36" s="81"/>
      <c r="H36" s="91">
        <v>0.52999999999998482</v>
      </c>
      <c r="I36" s="94" t="s">
        <v>146</v>
      </c>
      <c r="J36" s="95">
        <v>0</v>
      </c>
      <c r="K36" s="92">
        <v>1.7000000000000589E-3</v>
      </c>
      <c r="L36" s="91">
        <v>43783783.208208993</v>
      </c>
      <c r="M36" s="93">
        <v>99.91</v>
      </c>
      <c r="N36" s="81"/>
      <c r="O36" s="91">
        <v>43744.377803322001</v>
      </c>
      <c r="P36" s="92">
        <v>4.8648648009121101E-3</v>
      </c>
      <c r="Q36" s="92">
        <v>9.8950413259890398E-3</v>
      </c>
      <c r="R36" s="92">
        <v>1.4993154558742817E-3</v>
      </c>
    </row>
    <row r="37" spans="2:18">
      <c r="B37" s="83" t="s">
        <v>279</v>
      </c>
      <c r="C37" s="81" t="s">
        <v>280</v>
      </c>
      <c r="D37" s="94" t="s">
        <v>133</v>
      </c>
      <c r="E37" s="81" t="s">
        <v>242</v>
      </c>
      <c r="F37" s="81"/>
      <c r="G37" s="81"/>
      <c r="H37" s="91">
        <v>0.61000000000000287</v>
      </c>
      <c r="I37" s="94" t="s">
        <v>146</v>
      </c>
      <c r="J37" s="95">
        <v>0</v>
      </c>
      <c r="K37" s="92">
        <v>1.5999999999999895E-3</v>
      </c>
      <c r="L37" s="91">
        <v>189504125.67732298</v>
      </c>
      <c r="M37" s="93">
        <v>99.9</v>
      </c>
      <c r="N37" s="81"/>
      <c r="O37" s="91">
        <v>189314.62155164499</v>
      </c>
      <c r="P37" s="92">
        <v>2.1056013964146997E-2</v>
      </c>
      <c r="Q37" s="92">
        <v>4.2823240332503794E-2</v>
      </c>
      <c r="R37" s="92">
        <v>6.4886587115617032E-3</v>
      </c>
    </row>
    <row r="38" spans="2:18">
      <c r="B38" s="83" t="s">
        <v>281</v>
      </c>
      <c r="C38" s="81" t="s">
        <v>282</v>
      </c>
      <c r="D38" s="94" t="s">
        <v>133</v>
      </c>
      <c r="E38" s="81" t="s">
        <v>242</v>
      </c>
      <c r="F38" s="81"/>
      <c r="G38" s="81"/>
      <c r="H38" s="91">
        <v>0.67999999999999539</v>
      </c>
      <c r="I38" s="94" t="s">
        <v>146</v>
      </c>
      <c r="J38" s="95">
        <v>0</v>
      </c>
      <c r="K38" s="92">
        <v>1.5999999999999593E-3</v>
      </c>
      <c r="L38" s="91">
        <v>78453161.440461978</v>
      </c>
      <c r="M38" s="93">
        <v>99.89</v>
      </c>
      <c r="N38" s="81"/>
      <c r="O38" s="91">
        <v>78366.862962876985</v>
      </c>
      <c r="P38" s="92">
        <v>8.7170179378291083E-3</v>
      </c>
      <c r="Q38" s="92">
        <v>1.7726697384798547E-2</v>
      </c>
      <c r="R38" s="92">
        <v>2.6859828569718606E-3</v>
      </c>
    </row>
    <row r="39" spans="2:18">
      <c r="B39" s="83" t="s">
        <v>283</v>
      </c>
      <c r="C39" s="81" t="s">
        <v>284</v>
      </c>
      <c r="D39" s="94" t="s">
        <v>133</v>
      </c>
      <c r="E39" s="81" t="s">
        <v>242</v>
      </c>
      <c r="F39" s="81"/>
      <c r="G39" s="81"/>
      <c r="H39" s="91">
        <v>0.77999999999999192</v>
      </c>
      <c r="I39" s="94" t="s">
        <v>146</v>
      </c>
      <c r="J39" s="95">
        <v>0</v>
      </c>
      <c r="K39" s="92">
        <v>1.4999999999999996E-3</v>
      </c>
      <c r="L39" s="91">
        <v>25242720.799999997</v>
      </c>
      <c r="M39" s="93">
        <v>99.88</v>
      </c>
      <c r="N39" s="81"/>
      <c r="O39" s="91">
        <v>25212.429535039999</v>
      </c>
      <c r="P39" s="92">
        <v>2.8047467555555551E-3</v>
      </c>
      <c r="Q39" s="92">
        <v>5.7030879099362062E-3</v>
      </c>
      <c r="R39" s="92">
        <v>8.6414271228144003E-4</v>
      </c>
    </row>
    <row r="40" spans="2:18">
      <c r="B40" s="83" t="s">
        <v>285</v>
      </c>
      <c r="C40" s="81" t="s">
        <v>286</v>
      </c>
      <c r="D40" s="94" t="s">
        <v>133</v>
      </c>
      <c r="E40" s="81" t="s">
        <v>242</v>
      </c>
      <c r="F40" s="81"/>
      <c r="G40" s="81"/>
      <c r="H40" s="91">
        <v>0.86000000000000376</v>
      </c>
      <c r="I40" s="94" t="s">
        <v>146</v>
      </c>
      <c r="J40" s="95">
        <v>0</v>
      </c>
      <c r="K40" s="92">
        <v>1.3999999999999618E-3</v>
      </c>
      <c r="L40" s="91">
        <v>104915058.32499999</v>
      </c>
      <c r="M40" s="93">
        <v>99.88</v>
      </c>
      <c r="N40" s="81"/>
      <c r="O40" s="91">
        <v>104789.16025500998</v>
      </c>
      <c r="P40" s="92">
        <v>1.1657228702777776E-2</v>
      </c>
      <c r="Q40" s="92">
        <v>2.3703459125672351E-2</v>
      </c>
      <c r="R40" s="92">
        <v>3.5915931479197347E-3</v>
      </c>
    </row>
    <row r="41" spans="2:18">
      <c r="B41" s="83" t="s">
        <v>287</v>
      </c>
      <c r="C41" s="81" t="s">
        <v>288</v>
      </c>
      <c r="D41" s="94" t="s">
        <v>133</v>
      </c>
      <c r="E41" s="81" t="s">
        <v>242</v>
      </c>
      <c r="F41" s="81"/>
      <c r="G41" s="81"/>
      <c r="H41" s="91">
        <v>0.93000000000000327</v>
      </c>
      <c r="I41" s="94" t="s">
        <v>146</v>
      </c>
      <c r="J41" s="95">
        <v>0</v>
      </c>
      <c r="K41" s="92">
        <v>1.9999999999999996E-3</v>
      </c>
      <c r="L41" s="91">
        <v>91504862.900000006</v>
      </c>
      <c r="M41" s="93">
        <v>99.81</v>
      </c>
      <c r="N41" s="81"/>
      <c r="O41" s="91">
        <v>91331.003660489994</v>
      </c>
      <c r="P41" s="92">
        <v>1.0167206988888889E-2</v>
      </c>
      <c r="Q41" s="92">
        <v>2.0659204701180479E-2</v>
      </c>
      <c r="R41" s="92">
        <v>3.1303219354118761E-3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6.2978458828638102</v>
      </c>
      <c r="I43" s="79"/>
      <c r="J43" s="79"/>
      <c r="K43" s="89">
        <v>7.1376875691077099E-3</v>
      </c>
      <c r="L43" s="88"/>
      <c r="M43" s="90"/>
      <c r="N43" s="79"/>
      <c r="O43" s="88">
        <v>2306583.2329517584</v>
      </c>
      <c r="P43" s="79"/>
      <c r="Q43" s="89">
        <v>0.52175245272680026</v>
      </c>
      <c r="R43" s="89">
        <v>7.9056922628407175E-2</v>
      </c>
    </row>
    <row r="44" spans="2:18">
      <c r="B44" s="83" t="s">
        <v>289</v>
      </c>
      <c r="C44" s="81" t="s">
        <v>290</v>
      </c>
      <c r="D44" s="94" t="s">
        <v>133</v>
      </c>
      <c r="E44" s="81" t="s">
        <v>242</v>
      </c>
      <c r="F44" s="81"/>
      <c r="G44" s="81"/>
      <c r="H44" s="91">
        <v>0.1699999999997289</v>
      </c>
      <c r="I44" s="94" t="s">
        <v>146</v>
      </c>
      <c r="J44" s="95">
        <v>0</v>
      </c>
      <c r="K44" s="92">
        <v>1.1999999999701776E-3</v>
      </c>
      <c r="L44" s="91">
        <v>147567.75659199999</v>
      </c>
      <c r="M44" s="93">
        <v>99.98</v>
      </c>
      <c r="N44" s="81"/>
      <c r="O44" s="91">
        <v>147.53824241199996</v>
      </c>
      <c r="P44" s="92">
        <v>4.3624625803691814E-5</v>
      </c>
      <c r="Q44" s="92">
        <v>3.3373363141529522E-5</v>
      </c>
      <c r="R44" s="92">
        <v>5.0567953709479742E-6</v>
      </c>
    </row>
    <row r="45" spans="2:18">
      <c r="B45" s="83" t="s">
        <v>291</v>
      </c>
      <c r="C45" s="81" t="s">
        <v>292</v>
      </c>
      <c r="D45" s="94" t="s">
        <v>133</v>
      </c>
      <c r="E45" s="81" t="s">
        <v>242</v>
      </c>
      <c r="F45" s="81"/>
      <c r="G45" s="81"/>
      <c r="H45" s="91">
        <v>5.9000000000000528</v>
      </c>
      <c r="I45" s="94" t="s">
        <v>146</v>
      </c>
      <c r="J45" s="95">
        <v>6.25E-2</v>
      </c>
      <c r="K45" s="92">
        <v>6.7999999999999892E-3</v>
      </c>
      <c r="L45" s="91">
        <v>23879070.544989996</v>
      </c>
      <c r="M45" s="93">
        <v>144.12</v>
      </c>
      <c r="N45" s="81"/>
      <c r="O45" s="91">
        <v>34414.516795927993</v>
      </c>
      <c r="P45" s="92">
        <v>1.4077656067243848E-3</v>
      </c>
      <c r="Q45" s="92">
        <v>7.7846133151261996E-3</v>
      </c>
      <c r="R45" s="92">
        <v>1.179539395223984E-3</v>
      </c>
    </row>
    <row r="46" spans="2:18">
      <c r="B46" s="83" t="s">
        <v>293</v>
      </c>
      <c r="C46" s="81" t="s">
        <v>294</v>
      </c>
      <c r="D46" s="94" t="s">
        <v>133</v>
      </c>
      <c r="E46" s="81" t="s">
        <v>242</v>
      </c>
      <c r="F46" s="81"/>
      <c r="G46" s="81"/>
      <c r="H46" s="91">
        <v>4.1899999999999809</v>
      </c>
      <c r="I46" s="94" t="s">
        <v>146</v>
      </c>
      <c r="J46" s="95">
        <v>3.7499999999999999E-2</v>
      </c>
      <c r="K46" s="92">
        <v>3.9999999999999619E-3</v>
      </c>
      <c r="L46" s="91">
        <v>45555431.093139991</v>
      </c>
      <c r="M46" s="93">
        <v>116.81</v>
      </c>
      <c r="N46" s="81"/>
      <c r="O46" s="91">
        <v>53213.297684857993</v>
      </c>
      <c r="P46" s="92">
        <v>2.8073870953694044E-3</v>
      </c>
      <c r="Q46" s="92">
        <v>1.2036924654665909E-2</v>
      </c>
      <c r="R46" s="92">
        <v>1.8238576860244624E-3</v>
      </c>
    </row>
    <row r="47" spans="2:18">
      <c r="B47" s="83" t="s">
        <v>295</v>
      </c>
      <c r="C47" s="81" t="s">
        <v>296</v>
      </c>
      <c r="D47" s="94" t="s">
        <v>133</v>
      </c>
      <c r="E47" s="81" t="s">
        <v>242</v>
      </c>
      <c r="F47" s="81"/>
      <c r="G47" s="81"/>
      <c r="H47" s="91">
        <v>18.830000000000013</v>
      </c>
      <c r="I47" s="94" t="s">
        <v>146</v>
      </c>
      <c r="J47" s="95">
        <v>3.7499999999999999E-2</v>
      </c>
      <c r="K47" s="92">
        <v>2.1000000000000015E-2</v>
      </c>
      <c r="L47" s="91">
        <v>226563220.57381997</v>
      </c>
      <c r="M47" s="93">
        <v>136</v>
      </c>
      <c r="N47" s="81"/>
      <c r="O47" s="91">
        <v>308125.97315193596</v>
      </c>
      <c r="P47" s="92">
        <v>1.6718113384020215E-2</v>
      </c>
      <c r="Q47" s="92">
        <v>6.9698539356466901E-2</v>
      </c>
      <c r="R47" s="92">
        <v>1.0560855065308948E-2</v>
      </c>
    </row>
    <row r="48" spans="2:18">
      <c r="B48" s="83" t="s">
        <v>297</v>
      </c>
      <c r="C48" s="81" t="s">
        <v>298</v>
      </c>
      <c r="D48" s="94" t="s">
        <v>133</v>
      </c>
      <c r="E48" s="81" t="s">
        <v>242</v>
      </c>
      <c r="F48" s="81"/>
      <c r="G48" s="81"/>
      <c r="H48" s="91">
        <v>3.11</v>
      </c>
      <c r="I48" s="94" t="s">
        <v>146</v>
      </c>
      <c r="J48" s="95">
        <v>1.2500000000000001E-2</v>
      </c>
      <c r="K48" s="92">
        <v>3.09999999999997E-3</v>
      </c>
      <c r="L48" s="91">
        <v>133767360.18124299</v>
      </c>
      <c r="M48" s="93">
        <v>104</v>
      </c>
      <c r="N48" s="81"/>
      <c r="O48" s="91">
        <v>139118.04909318197</v>
      </c>
      <c r="P48" s="92">
        <v>1.151358283976129E-2</v>
      </c>
      <c r="Q48" s="92">
        <v>3.1468703273303124E-2</v>
      </c>
      <c r="R48" s="92">
        <v>4.768197690095957E-3</v>
      </c>
    </row>
    <row r="49" spans="2:18">
      <c r="B49" s="83" t="s">
        <v>299</v>
      </c>
      <c r="C49" s="81" t="s">
        <v>300</v>
      </c>
      <c r="D49" s="94" t="s">
        <v>133</v>
      </c>
      <c r="E49" s="81" t="s">
        <v>242</v>
      </c>
      <c r="F49" s="81"/>
      <c r="G49" s="81"/>
      <c r="H49" s="91">
        <v>4.039999999999992</v>
      </c>
      <c r="I49" s="94" t="s">
        <v>146</v>
      </c>
      <c r="J49" s="95">
        <v>1.4999999999999999E-2</v>
      </c>
      <c r="K49" s="92">
        <v>3.7000000000000366E-3</v>
      </c>
      <c r="L49" s="91">
        <v>92528859.869627997</v>
      </c>
      <c r="M49" s="93">
        <v>105.9</v>
      </c>
      <c r="N49" s="81"/>
      <c r="O49" s="91">
        <v>97988.05803964498</v>
      </c>
      <c r="P49" s="92">
        <v>6.5316677812659882E-3</v>
      </c>
      <c r="Q49" s="92">
        <v>2.2165039999313178E-2</v>
      </c>
      <c r="R49" s="92">
        <v>3.3584889598952984E-3</v>
      </c>
    </row>
    <row r="50" spans="2:18">
      <c r="B50" s="83" t="s">
        <v>301</v>
      </c>
      <c r="C50" s="81" t="s">
        <v>302</v>
      </c>
      <c r="D50" s="94" t="s">
        <v>133</v>
      </c>
      <c r="E50" s="81" t="s">
        <v>242</v>
      </c>
      <c r="F50" s="81"/>
      <c r="G50" s="81"/>
      <c r="H50" s="91">
        <v>1.3399999999999983</v>
      </c>
      <c r="I50" s="94" t="s">
        <v>146</v>
      </c>
      <c r="J50" s="95">
        <v>5.0000000000000001E-3</v>
      </c>
      <c r="K50" s="92">
        <v>1.9999999999999922E-3</v>
      </c>
      <c r="L50" s="91">
        <v>256107620.14565197</v>
      </c>
      <c r="M50" s="93">
        <v>100.73</v>
      </c>
      <c r="N50" s="81"/>
      <c r="O50" s="91">
        <v>257977.19770566598</v>
      </c>
      <c r="P50" s="92">
        <v>1.6371162664788778E-2</v>
      </c>
      <c r="Q50" s="92">
        <v>5.8354814050333915E-2</v>
      </c>
      <c r="R50" s="92">
        <v>8.8420322612033364E-3</v>
      </c>
    </row>
    <row r="51" spans="2:18">
      <c r="B51" s="83" t="s">
        <v>303</v>
      </c>
      <c r="C51" s="81" t="s">
        <v>304</v>
      </c>
      <c r="D51" s="94" t="s">
        <v>133</v>
      </c>
      <c r="E51" s="81" t="s">
        <v>242</v>
      </c>
      <c r="F51" s="81"/>
      <c r="G51" s="81"/>
      <c r="H51" s="91">
        <v>2.2100000000000004</v>
      </c>
      <c r="I51" s="94" t="s">
        <v>146</v>
      </c>
      <c r="J51" s="95">
        <v>5.5E-2</v>
      </c>
      <c r="K51" s="92">
        <v>2.5000000000000001E-3</v>
      </c>
      <c r="L51" s="91">
        <v>238979394.70588294</v>
      </c>
      <c r="M51" s="93">
        <v>115.87</v>
      </c>
      <c r="N51" s="81"/>
      <c r="O51" s="91">
        <v>276905.41351352795</v>
      </c>
      <c r="P51" s="92">
        <v>1.3485252899035851E-2</v>
      </c>
      <c r="Q51" s="92">
        <v>6.2636403755144163E-2</v>
      </c>
      <c r="R51" s="92">
        <v>9.4907868655195095E-3</v>
      </c>
    </row>
    <row r="52" spans="2:18">
      <c r="B52" s="83" t="s">
        <v>305</v>
      </c>
      <c r="C52" s="81" t="s">
        <v>306</v>
      </c>
      <c r="D52" s="94" t="s">
        <v>133</v>
      </c>
      <c r="E52" s="81" t="s">
        <v>242</v>
      </c>
      <c r="F52" s="81"/>
      <c r="G52" s="81"/>
      <c r="H52" s="91">
        <v>15.169999999999987</v>
      </c>
      <c r="I52" s="94" t="s">
        <v>146</v>
      </c>
      <c r="J52" s="95">
        <v>5.5E-2</v>
      </c>
      <c r="K52" s="92">
        <v>1.8400000000000007E-2</v>
      </c>
      <c r="L52" s="91">
        <v>117472421.86478597</v>
      </c>
      <c r="M52" s="93">
        <v>170.12</v>
      </c>
      <c r="N52" s="81"/>
      <c r="O52" s="91">
        <v>199844.08858183195</v>
      </c>
      <c r="P52" s="92">
        <v>6.4250068265882254E-3</v>
      </c>
      <c r="Q52" s="92">
        <v>4.5205020955211082E-2</v>
      </c>
      <c r="R52" s="92">
        <v>6.8495506353526301E-3</v>
      </c>
    </row>
    <row r="53" spans="2:18">
      <c r="B53" s="83" t="s">
        <v>307</v>
      </c>
      <c r="C53" s="81" t="s">
        <v>308</v>
      </c>
      <c r="D53" s="94" t="s">
        <v>133</v>
      </c>
      <c r="E53" s="81" t="s">
        <v>242</v>
      </c>
      <c r="F53" s="81"/>
      <c r="G53" s="81"/>
      <c r="H53" s="91">
        <v>3.2899999999999947</v>
      </c>
      <c r="I53" s="94" t="s">
        <v>146</v>
      </c>
      <c r="J53" s="95">
        <v>4.2500000000000003E-2</v>
      </c>
      <c r="K53" s="92">
        <v>3.2999999999999874E-3</v>
      </c>
      <c r="L53" s="91">
        <v>146591943.55557296</v>
      </c>
      <c r="M53" s="93">
        <v>115.75</v>
      </c>
      <c r="N53" s="81"/>
      <c r="O53" s="91">
        <v>169680.17747823396</v>
      </c>
      <c r="P53" s="92">
        <v>8.6632181315668341E-3</v>
      </c>
      <c r="Q53" s="92">
        <v>3.8381900775847251E-2</v>
      </c>
      <c r="R53" s="92">
        <v>5.8156985062726759E-3</v>
      </c>
    </row>
    <row r="54" spans="2:18">
      <c r="B54" s="83" t="s">
        <v>309</v>
      </c>
      <c r="C54" s="81" t="s">
        <v>310</v>
      </c>
      <c r="D54" s="94" t="s">
        <v>133</v>
      </c>
      <c r="E54" s="81" t="s">
        <v>242</v>
      </c>
      <c r="F54" s="81"/>
      <c r="G54" s="81"/>
      <c r="H54" s="91">
        <v>7.0099999999999474</v>
      </c>
      <c r="I54" s="94" t="s">
        <v>146</v>
      </c>
      <c r="J54" s="95">
        <v>0.02</v>
      </c>
      <c r="K54" s="92">
        <v>7.4999999999998887E-3</v>
      </c>
      <c r="L54" s="91">
        <v>60695028.419049986</v>
      </c>
      <c r="M54" s="93">
        <v>110.1</v>
      </c>
      <c r="N54" s="81"/>
      <c r="O54" s="91">
        <v>66825.226121852989</v>
      </c>
      <c r="P54" s="92">
        <v>3.7293937126865631E-3</v>
      </c>
      <c r="Q54" s="92">
        <v>1.5115962491620635E-2</v>
      </c>
      <c r="R54" s="92">
        <v>2.2903993472546146E-3</v>
      </c>
    </row>
    <row r="55" spans="2:18">
      <c r="B55" s="83" t="s">
        <v>311</v>
      </c>
      <c r="C55" s="81" t="s">
        <v>312</v>
      </c>
      <c r="D55" s="94" t="s">
        <v>133</v>
      </c>
      <c r="E55" s="81" t="s">
        <v>242</v>
      </c>
      <c r="F55" s="81"/>
      <c r="G55" s="81"/>
      <c r="H55" s="91">
        <v>1.579999999999995</v>
      </c>
      <c r="I55" s="94" t="s">
        <v>146</v>
      </c>
      <c r="J55" s="95">
        <v>0.01</v>
      </c>
      <c r="K55" s="92">
        <v>2.0999999999999686E-3</v>
      </c>
      <c r="L55" s="91">
        <v>169034634.32322899</v>
      </c>
      <c r="M55" s="93">
        <v>101.67</v>
      </c>
      <c r="N55" s="81"/>
      <c r="O55" s="91">
        <v>171857.52022967397</v>
      </c>
      <c r="P55" s="92">
        <v>1.1606649420698228E-2</v>
      </c>
      <c r="Q55" s="92">
        <v>3.8874418845328294E-2</v>
      </c>
      <c r="R55" s="92">
        <v>5.8903257796253201E-3</v>
      </c>
    </row>
    <row r="56" spans="2:18">
      <c r="B56" s="83" t="s">
        <v>313</v>
      </c>
      <c r="C56" s="81" t="s">
        <v>314</v>
      </c>
      <c r="D56" s="94" t="s">
        <v>133</v>
      </c>
      <c r="E56" s="81" t="s">
        <v>242</v>
      </c>
      <c r="F56" s="81"/>
      <c r="G56" s="81"/>
      <c r="H56" s="91">
        <v>2.8199999999999981</v>
      </c>
      <c r="I56" s="94" t="s">
        <v>146</v>
      </c>
      <c r="J56" s="95">
        <v>7.4999999999999997E-3</v>
      </c>
      <c r="K56" s="92">
        <v>2.8000000000000165E-3</v>
      </c>
      <c r="L56" s="91">
        <v>237822532.99175796</v>
      </c>
      <c r="M56" s="93">
        <v>101.44</v>
      </c>
      <c r="N56" s="81"/>
      <c r="O56" s="91">
        <v>241247.18333091997</v>
      </c>
      <c r="P56" s="92">
        <v>4.1718120805100629E-2</v>
      </c>
      <c r="Q56" s="92">
        <v>5.4570460678872071E-2</v>
      </c>
      <c r="R56" s="92">
        <v>8.268619850542629E-3</v>
      </c>
    </row>
    <row r="57" spans="2:18">
      <c r="B57" s="83" t="s">
        <v>315</v>
      </c>
      <c r="C57" s="81" t="s">
        <v>316</v>
      </c>
      <c r="D57" s="94" t="s">
        <v>133</v>
      </c>
      <c r="E57" s="81" t="s">
        <v>242</v>
      </c>
      <c r="F57" s="81"/>
      <c r="G57" s="81"/>
      <c r="H57" s="91">
        <v>5.6899999999999586</v>
      </c>
      <c r="I57" s="94" t="s">
        <v>146</v>
      </c>
      <c r="J57" s="95">
        <v>1.7500000000000002E-2</v>
      </c>
      <c r="K57" s="92">
        <v>5.6999999999999508E-3</v>
      </c>
      <c r="L57" s="91">
        <v>42998703.425759993</v>
      </c>
      <c r="M57" s="93">
        <v>106.99</v>
      </c>
      <c r="N57" s="81"/>
      <c r="O57" s="91">
        <v>46004.314797138992</v>
      </c>
      <c r="P57" s="92">
        <v>2.3387588423120988E-3</v>
      </c>
      <c r="Q57" s="92">
        <v>1.0406242332173025E-2</v>
      </c>
      <c r="R57" s="92">
        <v>1.5767736032816166E-3</v>
      </c>
    </row>
    <row r="58" spans="2:18">
      <c r="B58" s="83" t="s">
        <v>317</v>
      </c>
      <c r="C58" s="81" t="s">
        <v>318</v>
      </c>
      <c r="D58" s="94" t="s">
        <v>133</v>
      </c>
      <c r="E58" s="81" t="s">
        <v>242</v>
      </c>
      <c r="F58" s="81"/>
      <c r="G58" s="81"/>
      <c r="H58" s="91">
        <v>8.3099999999999916</v>
      </c>
      <c r="I58" s="94" t="s">
        <v>146</v>
      </c>
      <c r="J58" s="95">
        <v>2.2499999999999999E-2</v>
      </c>
      <c r="K58" s="92">
        <v>9.0999999999999744E-3</v>
      </c>
      <c r="L58" s="91">
        <v>130076278.03936999</v>
      </c>
      <c r="M58" s="93">
        <v>111.57</v>
      </c>
      <c r="N58" s="81"/>
      <c r="O58" s="91">
        <v>145126.10910920697</v>
      </c>
      <c r="P58" s="92">
        <v>8.6597385027244525E-3</v>
      </c>
      <c r="Q58" s="92">
        <v>3.2827735110831632E-2</v>
      </c>
      <c r="R58" s="92">
        <v>4.9741207753972753E-3</v>
      </c>
    </row>
    <row r="59" spans="2:18">
      <c r="B59" s="83" t="s">
        <v>319</v>
      </c>
      <c r="C59" s="81" t="s">
        <v>320</v>
      </c>
      <c r="D59" s="94" t="s">
        <v>133</v>
      </c>
      <c r="E59" s="81" t="s">
        <v>242</v>
      </c>
      <c r="F59" s="81"/>
      <c r="G59" s="81"/>
      <c r="H59" s="91">
        <v>0.35000000000000248</v>
      </c>
      <c r="I59" s="94" t="s">
        <v>146</v>
      </c>
      <c r="J59" s="95">
        <v>0.05</v>
      </c>
      <c r="K59" s="92">
        <v>1.9000000000000455E-3</v>
      </c>
      <c r="L59" s="91">
        <v>93499066.504153982</v>
      </c>
      <c r="M59" s="93">
        <v>104.93</v>
      </c>
      <c r="N59" s="81"/>
      <c r="O59" s="91">
        <v>98108.569075744992</v>
      </c>
      <c r="P59" s="92">
        <v>5.6707724171503621E-3</v>
      </c>
      <c r="Q59" s="92">
        <v>2.2192299769421438E-2</v>
      </c>
      <c r="R59" s="92">
        <v>3.3626194120379834E-3</v>
      </c>
    </row>
    <row r="60" spans="2:18">
      <c r="B60" s="84"/>
      <c r="C60" s="81"/>
      <c r="D60" s="81"/>
      <c r="E60" s="81"/>
      <c r="F60" s="81"/>
      <c r="G60" s="81"/>
      <c r="H60" s="81"/>
      <c r="I60" s="81"/>
      <c r="J60" s="81"/>
      <c r="K60" s="92"/>
      <c r="L60" s="91"/>
      <c r="M60" s="93"/>
      <c r="N60" s="81"/>
      <c r="O60" s="81"/>
      <c r="P60" s="81"/>
      <c r="Q60" s="92"/>
      <c r="R60" s="81"/>
    </row>
    <row r="61" spans="2:18">
      <c r="B61" s="82" t="s">
        <v>25</v>
      </c>
      <c r="C61" s="79"/>
      <c r="D61" s="79"/>
      <c r="E61" s="79"/>
      <c r="F61" s="79"/>
      <c r="G61" s="79"/>
      <c r="H61" s="88">
        <v>0.67999999999995964</v>
      </c>
      <c r="I61" s="79"/>
      <c r="J61" s="79"/>
      <c r="K61" s="89">
        <v>2.3999999999994625E-3</v>
      </c>
      <c r="L61" s="88"/>
      <c r="M61" s="90"/>
      <c r="N61" s="79"/>
      <c r="O61" s="88">
        <v>5949.188543117999</v>
      </c>
      <c r="P61" s="79"/>
      <c r="Q61" s="89">
        <v>1.3457150254811182E-3</v>
      </c>
      <c r="R61" s="89">
        <v>2.0390529664659311E-4</v>
      </c>
    </row>
    <row r="62" spans="2:18">
      <c r="B62" s="83" t="s">
        <v>321</v>
      </c>
      <c r="C62" s="81" t="s">
        <v>322</v>
      </c>
      <c r="D62" s="94" t="s">
        <v>133</v>
      </c>
      <c r="E62" s="81" t="s">
        <v>242</v>
      </c>
      <c r="F62" s="81"/>
      <c r="G62" s="81"/>
      <c r="H62" s="91">
        <v>0.67999999999995964</v>
      </c>
      <c r="I62" s="94" t="s">
        <v>146</v>
      </c>
      <c r="J62" s="95">
        <v>1.6000000000000001E-3</v>
      </c>
      <c r="K62" s="92">
        <v>2.3999999999994625E-3</v>
      </c>
      <c r="L62" s="91">
        <v>5950378.8557289997</v>
      </c>
      <c r="M62" s="93">
        <v>99.98</v>
      </c>
      <c r="N62" s="81"/>
      <c r="O62" s="91">
        <v>5949.188543117999</v>
      </c>
      <c r="P62" s="92">
        <v>3.2297283570017398E-4</v>
      </c>
      <c r="Q62" s="92">
        <v>1.3457150254811182E-3</v>
      </c>
      <c r="R62" s="92">
        <v>2.0390529664659311E-4</v>
      </c>
    </row>
    <row r="63" spans="2:18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>
      <c r="B66" s="135" t="s">
        <v>125</v>
      </c>
      <c r="C66" s="137"/>
      <c r="D66" s="137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>
      <c r="B67" s="135" t="s">
        <v>218</v>
      </c>
      <c r="C67" s="137"/>
      <c r="D67" s="137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>
      <c r="B68" s="156" t="s">
        <v>226</v>
      </c>
      <c r="C68" s="156"/>
      <c r="D68" s="156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8 E32:I1048576 C32:D67 B69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159</v>
      </c>
      <c r="C1" s="75" t="s" vm="1">
        <v>237</v>
      </c>
    </row>
    <row r="2" spans="2:44">
      <c r="B2" s="56" t="s">
        <v>158</v>
      </c>
      <c r="C2" s="75" t="s">
        <v>238</v>
      </c>
    </row>
    <row r="3" spans="2:44">
      <c r="B3" s="56" t="s">
        <v>160</v>
      </c>
      <c r="C3" s="75" t="s">
        <v>239</v>
      </c>
    </row>
    <row r="4" spans="2:44">
      <c r="B4" s="56" t="s">
        <v>161</v>
      </c>
      <c r="C4" s="75">
        <v>17013</v>
      </c>
    </row>
    <row r="6" spans="2:44" ht="26.25" customHeight="1">
      <c r="B6" s="153" t="s">
        <v>187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AR6" s="3"/>
    </row>
    <row r="7" spans="2:44" ht="26.25" customHeight="1">
      <c r="B7" s="153" t="s">
        <v>100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AC7" s="43"/>
      <c r="AM7" s="3"/>
      <c r="AR7" s="3"/>
    </row>
    <row r="8" spans="2:44" s="3" customFormat="1" ht="78.75">
      <c r="B8" s="37" t="s">
        <v>128</v>
      </c>
      <c r="C8" s="13" t="s">
        <v>49</v>
      </c>
      <c r="D8" s="13" t="s">
        <v>132</v>
      </c>
      <c r="E8" s="13" t="s">
        <v>205</v>
      </c>
      <c r="F8" s="13" t="s">
        <v>130</v>
      </c>
      <c r="G8" s="13" t="s">
        <v>70</v>
      </c>
      <c r="H8" s="13" t="s">
        <v>15</v>
      </c>
      <c r="I8" s="13" t="s">
        <v>71</v>
      </c>
      <c r="J8" s="13" t="s">
        <v>115</v>
      </c>
      <c r="K8" s="13" t="s">
        <v>18</v>
      </c>
      <c r="L8" s="13" t="s">
        <v>114</v>
      </c>
      <c r="M8" s="13" t="s">
        <v>17</v>
      </c>
      <c r="N8" s="13" t="s">
        <v>19</v>
      </c>
      <c r="O8" s="13" t="s">
        <v>220</v>
      </c>
      <c r="P8" s="13" t="s">
        <v>219</v>
      </c>
      <c r="Q8" s="13" t="s">
        <v>67</v>
      </c>
      <c r="R8" s="13" t="s">
        <v>64</v>
      </c>
      <c r="S8" s="13" t="s">
        <v>162</v>
      </c>
      <c r="T8" s="38" t="s">
        <v>164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227</v>
      </c>
      <c r="P9" s="16"/>
      <c r="Q9" s="16" t="s">
        <v>223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126</v>
      </c>
      <c r="R10" s="19" t="s">
        <v>127</v>
      </c>
      <c r="S10" s="45" t="s">
        <v>165</v>
      </c>
      <c r="T10" s="70" t="s">
        <v>206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35" t="s">
        <v>236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35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35" t="s">
        <v>218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35" t="s">
        <v>226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5703125" style="2" bestFit="1" customWidth="1"/>
    <col min="4" max="4" width="6.42578125" style="2" customWidth="1"/>
    <col min="5" max="5" width="8" style="2" customWidth="1"/>
    <col min="6" max="6" width="11.7109375" style="2" customWidth="1"/>
    <col min="7" max="7" width="44.7109375" style="1" customWidth="1"/>
    <col min="8" max="8" width="7.42578125" style="1" customWidth="1"/>
    <col min="9" max="9" width="11.140625" style="1" customWidth="1"/>
    <col min="10" max="10" width="7.140625" style="1" customWidth="1"/>
    <col min="11" max="11" width="6.140625" style="1" customWidth="1"/>
    <col min="12" max="12" width="12.28515625" style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2.28515625" style="1" bestFit="1" customWidth="1"/>
    <col min="17" max="17" width="11.42578125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159</v>
      </c>
      <c r="C1" s="75" t="s" vm="1">
        <v>237</v>
      </c>
    </row>
    <row r="2" spans="2:35">
      <c r="B2" s="56" t="s">
        <v>158</v>
      </c>
      <c r="C2" s="75" t="s">
        <v>238</v>
      </c>
    </row>
    <row r="3" spans="2:35">
      <c r="B3" s="56" t="s">
        <v>160</v>
      </c>
      <c r="C3" s="75" t="s">
        <v>239</v>
      </c>
    </row>
    <row r="4" spans="2:35">
      <c r="B4" s="56" t="s">
        <v>161</v>
      </c>
      <c r="C4" s="75">
        <v>17013</v>
      </c>
    </row>
    <row r="6" spans="2:35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</row>
    <row r="7" spans="2:35" ht="26.25" customHeight="1">
      <c r="B7" s="159" t="s">
        <v>101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AI7" s="3"/>
    </row>
    <row r="8" spans="2:35" s="3" customFormat="1" ht="78.75">
      <c r="B8" s="22" t="s">
        <v>128</v>
      </c>
      <c r="C8" s="30" t="s">
        <v>49</v>
      </c>
      <c r="D8" s="30" t="s">
        <v>132</v>
      </c>
      <c r="E8" s="30" t="s">
        <v>205</v>
      </c>
      <c r="F8" s="30" t="s">
        <v>130</v>
      </c>
      <c r="G8" s="30" t="s">
        <v>70</v>
      </c>
      <c r="H8" s="30" t="s">
        <v>15</v>
      </c>
      <c r="I8" s="30" t="s">
        <v>71</v>
      </c>
      <c r="J8" s="30" t="s">
        <v>115</v>
      </c>
      <c r="K8" s="30" t="s">
        <v>18</v>
      </c>
      <c r="L8" s="30" t="s">
        <v>114</v>
      </c>
      <c r="M8" s="30" t="s">
        <v>17</v>
      </c>
      <c r="N8" s="30" t="s">
        <v>19</v>
      </c>
      <c r="O8" s="13" t="s">
        <v>220</v>
      </c>
      <c r="P8" s="30" t="s">
        <v>219</v>
      </c>
      <c r="Q8" s="30" t="s">
        <v>235</v>
      </c>
      <c r="R8" s="30" t="s">
        <v>67</v>
      </c>
      <c r="S8" s="13" t="s">
        <v>64</v>
      </c>
      <c r="T8" s="30" t="s">
        <v>162</v>
      </c>
      <c r="U8" s="14" t="s">
        <v>164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227</v>
      </c>
      <c r="P9" s="32"/>
      <c r="Q9" s="16" t="s">
        <v>223</v>
      </c>
      <c r="R9" s="32" t="s">
        <v>223</v>
      </c>
      <c r="S9" s="16" t="s">
        <v>20</v>
      </c>
      <c r="T9" s="32" t="s">
        <v>223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126</v>
      </c>
      <c r="R10" s="19" t="s">
        <v>127</v>
      </c>
      <c r="S10" s="19" t="s">
        <v>165</v>
      </c>
      <c r="T10" s="20" t="s">
        <v>206</v>
      </c>
      <c r="U10" s="20" t="s">
        <v>229</v>
      </c>
      <c r="AD10" s="1"/>
      <c r="AE10" s="3"/>
      <c r="AF10" s="1"/>
    </row>
    <row r="11" spans="2:35" s="4" customFormat="1" ht="18" customHeigh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85">
        <v>4.5611397633224708</v>
      </c>
      <c r="L11" s="77"/>
      <c r="M11" s="77"/>
      <c r="N11" s="98">
        <v>1.6063371539922822E-2</v>
      </c>
      <c r="O11" s="85"/>
      <c r="P11" s="87"/>
      <c r="Q11" s="85">
        <v>11397.275307234995</v>
      </c>
      <c r="R11" s="85">
        <v>5789486.3351984201</v>
      </c>
      <c r="S11" s="77"/>
      <c r="T11" s="86">
        <v>1</v>
      </c>
      <c r="U11" s="86">
        <v>0.19843158777941869</v>
      </c>
      <c r="AD11" s="1"/>
      <c r="AE11" s="3"/>
      <c r="AF11" s="1"/>
      <c r="AI11" s="1"/>
    </row>
    <row r="12" spans="2:35">
      <c r="B12" s="78" t="s">
        <v>214</v>
      </c>
      <c r="C12" s="79"/>
      <c r="D12" s="79"/>
      <c r="E12" s="79"/>
      <c r="F12" s="79"/>
      <c r="G12" s="79"/>
      <c r="H12" s="79"/>
      <c r="I12" s="79"/>
      <c r="J12" s="79"/>
      <c r="K12" s="88">
        <v>4.1082995140006595</v>
      </c>
      <c r="L12" s="79"/>
      <c r="M12" s="79"/>
      <c r="N12" s="99">
        <v>1.0029934777857073E-2</v>
      </c>
      <c r="O12" s="88"/>
      <c r="P12" s="90"/>
      <c r="Q12" s="88">
        <v>11397.275307234995</v>
      </c>
      <c r="R12" s="88">
        <v>4498886.7329429351</v>
      </c>
      <c r="S12" s="79"/>
      <c r="T12" s="89">
        <v>0.77707873764050384</v>
      </c>
      <c r="U12" s="89">
        <v>0.15419696773963149</v>
      </c>
      <c r="AE12" s="3"/>
    </row>
    <row r="13" spans="2:35" ht="20.25">
      <c r="B13" s="97" t="s">
        <v>36</v>
      </c>
      <c r="C13" s="79"/>
      <c r="D13" s="79"/>
      <c r="E13" s="79"/>
      <c r="F13" s="79"/>
      <c r="G13" s="79"/>
      <c r="H13" s="79"/>
      <c r="I13" s="79"/>
      <c r="J13" s="79"/>
      <c r="K13" s="88">
        <v>4.0746535919249078</v>
      </c>
      <c r="L13" s="79"/>
      <c r="M13" s="79"/>
      <c r="N13" s="99">
        <v>6.2892805071611537E-3</v>
      </c>
      <c r="O13" s="88"/>
      <c r="P13" s="90"/>
      <c r="Q13" s="88">
        <v>5779.7457709779983</v>
      </c>
      <c r="R13" s="88">
        <v>3609378.3826060742</v>
      </c>
      <c r="S13" s="79"/>
      <c r="T13" s="89">
        <v>0.62343672195270361</v>
      </c>
      <c r="U13" s="89">
        <v>0.12370953861707093</v>
      </c>
      <c r="AE13" s="4"/>
    </row>
    <row r="14" spans="2:35">
      <c r="B14" s="84" t="s">
        <v>323</v>
      </c>
      <c r="C14" s="81" t="s">
        <v>324</v>
      </c>
      <c r="D14" s="94" t="s">
        <v>133</v>
      </c>
      <c r="E14" s="94" t="s">
        <v>325</v>
      </c>
      <c r="F14" s="81" t="s">
        <v>326</v>
      </c>
      <c r="G14" s="94" t="s">
        <v>327</v>
      </c>
      <c r="H14" s="81" t="s">
        <v>328</v>
      </c>
      <c r="I14" s="81" t="s">
        <v>329</v>
      </c>
      <c r="J14" s="81"/>
      <c r="K14" s="91">
        <v>3.060000000000008</v>
      </c>
      <c r="L14" s="94" t="s">
        <v>146</v>
      </c>
      <c r="M14" s="95">
        <v>6.1999999999999998E-3</v>
      </c>
      <c r="N14" s="95">
        <v>-3.7000000000000578E-3</v>
      </c>
      <c r="O14" s="91">
        <v>84948802.741923988</v>
      </c>
      <c r="P14" s="93">
        <v>105.4</v>
      </c>
      <c r="Q14" s="81"/>
      <c r="R14" s="91">
        <v>89536.041371803978</v>
      </c>
      <c r="S14" s="92">
        <v>1.8021414439381638E-2</v>
      </c>
      <c r="T14" s="92">
        <v>1.5465282442666886E-2</v>
      </c>
      <c r="U14" s="92">
        <v>3.0688005505555569E-3</v>
      </c>
    </row>
    <row r="15" spans="2:35">
      <c r="B15" s="84" t="s">
        <v>330</v>
      </c>
      <c r="C15" s="81" t="s">
        <v>331</v>
      </c>
      <c r="D15" s="94" t="s">
        <v>133</v>
      </c>
      <c r="E15" s="94" t="s">
        <v>325</v>
      </c>
      <c r="F15" s="81" t="s">
        <v>332</v>
      </c>
      <c r="G15" s="94" t="s">
        <v>333</v>
      </c>
      <c r="H15" s="81" t="s">
        <v>334</v>
      </c>
      <c r="I15" s="81" t="s">
        <v>144</v>
      </c>
      <c r="J15" s="81"/>
      <c r="K15" s="91">
        <v>5.9400000000000892</v>
      </c>
      <c r="L15" s="94" t="s">
        <v>146</v>
      </c>
      <c r="M15" s="95">
        <v>1E-3</v>
      </c>
      <c r="N15" s="95">
        <v>-2.9000000000000605E-3</v>
      </c>
      <c r="O15" s="91">
        <v>22600351.196785998</v>
      </c>
      <c r="P15" s="93">
        <v>102.55</v>
      </c>
      <c r="Q15" s="81"/>
      <c r="R15" s="91">
        <v>23176.661155133996</v>
      </c>
      <c r="S15" s="92">
        <v>3.2286215995408568E-2</v>
      </c>
      <c r="T15" s="92">
        <v>4.0032327245038178E-3</v>
      </c>
      <c r="U15" s="92">
        <v>7.9436782577382078E-4</v>
      </c>
    </row>
    <row r="16" spans="2:35">
      <c r="B16" s="84" t="s">
        <v>335</v>
      </c>
      <c r="C16" s="81" t="s">
        <v>336</v>
      </c>
      <c r="D16" s="94" t="s">
        <v>133</v>
      </c>
      <c r="E16" s="94" t="s">
        <v>325</v>
      </c>
      <c r="F16" s="81" t="s">
        <v>332</v>
      </c>
      <c r="G16" s="94" t="s">
        <v>333</v>
      </c>
      <c r="H16" s="81" t="s">
        <v>334</v>
      </c>
      <c r="I16" s="81" t="s">
        <v>144</v>
      </c>
      <c r="J16" s="81"/>
      <c r="K16" s="91">
        <v>1.0099999999999547</v>
      </c>
      <c r="L16" s="94" t="s">
        <v>146</v>
      </c>
      <c r="M16" s="95">
        <v>8.0000000000000002E-3</v>
      </c>
      <c r="N16" s="95">
        <v>-2.7000000000001727E-3</v>
      </c>
      <c r="O16" s="91">
        <v>17814921.989595998</v>
      </c>
      <c r="P16" s="93">
        <v>103.94</v>
      </c>
      <c r="Q16" s="81"/>
      <c r="R16" s="91">
        <v>18516.830405983994</v>
      </c>
      <c r="S16" s="92">
        <v>4.145959852670629E-2</v>
      </c>
      <c r="T16" s="92">
        <v>3.1983546266284393E-3</v>
      </c>
      <c r="U16" s="92">
        <v>6.3465458684353103E-4</v>
      </c>
    </row>
    <row r="17" spans="2:30" ht="20.25">
      <c r="B17" s="84" t="s">
        <v>337</v>
      </c>
      <c r="C17" s="81" t="s">
        <v>338</v>
      </c>
      <c r="D17" s="94" t="s">
        <v>133</v>
      </c>
      <c r="E17" s="94" t="s">
        <v>325</v>
      </c>
      <c r="F17" s="81" t="s">
        <v>339</v>
      </c>
      <c r="G17" s="94" t="s">
        <v>333</v>
      </c>
      <c r="H17" s="81" t="s">
        <v>334</v>
      </c>
      <c r="I17" s="81" t="s">
        <v>144</v>
      </c>
      <c r="J17" s="81"/>
      <c r="K17" s="91">
        <v>0.76000000000000378</v>
      </c>
      <c r="L17" s="94" t="s">
        <v>146</v>
      </c>
      <c r="M17" s="95">
        <v>5.8999999999999999E-3</v>
      </c>
      <c r="N17" s="95">
        <v>-4.9999999999995079E-4</v>
      </c>
      <c r="O17" s="91">
        <v>89978291.669263005</v>
      </c>
      <c r="P17" s="93">
        <v>101.62</v>
      </c>
      <c r="Q17" s="81"/>
      <c r="R17" s="91">
        <v>91435.938218888987</v>
      </c>
      <c r="S17" s="92">
        <v>1.6855703720120133E-2</v>
      </c>
      <c r="T17" s="92">
        <v>1.5793445726434253E-2</v>
      </c>
      <c r="U17" s="92">
        <v>3.1339185120044227E-3</v>
      </c>
      <c r="AD17" s="4"/>
    </row>
    <row r="18" spans="2:30">
      <c r="B18" s="84" t="s">
        <v>340</v>
      </c>
      <c r="C18" s="81" t="s">
        <v>341</v>
      </c>
      <c r="D18" s="94" t="s">
        <v>133</v>
      </c>
      <c r="E18" s="94" t="s">
        <v>325</v>
      </c>
      <c r="F18" s="81" t="s">
        <v>339</v>
      </c>
      <c r="G18" s="94" t="s">
        <v>333</v>
      </c>
      <c r="H18" s="81" t="s">
        <v>334</v>
      </c>
      <c r="I18" s="81" t="s">
        <v>144</v>
      </c>
      <c r="J18" s="81"/>
      <c r="K18" s="91">
        <v>5.6500000000000483</v>
      </c>
      <c r="L18" s="94" t="s">
        <v>146</v>
      </c>
      <c r="M18" s="95">
        <v>8.3000000000000001E-3</v>
      </c>
      <c r="N18" s="95">
        <v>-3.8000000000001271E-3</v>
      </c>
      <c r="O18" s="91">
        <v>29125600.855446998</v>
      </c>
      <c r="P18" s="93">
        <v>108.1</v>
      </c>
      <c r="Q18" s="81"/>
      <c r="R18" s="91">
        <v>31484.774827969999</v>
      </c>
      <c r="S18" s="92">
        <v>2.2648740526953971E-2</v>
      </c>
      <c r="T18" s="92">
        <v>5.4382674049253E-3</v>
      </c>
      <c r="U18" s="92">
        <v>1.079124035928386E-3</v>
      </c>
    </row>
    <row r="19" spans="2:30">
      <c r="B19" s="84" t="s">
        <v>342</v>
      </c>
      <c r="C19" s="81" t="s">
        <v>343</v>
      </c>
      <c r="D19" s="94" t="s">
        <v>133</v>
      </c>
      <c r="E19" s="94" t="s">
        <v>325</v>
      </c>
      <c r="F19" s="81" t="s">
        <v>344</v>
      </c>
      <c r="G19" s="94" t="s">
        <v>333</v>
      </c>
      <c r="H19" s="81" t="s">
        <v>334</v>
      </c>
      <c r="I19" s="81" t="s">
        <v>144</v>
      </c>
      <c r="J19" s="81"/>
      <c r="K19" s="91">
        <v>1.4600000000001121</v>
      </c>
      <c r="L19" s="94" t="s">
        <v>146</v>
      </c>
      <c r="M19" s="95">
        <v>4.0999999999999995E-3</v>
      </c>
      <c r="N19" s="95">
        <v>-1.9000000000008821E-3</v>
      </c>
      <c r="O19" s="91">
        <v>6150096.4020379987</v>
      </c>
      <c r="P19" s="93">
        <v>101.4</v>
      </c>
      <c r="Q19" s="81"/>
      <c r="R19" s="91">
        <v>6236.198056754999</v>
      </c>
      <c r="S19" s="92">
        <v>7.4824216180843957E-3</v>
      </c>
      <c r="T19" s="92">
        <v>1.0771591287539102E-3</v>
      </c>
      <c r="U19" s="92">
        <v>2.1374239620973367E-4</v>
      </c>
      <c r="AD19" s="3"/>
    </row>
    <row r="20" spans="2:30">
      <c r="B20" s="84" t="s">
        <v>345</v>
      </c>
      <c r="C20" s="81" t="s">
        <v>346</v>
      </c>
      <c r="D20" s="94" t="s">
        <v>133</v>
      </c>
      <c r="E20" s="94" t="s">
        <v>325</v>
      </c>
      <c r="F20" s="81" t="s">
        <v>344</v>
      </c>
      <c r="G20" s="94" t="s">
        <v>333</v>
      </c>
      <c r="H20" s="81" t="s">
        <v>334</v>
      </c>
      <c r="I20" s="81" t="s">
        <v>144</v>
      </c>
      <c r="J20" s="81"/>
      <c r="K20" s="91">
        <v>0.35000000000000464</v>
      </c>
      <c r="L20" s="94" t="s">
        <v>146</v>
      </c>
      <c r="M20" s="95">
        <v>6.4000000000000003E-3</v>
      </c>
      <c r="N20" s="95">
        <v>6.3000000000000833E-3</v>
      </c>
      <c r="O20" s="91">
        <v>63818906.182869986</v>
      </c>
      <c r="P20" s="93">
        <v>101.21</v>
      </c>
      <c r="Q20" s="81"/>
      <c r="R20" s="91">
        <v>64591.110833441999</v>
      </c>
      <c r="S20" s="92">
        <v>2.0259359220236209E-2</v>
      </c>
      <c r="T20" s="92">
        <v>1.115662203756256E-2</v>
      </c>
      <c r="U20" s="92">
        <v>2.2138262251683916E-3</v>
      </c>
    </row>
    <row r="21" spans="2:30">
      <c r="B21" s="84" t="s">
        <v>347</v>
      </c>
      <c r="C21" s="81" t="s">
        <v>348</v>
      </c>
      <c r="D21" s="94" t="s">
        <v>133</v>
      </c>
      <c r="E21" s="94" t="s">
        <v>325</v>
      </c>
      <c r="F21" s="81" t="s">
        <v>344</v>
      </c>
      <c r="G21" s="94" t="s">
        <v>333</v>
      </c>
      <c r="H21" s="81" t="s">
        <v>334</v>
      </c>
      <c r="I21" s="81" t="s">
        <v>144</v>
      </c>
      <c r="J21" s="81"/>
      <c r="K21" s="91">
        <v>1.810000000000006</v>
      </c>
      <c r="L21" s="94" t="s">
        <v>146</v>
      </c>
      <c r="M21" s="95">
        <v>0.04</v>
      </c>
      <c r="N21" s="95">
        <v>-5.2000000000001186E-3</v>
      </c>
      <c r="O21" s="91">
        <v>45532200.743884996</v>
      </c>
      <c r="P21" s="93">
        <v>111.56</v>
      </c>
      <c r="Q21" s="81"/>
      <c r="R21" s="91">
        <v>50795.722078369989</v>
      </c>
      <c r="S21" s="92">
        <v>2.1978224963452649E-2</v>
      </c>
      <c r="T21" s="92">
        <v>8.7737873685868363E-3</v>
      </c>
      <c r="U21" s="92">
        <v>1.7409965583876934E-3</v>
      </c>
    </row>
    <row r="22" spans="2:30">
      <c r="B22" s="84" t="s">
        <v>349</v>
      </c>
      <c r="C22" s="81" t="s">
        <v>350</v>
      </c>
      <c r="D22" s="94" t="s">
        <v>133</v>
      </c>
      <c r="E22" s="94" t="s">
        <v>325</v>
      </c>
      <c r="F22" s="81" t="s">
        <v>344</v>
      </c>
      <c r="G22" s="94" t="s">
        <v>333</v>
      </c>
      <c r="H22" s="81" t="s">
        <v>334</v>
      </c>
      <c r="I22" s="81" t="s">
        <v>144</v>
      </c>
      <c r="J22" s="81"/>
      <c r="K22" s="91">
        <v>2.9700000000000277</v>
      </c>
      <c r="L22" s="94" t="s">
        <v>146</v>
      </c>
      <c r="M22" s="95">
        <v>9.8999999999999991E-3</v>
      </c>
      <c r="N22" s="95">
        <v>-5.4000000000001061E-3</v>
      </c>
      <c r="O22" s="91">
        <v>59635282.533312991</v>
      </c>
      <c r="P22" s="93">
        <v>106.42</v>
      </c>
      <c r="Q22" s="81"/>
      <c r="R22" s="91">
        <v>63463.868001157993</v>
      </c>
      <c r="S22" s="92">
        <v>1.9786919603577653E-2</v>
      </c>
      <c r="T22" s="92">
        <v>1.0961916882904764E-2</v>
      </c>
      <c r="U22" s="92">
        <v>2.175190572180808E-3</v>
      </c>
    </row>
    <row r="23" spans="2:30">
      <c r="B23" s="84" t="s">
        <v>351</v>
      </c>
      <c r="C23" s="81" t="s">
        <v>352</v>
      </c>
      <c r="D23" s="94" t="s">
        <v>133</v>
      </c>
      <c r="E23" s="94" t="s">
        <v>325</v>
      </c>
      <c r="F23" s="81" t="s">
        <v>344</v>
      </c>
      <c r="G23" s="94" t="s">
        <v>333</v>
      </c>
      <c r="H23" s="81" t="s">
        <v>334</v>
      </c>
      <c r="I23" s="81" t="s">
        <v>144</v>
      </c>
      <c r="J23" s="81"/>
      <c r="K23" s="91">
        <v>4.9299999999999988</v>
      </c>
      <c r="L23" s="94" t="s">
        <v>146</v>
      </c>
      <c r="M23" s="95">
        <v>8.6E-3</v>
      </c>
      <c r="N23" s="95">
        <v>-4.5999999999999227E-3</v>
      </c>
      <c r="O23" s="91">
        <v>52206648.090878993</v>
      </c>
      <c r="P23" s="93">
        <v>108.6</v>
      </c>
      <c r="Q23" s="81"/>
      <c r="R23" s="91">
        <v>56696.416919313997</v>
      </c>
      <c r="S23" s="92">
        <v>2.0871380342414557E-2</v>
      </c>
      <c r="T23" s="92">
        <v>9.792996068514059E-3</v>
      </c>
      <c r="U23" s="92">
        <v>1.9432397589928495E-3</v>
      </c>
    </row>
    <row r="24" spans="2:30">
      <c r="B24" s="84" t="s">
        <v>353</v>
      </c>
      <c r="C24" s="81" t="s">
        <v>354</v>
      </c>
      <c r="D24" s="94" t="s">
        <v>133</v>
      </c>
      <c r="E24" s="94" t="s">
        <v>325</v>
      </c>
      <c r="F24" s="81" t="s">
        <v>344</v>
      </c>
      <c r="G24" s="94" t="s">
        <v>333</v>
      </c>
      <c r="H24" s="81" t="s">
        <v>334</v>
      </c>
      <c r="I24" s="81" t="s">
        <v>144</v>
      </c>
      <c r="J24" s="81"/>
      <c r="K24" s="91">
        <v>7.700000000001082</v>
      </c>
      <c r="L24" s="94" t="s">
        <v>146</v>
      </c>
      <c r="M24" s="95">
        <v>1.2199999999999999E-2</v>
      </c>
      <c r="N24" s="95">
        <v>-2.9999999999985897E-4</v>
      </c>
      <c r="O24" s="91">
        <v>1898759.5299999998</v>
      </c>
      <c r="P24" s="93">
        <v>112</v>
      </c>
      <c r="Q24" s="81"/>
      <c r="R24" s="91">
        <v>2126.6106717009998</v>
      </c>
      <c r="S24" s="92">
        <v>2.3686883489186733E-3</v>
      </c>
      <c r="T24" s="92">
        <v>3.6732285881250213E-4</v>
      </c>
      <c r="U24" s="92">
        <v>7.2888458101840029E-5</v>
      </c>
    </row>
    <row r="25" spans="2:30">
      <c r="B25" s="84" t="s">
        <v>355</v>
      </c>
      <c r="C25" s="81" t="s">
        <v>356</v>
      </c>
      <c r="D25" s="94" t="s">
        <v>133</v>
      </c>
      <c r="E25" s="94" t="s">
        <v>325</v>
      </c>
      <c r="F25" s="81" t="s">
        <v>344</v>
      </c>
      <c r="G25" s="94" t="s">
        <v>333</v>
      </c>
      <c r="H25" s="81" t="s">
        <v>334</v>
      </c>
      <c r="I25" s="81" t="s">
        <v>144</v>
      </c>
      <c r="J25" s="81"/>
      <c r="K25" s="91">
        <v>6.670000000000007</v>
      </c>
      <c r="L25" s="94" t="s">
        <v>146</v>
      </c>
      <c r="M25" s="95">
        <v>3.8E-3</v>
      </c>
      <c r="N25" s="95">
        <v>-1.5000000000000258E-3</v>
      </c>
      <c r="O25" s="91">
        <v>75587654.711201981</v>
      </c>
      <c r="P25" s="93">
        <v>102.95</v>
      </c>
      <c r="Q25" s="81"/>
      <c r="R25" s="91">
        <v>77817.486116831991</v>
      </c>
      <c r="S25" s="92">
        <v>2.5195884903733992E-2</v>
      </c>
      <c r="T25" s="92">
        <v>1.3441172776196731E-2</v>
      </c>
      <c r="U25" s="92">
        <v>2.6671532555982143E-3</v>
      </c>
    </row>
    <row r="26" spans="2:30">
      <c r="B26" s="84" t="s">
        <v>357</v>
      </c>
      <c r="C26" s="81" t="s">
        <v>358</v>
      </c>
      <c r="D26" s="94" t="s">
        <v>133</v>
      </c>
      <c r="E26" s="94" t="s">
        <v>325</v>
      </c>
      <c r="F26" s="81" t="s">
        <v>344</v>
      </c>
      <c r="G26" s="94" t="s">
        <v>333</v>
      </c>
      <c r="H26" s="81" t="s">
        <v>334</v>
      </c>
      <c r="I26" s="81" t="s">
        <v>144</v>
      </c>
      <c r="J26" s="81"/>
      <c r="K26" s="91">
        <v>10.569999999999807</v>
      </c>
      <c r="L26" s="94" t="s">
        <v>146</v>
      </c>
      <c r="M26" s="95">
        <v>1.9E-3</v>
      </c>
      <c r="N26" s="95">
        <v>2.800000000000124E-3</v>
      </c>
      <c r="O26" s="91">
        <v>25505009.917335998</v>
      </c>
      <c r="P26" s="93">
        <v>100.87</v>
      </c>
      <c r="Q26" s="81"/>
      <c r="R26" s="91">
        <v>25726.902409855997</v>
      </c>
      <c r="S26" s="92">
        <v>3.6335701458037654E-2</v>
      </c>
      <c r="T26" s="92">
        <v>4.4437279786712323E-3</v>
      </c>
      <c r="U26" s="92">
        <v>8.8177599846755929E-4</v>
      </c>
    </row>
    <row r="27" spans="2:30">
      <c r="B27" s="84" t="s">
        <v>359</v>
      </c>
      <c r="C27" s="81" t="s">
        <v>360</v>
      </c>
      <c r="D27" s="94" t="s">
        <v>133</v>
      </c>
      <c r="E27" s="94" t="s">
        <v>325</v>
      </c>
      <c r="F27" s="81" t="s">
        <v>361</v>
      </c>
      <c r="G27" s="94" t="s">
        <v>142</v>
      </c>
      <c r="H27" s="81" t="s">
        <v>328</v>
      </c>
      <c r="I27" s="81" t="s">
        <v>329</v>
      </c>
      <c r="J27" s="81"/>
      <c r="K27" s="91">
        <v>15.429999999999765</v>
      </c>
      <c r="L27" s="94" t="s">
        <v>146</v>
      </c>
      <c r="M27" s="95">
        <v>2.07E-2</v>
      </c>
      <c r="N27" s="95">
        <v>1.2399999999999835E-2</v>
      </c>
      <c r="O27" s="91">
        <v>12880170.398851</v>
      </c>
      <c r="P27" s="93">
        <v>113</v>
      </c>
      <c r="Q27" s="81"/>
      <c r="R27" s="91">
        <v>14554.592002500996</v>
      </c>
      <c r="S27" s="92">
        <v>1.9224134923658209E-2</v>
      </c>
      <c r="T27" s="92">
        <v>2.513969488797865E-3</v>
      </c>
      <c r="U27" s="92">
        <v>4.9885095729117375E-4</v>
      </c>
    </row>
    <row r="28" spans="2:30">
      <c r="B28" s="84" t="s">
        <v>362</v>
      </c>
      <c r="C28" s="81" t="s">
        <v>363</v>
      </c>
      <c r="D28" s="94" t="s">
        <v>133</v>
      </c>
      <c r="E28" s="94" t="s">
        <v>325</v>
      </c>
      <c r="F28" s="81" t="s">
        <v>364</v>
      </c>
      <c r="G28" s="94" t="s">
        <v>333</v>
      </c>
      <c r="H28" s="81" t="s">
        <v>334</v>
      </c>
      <c r="I28" s="81" t="s">
        <v>144</v>
      </c>
      <c r="J28" s="81"/>
      <c r="K28" s="91">
        <v>2.7200000000000033</v>
      </c>
      <c r="L28" s="94" t="s">
        <v>146</v>
      </c>
      <c r="M28" s="95">
        <v>0.05</v>
      </c>
      <c r="N28" s="95">
        <v>-5.2999999999999671E-3</v>
      </c>
      <c r="O28" s="91">
        <v>79180948.763318002</v>
      </c>
      <c r="P28" s="93">
        <v>121.44</v>
      </c>
      <c r="Q28" s="81"/>
      <c r="R28" s="91">
        <v>96157.344290843976</v>
      </c>
      <c r="S28" s="92">
        <v>2.5123991907404063E-2</v>
      </c>
      <c r="T28" s="92">
        <v>1.6608959538644188E-2</v>
      </c>
      <c r="U28" s="92">
        <v>3.295742212617287E-3</v>
      </c>
    </row>
    <row r="29" spans="2:30">
      <c r="B29" s="84" t="s">
        <v>365</v>
      </c>
      <c r="C29" s="81" t="s">
        <v>366</v>
      </c>
      <c r="D29" s="94" t="s">
        <v>133</v>
      </c>
      <c r="E29" s="94" t="s">
        <v>325</v>
      </c>
      <c r="F29" s="81" t="s">
        <v>364</v>
      </c>
      <c r="G29" s="94" t="s">
        <v>333</v>
      </c>
      <c r="H29" s="81" t="s">
        <v>334</v>
      </c>
      <c r="I29" s="81" t="s">
        <v>144</v>
      </c>
      <c r="J29" s="81"/>
      <c r="K29" s="91">
        <v>0.96999999999984232</v>
      </c>
      <c r="L29" s="94" t="s">
        <v>146</v>
      </c>
      <c r="M29" s="95">
        <v>1.6E-2</v>
      </c>
      <c r="N29" s="95">
        <v>-9.9999999999774662E-4</v>
      </c>
      <c r="O29" s="91">
        <v>2170894.6294489997</v>
      </c>
      <c r="P29" s="93">
        <v>102.2</v>
      </c>
      <c r="Q29" s="81"/>
      <c r="R29" s="91">
        <v>2218.6543614549996</v>
      </c>
      <c r="S29" s="92">
        <v>2.0682937513552871E-3</v>
      </c>
      <c r="T29" s="92">
        <v>3.8322127957470355E-4</v>
      </c>
      <c r="U29" s="92">
        <v>7.6043206976868929E-5</v>
      </c>
    </row>
    <row r="30" spans="2:30">
      <c r="B30" s="84" t="s">
        <v>367</v>
      </c>
      <c r="C30" s="81" t="s">
        <v>368</v>
      </c>
      <c r="D30" s="94" t="s">
        <v>133</v>
      </c>
      <c r="E30" s="94" t="s">
        <v>325</v>
      </c>
      <c r="F30" s="81" t="s">
        <v>364</v>
      </c>
      <c r="G30" s="94" t="s">
        <v>333</v>
      </c>
      <c r="H30" s="81" t="s">
        <v>334</v>
      </c>
      <c r="I30" s="81" t="s">
        <v>144</v>
      </c>
      <c r="J30" s="81"/>
      <c r="K30" s="91">
        <v>1.9899999999999802</v>
      </c>
      <c r="L30" s="94" t="s">
        <v>146</v>
      </c>
      <c r="M30" s="95">
        <v>6.9999999999999993E-3</v>
      </c>
      <c r="N30" s="95">
        <v>-4.1999999999999173E-3</v>
      </c>
      <c r="O30" s="91">
        <v>32547058.656826992</v>
      </c>
      <c r="P30" s="93">
        <v>105.1</v>
      </c>
      <c r="Q30" s="81"/>
      <c r="R30" s="91">
        <v>34206.959624734001</v>
      </c>
      <c r="S30" s="92">
        <v>1.1446592351405063E-2</v>
      </c>
      <c r="T30" s="92">
        <v>5.9084619332747147E-3</v>
      </c>
      <c r="U30" s="92">
        <v>1.1724254827539552E-3</v>
      </c>
    </row>
    <row r="31" spans="2:30">
      <c r="B31" s="84" t="s">
        <v>369</v>
      </c>
      <c r="C31" s="81" t="s">
        <v>370</v>
      </c>
      <c r="D31" s="94" t="s">
        <v>133</v>
      </c>
      <c r="E31" s="94" t="s">
        <v>325</v>
      </c>
      <c r="F31" s="81" t="s">
        <v>364</v>
      </c>
      <c r="G31" s="94" t="s">
        <v>333</v>
      </c>
      <c r="H31" s="81" t="s">
        <v>334</v>
      </c>
      <c r="I31" s="81" t="s">
        <v>144</v>
      </c>
      <c r="J31" s="81"/>
      <c r="K31" s="91">
        <v>4.5800000000000702</v>
      </c>
      <c r="L31" s="94" t="s">
        <v>146</v>
      </c>
      <c r="M31" s="95">
        <v>6.0000000000000001E-3</v>
      </c>
      <c r="N31" s="95">
        <v>-4.0999999999999639E-3</v>
      </c>
      <c r="O31" s="91">
        <v>36086094.426875994</v>
      </c>
      <c r="P31" s="93">
        <v>106.76</v>
      </c>
      <c r="Q31" s="81"/>
      <c r="R31" s="91">
        <v>38525.513470853992</v>
      </c>
      <c r="S31" s="92">
        <v>1.8027448963222569E-2</v>
      </c>
      <c r="T31" s="92">
        <v>6.6543923312556924E-3</v>
      </c>
      <c r="U31" s="92">
        <v>1.3204416359982544E-3</v>
      </c>
    </row>
    <row r="32" spans="2:30">
      <c r="B32" s="84" t="s">
        <v>371</v>
      </c>
      <c r="C32" s="81" t="s">
        <v>372</v>
      </c>
      <c r="D32" s="94" t="s">
        <v>133</v>
      </c>
      <c r="E32" s="94" t="s">
        <v>325</v>
      </c>
      <c r="F32" s="81" t="s">
        <v>364</v>
      </c>
      <c r="G32" s="94" t="s">
        <v>333</v>
      </c>
      <c r="H32" s="81" t="s">
        <v>334</v>
      </c>
      <c r="I32" s="81" t="s">
        <v>144</v>
      </c>
      <c r="J32" s="81"/>
      <c r="K32" s="91">
        <v>5.5400000000000142</v>
      </c>
      <c r="L32" s="94" t="s">
        <v>146</v>
      </c>
      <c r="M32" s="95">
        <v>1.7500000000000002E-2</v>
      </c>
      <c r="N32" s="95">
        <v>-3.1000000000000207E-3</v>
      </c>
      <c r="O32" s="91">
        <v>93837372.880371988</v>
      </c>
      <c r="P32" s="93">
        <v>113.54</v>
      </c>
      <c r="Q32" s="81"/>
      <c r="R32" s="91">
        <v>106542.95308653799</v>
      </c>
      <c r="S32" s="92">
        <v>2.1692906142582142E-2</v>
      </c>
      <c r="T32" s="92">
        <v>1.8402833501616082E-2</v>
      </c>
      <c r="U32" s="92">
        <v>3.6517034713659576E-3</v>
      </c>
    </row>
    <row r="33" spans="2:21">
      <c r="B33" s="84" t="s">
        <v>373</v>
      </c>
      <c r="C33" s="81" t="s">
        <v>374</v>
      </c>
      <c r="D33" s="94" t="s">
        <v>133</v>
      </c>
      <c r="E33" s="94" t="s">
        <v>325</v>
      </c>
      <c r="F33" s="81" t="s">
        <v>332</v>
      </c>
      <c r="G33" s="94" t="s">
        <v>333</v>
      </c>
      <c r="H33" s="81" t="s">
        <v>375</v>
      </c>
      <c r="I33" s="81" t="s">
        <v>144</v>
      </c>
      <c r="J33" s="81"/>
      <c r="K33" s="91">
        <v>0.82999999999996021</v>
      </c>
      <c r="L33" s="94" t="s">
        <v>146</v>
      </c>
      <c r="M33" s="95">
        <v>3.1E-2</v>
      </c>
      <c r="N33" s="95">
        <v>1.499999999999704E-3</v>
      </c>
      <c r="O33" s="91">
        <v>10601286.488775998</v>
      </c>
      <c r="P33" s="93">
        <v>111.57</v>
      </c>
      <c r="Q33" s="81"/>
      <c r="R33" s="91">
        <v>11827.855063108997</v>
      </c>
      <c r="S33" s="92">
        <v>3.0814575992823976E-2</v>
      </c>
      <c r="T33" s="92">
        <v>2.0429886829854012E-3</v>
      </c>
      <c r="U33" s="92">
        <v>4.0539348818017661E-4</v>
      </c>
    </row>
    <row r="34" spans="2:21">
      <c r="B34" s="84" t="s">
        <v>376</v>
      </c>
      <c r="C34" s="81" t="s">
        <v>377</v>
      </c>
      <c r="D34" s="94" t="s">
        <v>133</v>
      </c>
      <c r="E34" s="94" t="s">
        <v>325</v>
      </c>
      <c r="F34" s="81" t="s">
        <v>332</v>
      </c>
      <c r="G34" s="94" t="s">
        <v>333</v>
      </c>
      <c r="H34" s="81" t="s">
        <v>375</v>
      </c>
      <c r="I34" s="81" t="s">
        <v>144</v>
      </c>
      <c r="J34" s="81"/>
      <c r="K34" s="91">
        <v>0.96999999999978137</v>
      </c>
      <c r="L34" s="94" t="s">
        <v>146</v>
      </c>
      <c r="M34" s="95">
        <v>4.2000000000000003E-2</v>
      </c>
      <c r="N34" s="95">
        <v>6.7000000000016699E-3</v>
      </c>
      <c r="O34" s="91">
        <v>614564.19634499995</v>
      </c>
      <c r="P34" s="93">
        <v>126.62</v>
      </c>
      <c r="Q34" s="81"/>
      <c r="R34" s="91">
        <v>778.1611465609999</v>
      </c>
      <c r="S34" s="92">
        <v>1.1780933871583023E-2</v>
      </c>
      <c r="T34" s="92">
        <v>1.3440935888042483E-4</v>
      </c>
      <c r="U34" s="92">
        <v>2.6671062495056404E-5</v>
      </c>
    </row>
    <row r="35" spans="2:21">
      <c r="B35" s="84" t="s">
        <v>378</v>
      </c>
      <c r="C35" s="81" t="s">
        <v>379</v>
      </c>
      <c r="D35" s="94" t="s">
        <v>133</v>
      </c>
      <c r="E35" s="94" t="s">
        <v>325</v>
      </c>
      <c r="F35" s="81" t="s">
        <v>380</v>
      </c>
      <c r="G35" s="94" t="s">
        <v>333</v>
      </c>
      <c r="H35" s="81" t="s">
        <v>375</v>
      </c>
      <c r="I35" s="81" t="s">
        <v>144</v>
      </c>
      <c r="J35" s="81"/>
      <c r="K35" s="91">
        <v>1.65999999999996</v>
      </c>
      <c r="L35" s="94" t="s">
        <v>146</v>
      </c>
      <c r="M35" s="95">
        <v>3.85E-2</v>
      </c>
      <c r="N35" s="95">
        <v>-1.3999999999998267E-3</v>
      </c>
      <c r="O35" s="91">
        <v>5893486.5193799995</v>
      </c>
      <c r="P35" s="93">
        <v>117.42</v>
      </c>
      <c r="Q35" s="81"/>
      <c r="R35" s="91">
        <v>6920.1320103579983</v>
      </c>
      <c r="S35" s="92">
        <v>1.8448868779455924E-2</v>
      </c>
      <c r="T35" s="92">
        <v>1.1952929171428518E-3</v>
      </c>
      <c r="U35" s="92">
        <v>2.3718387141014922E-4</v>
      </c>
    </row>
    <row r="36" spans="2:21">
      <c r="B36" s="84" t="s">
        <v>381</v>
      </c>
      <c r="C36" s="81" t="s">
        <v>382</v>
      </c>
      <c r="D36" s="94" t="s">
        <v>133</v>
      </c>
      <c r="E36" s="94" t="s">
        <v>325</v>
      </c>
      <c r="F36" s="81" t="s">
        <v>380</v>
      </c>
      <c r="G36" s="94" t="s">
        <v>333</v>
      </c>
      <c r="H36" s="81" t="s">
        <v>375</v>
      </c>
      <c r="I36" s="81" t="s">
        <v>144</v>
      </c>
      <c r="J36" s="81"/>
      <c r="K36" s="91">
        <v>1.5400000000000953</v>
      </c>
      <c r="L36" s="94" t="s">
        <v>146</v>
      </c>
      <c r="M36" s="95">
        <v>4.7500000000000001E-2</v>
      </c>
      <c r="N36" s="95">
        <v>-1.9999999999997112E-3</v>
      </c>
      <c r="O36" s="91">
        <v>5181943.0395319993</v>
      </c>
      <c r="P36" s="93">
        <v>133.6</v>
      </c>
      <c r="Q36" s="81"/>
      <c r="R36" s="91">
        <v>6923.0760180209991</v>
      </c>
      <c r="S36" s="92">
        <v>1.7854067200980706E-2</v>
      </c>
      <c r="T36" s="92">
        <v>1.1958014264461907E-3</v>
      </c>
      <c r="U36" s="92">
        <v>2.3728477571861132E-4</v>
      </c>
    </row>
    <row r="37" spans="2:21">
      <c r="B37" s="84" t="s">
        <v>383</v>
      </c>
      <c r="C37" s="81" t="s">
        <v>384</v>
      </c>
      <c r="D37" s="94" t="s">
        <v>133</v>
      </c>
      <c r="E37" s="94" t="s">
        <v>325</v>
      </c>
      <c r="F37" s="81" t="s">
        <v>385</v>
      </c>
      <c r="G37" s="94" t="s">
        <v>386</v>
      </c>
      <c r="H37" s="81" t="s">
        <v>387</v>
      </c>
      <c r="I37" s="81" t="s">
        <v>329</v>
      </c>
      <c r="J37" s="81"/>
      <c r="K37" s="91">
        <v>1.9000000000006656</v>
      </c>
      <c r="L37" s="94" t="s">
        <v>146</v>
      </c>
      <c r="M37" s="95">
        <v>3.6400000000000002E-2</v>
      </c>
      <c r="N37" s="95">
        <v>-5.9999999999600813E-4</v>
      </c>
      <c r="O37" s="91">
        <v>891257.0748249999</v>
      </c>
      <c r="P37" s="93">
        <v>118.05</v>
      </c>
      <c r="Q37" s="81"/>
      <c r="R37" s="91">
        <v>1052.1289643069997</v>
      </c>
      <c r="S37" s="92">
        <v>1.6167928795011336E-2</v>
      </c>
      <c r="T37" s="92">
        <v>1.8173096944894E-4</v>
      </c>
      <c r="U37" s="92">
        <v>3.6061164816446189E-5</v>
      </c>
    </row>
    <row r="38" spans="2:21">
      <c r="B38" s="84" t="s">
        <v>388</v>
      </c>
      <c r="C38" s="81" t="s">
        <v>389</v>
      </c>
      <c r="D38" s="94" t="s">
        <v>133</v>
      </c>
      <c r="E38" s="94" t="s">
        <v>325</v>
      </c>
      <c r="F38" s="81" t="s">
        <v>339</v>
      </c>
      <c r="G38" s="94" t="s">
        <v>333</v>
      </c>
      <c r="H38" s="81" t="s">
        <v>375</v>
      </c>
      <c r="I38" s="81" t="s">
        <v>144</v>
      </c>
      <c r="J38" s="81"/>
      <c r="K38" s="91">
        <v>1.0900000000000165</v>
      </c>
      <c r="L38" s="94" t="s">
        <v>146</v>
      </c>
      <c r="M38" s="95">
        <v>3.4000000000000002E-2</v>
      </c>
      <c r="N38" s="95">
        <v>-1.900000000000015E-3</v>
      </c>
      <c r="O38" s="91">
        <v>11926777.052931</v>
      </c>
      <c r="P38" s="93">
        <v>111.4</v>
      </c>
      <c r="Q38" s="81"/>
      <c r="R38" s="91">
        <v>13286.429958041997</v>
      </c>
      <c r="S38" s="92">
        <v>1.3343243773248326E-2</v>
      </c>
      <c r="T38" s="92">
        <v>2.2949237961344352E-3</v>
      </c>
      <c r="U38" s="92">
        <v>4.5538537269972692E-4</v>
      </c>
    </row>
    <row r="39" spans="2:21">
      <c r="B39" s="84" t="s">
        <v>390</v>
      </c>
      <c r="C39" s="81" t="s">
        <v>391</v>
      </c>
      <c r="D39" s="94" t="s">
        <v>133</v>
      </c>
      <c r="E39" s="94" t="s">
        <v>325</v>
      </c>
      <c r="F39" s="81" t="s">
        <v>380</v>
      </c>
      <c r="G39" s="94" t="s">
        <v>333</v>
      </c>
      <c r="H39" s="81" t="s">
        <v>375</v>
      </c>
      <c r="I39" s="81" t="s">
        <v>144</v>
      </c>
      <c r="J39" s="81"/>
      <c r="K39" s="91">
        <v>0.17999999999992797</v>
      </c>
      <c r="L39" s="94" t="s">
        <v>146</v>
      </c>
      <c r="M39" s="95">
        <v>5.2499999999999998E-2</v>
      </c>
      <c r="N39" s="95">
        <v>1.8500000000002906E-2</v>
      </c>
      <c r="O39" s="91">
        <v>2762620.3050250001</v>
      </c>
      <c r="P39" s="93">
        <v>130.66999999999999</v>
      </c>
      <c r="Q39" s="81"/>
      <c r="R39" s="91">
        <v>3609.9161519069999</v>
      </c>
      <c r="S39" s="92">
        <v>2.3021835875208334E-2</v>
      </c>
      <c r="T39" s="92">
        <v>6.2352960917443447E-4</v>
      </c>
      <c r="U39" s="92">
        <v>1.2372797037596341E-4</v>
      </c>
    </row>
    <row r="40" spans="2:21">
      <c r="B40" s="84" t="s">
        <v>392</v>
      </c>
      <c r="C40" s="81" t="s">
        <v>393</v>
      </c>
      <c r="D40" s="94" t="s">
        <v>133</v>
      </c>
      <c r="E40" s="94" t="s">
        <v>325</v>
      </c>
      <c r="F40" s="81" t="s">
        <v>394</v>
      </c>
      <c r="G40" s="94" t="s">
        <v>386</v>
      </c>
      <c r="H40" s="81" t="s">
        <v>375</v>
      </c>
      <c r="I40" s="81" t="s">
        <v>144</v>
      </c>
      <c r="J40" s="81"/>
      <c r="K40" s="91">
        <v>5.7700000000000182</v>
      </c>
      <c r="L40" s="94" t="s">
        <v>146</v>
      </c>
      <c r="M40" s="95">
        <v>8.3000000000000001E-3</v>
      </c>
      <c r="N40" s="95">
        <v>-3.7999999999999783E-3</v>
      </c>
      <c r="O40" s="91">
        <v>50460946.866890997</v>
      </c>
      <c r="P40" s="93">
        <v>109.24</v>
      </c>
      <c r="Q40" s="81"/>
      <c r="R40" s="91">
        <v>55123.537402173999</v>
      </c>
      <c r="S40" s="92">
        <v>3.2950386547203184E-2</v>
      </c>
      <c r="T40" s="92">
        <v>9.5213174728539674E-3</v>
      </c>
      <c r="U40" s="92">
        <v>1.8893301438903346E-3</v>
      </c>
    </row>
    <row r="41" spans="2:21">
      <c r="B41" s="84" t="s">
        <v>395</v>
      </c>
      <c r="C41" s="81" t="s">
        <v>396</v>
      </c>
      <c r="D41" s="94" t="s">
        <v>133</v>
      </c>
      <c r="E41" s="94" t="s">
        <v>325</v>
      </c>
      <c r="F41" s="81" t="s">
        <v>394</v>
      </c>
      <c r="G41" s="94" t="s">
        <v>386</v>
      </c>
      <c r="H41" s="81" t="s">
        <v>375</v>
      </c>
      <c r="I41" s="81" t="s">
        <v>144</v>
      </c>
      <c r="J41" s="81"/>
      <c r="K41" s="91">
        <v>9.5199999999999658</v>
      </c>
      <c r="L41" s="94" t="s">
        <v>146</v>
      </c>
      <c r="M41" s="95">
        <v>1.6500000000000001E-2</v>
      </c>
      <c r="N41" s="95">
        <v>4.0999999999997254E-3</v>
      </c>
      <c r="O41" s="91">
        <v>7624909.3468459984</v>
      </c>
      <c r="P41" s="93">
        <v>114.75</v>
      </c>
      <c r="Q41" s="81"/>
      <c r="R41" s="91">
        <v>8749.5837031640003</v>
      </c>
      <c r="S41" s="92">
        <v>1.8031545166533051E-2</v>
      </c>
      <c r="T41" s="92">
        <v>1.5112884281234132E-3</v>
      </c>
      <c r="U41" s="92">
        <v>2.9988736238519074E-4</v>
      </c>
    </row>
    <row r="42" spans="2:21">
      <c r="B42" s="84" t="s">
        <v>397</v>
      </c>
      <c r="C42" s="81" t="s">
        <v>398</v>
      </c>
      <c r="D42" s="94" t="s">
        <v>133</v>
      </c>
      <c r="E42" s="94" t="s">
        <v>325</v>
      </c>
      <c r="F42" s="81" t="s">
        <v>399</v>
      </c>
      <c r="G42" s="94" t="s">
        <v>142</v>
      </c>
      <c r="H42" s="81" t="s">
        <v>375</v>
      </c>
      <c r="I42" s="81" t="s">
        <v>144</v>
      </c>
      <c r="J42" s="81"/>
      <c r="K42" s="91">
        <v>9.3599999999998769</v>
      </c>
      <c r="L42" s="94" t="s">
        <v>146</v>
      </c>
      <c r="M42" s="95">
        <v>2.6499999999999999E-2</v>
      </c>
      <c r="N42" s="95">
        <v>3.4999999999992247E-3</v>
      </c>
      <c r="O42" s="91">
        <v>2565738.3959429995</v>
      </c>
      <c r="P42" s="93">
        <v>125.81</v>
      </c>
      <c r="Q42" s="81"/>
      <c r="R42" s="91">
        <v>3227.9555804149995</v>
      </c>
      <c r="S42" s="92">
        <v>2.1954544905643755E-3</v>
      </c>
      <c r="T42" s="92">
        <v>5.5755474553760554E-4</v>
      </c>
      <c r="U42" s="92">
        <v>1.1063647343097682E-4</v>
      </c>
    </row>
    <row r="43" spans="2:21">
      <c r="B43" s="84" t="s">
        <v>400</v>
      </c>
      <c r="C43" s="81" t="s">
        <v>401</v>
      </c>
      <c r="D43" s="94" t="s">
        <v>133</v>
      </c>
      <c r="E43" s="94" t="s">
        <v>325</v>
      </c>
      <c r="F43" s="81" t="s">
        <v>402</v>
      </c>
      <c r="G43" s="94" t="s">
        <v>386</v>
      </c>
      <c r="H43" s="81" t="s">
        <v>387</v>
      </c>
      <c r="I43" s="81" t="s">
        <v>329</v>
      </c>
      <c r="J43" s="81"/>
      <c r="K43" s="91">
        <v>3.0100000000000584</v>
      </c>
      <c r="L43" s="94" t="s">
        <v>146</v>
      </c>
      <c r="M43" s="95">
        <v>6.5000000000000006E-3</v>
      </c>
      <c r="N43" s="95">
        <v>-3.0000000000002776E-3</v>
      </c>
      <c r="O43" s="91">
        <v>17330594.748155996</v>
      </c>
      <c r="P43" s="93">
        <v>103.7</v>
      </c>
      <c r="Q43" s="91">
        <v>56.768850639999989</v>
      </c>
      <c r="R43" s="91">
        <v>18028.595601594996</v>
      </c>
      <c r="S43" s="92">
        <v>1.9133297704619617E-2</v>
      </c>
      <c r="T43" s="92">
        <v>3.1140233446940351E-3</v>
      </c>
      <c r="U43" s="92">
        <v>6.1792059666981338E-4</v>
      </c>
    </row>
    <row r="44" spans="2:21">
      <c r="B44" s="84" t="s">
        <v>403</v>
      </c>
      <c r="C44" s="81" t="s">
        <v>404</v>
      </c>
      <c r="D44" s="94" t="s">
        <v>133</v>
      </c>
      <c r="E44" s="94" t="s">
        <v>325</v>
      </c>
      <c r="F44" s="81" t="s">
        <v>402</v>
      </c>
      <c r="G44" s="94" t="s">
        <v>386</v>
      </c>
      <c r="H44" s="81" t="s">
        <v>387</v>
      </c>
      <c r="I44" s="81" t="s">
        <v>329</v>
      </c>
      <c r="J44" s="81"/>
      <c r="K44" s="91">
        <v>4.1799999999999846</v>
      </c>
      <c r="L44" s="94" t="s">
        <v>146</v>
      </c>
      <c r="M44" s="95">
        <v>1.6399999999999998E-2</v>
      </c>
      <c r="N44" s="95">
        <v>-2.4999999999998617E-3</v>
      </c>
      <c r="O44" s="91">
        <v>33145366.817539997</v>
      </c>
      <c r="P44" s="93">
        <v>109.36</v>
      </c>
      <c r="Q44" s="81"/>
      <c r="R44" s="91">
        <v>36247.772166141993</v>
      </c>
      <c r="S44" s="92">
        <v>3.4988593937017212E-2</v>
      </c>
      <c r="T44" s="92">
        <v>6.2609651474200591E-3</v>
      </c>
      <c r="U44" s="92">
        <v>1.2423732552341645E-3</v>
      </c>
    </row>
    <row r="45" spans="2:21">
      <c r="B45" s="84" t="s">
        <v>405</v>
      </c>
      <c r="C45" s="81" t="s">
        <v>406</v>
      </c>
      <c r="D45" s="94" t="s">
        <v>133</v>
      </c>
      <c r="E45" s="94" t="s">
        <v>325</v>
      </c>
      <c r="F45" s="81" t="s">
        <v>402</v>
      </c>
      <c r="G45" s="94" t="s">
        <v>386</v>
      </c>
      <c r="H45" s="81" t="s">
        <v>375</v>
      </c>
      <c r="I45" s="81" t="s">
        <v>144</v>
      </c>
      <c r="J45" s="81"/>
      <c r="K45" s="91">
        <v>5.3999999999999959</v>
      </c>
      <c r="L45" s="94" t="s">
        <v>146</v>
      </c>
      <c r="M45" s="95">
        <v>1.34E-2</v>
      </c>
      <c r="N45" s="95">
        <v>-2.9999999999998713E-4</v>
      </c>
      <c r="O45" s="91">
        <v>120040052.74167298</v>
      </c>
      <c r="P45" s="93">
        <v>110.13</v>
      </c>
      <c r="Q45" s="81"/>
      <c r="R45" s="91">
        <v>132200.117274939</v>
      </c>
      <c r="S45" s="92">
        <v>3.0014784298011778E-2</v>
      </c>
      <c r="T45" s="92">
        <v>2.2834515813812378E-2</v>
      </c>
      <c r="U45" s="92">
        <v>4.5310892291090341E-3</v>
      </c>
    </row>
    <row r="46" spans="2:21">
      <c r="B46" s="84" t="s">
        <v>407</v>
      </c>
      <c r="C46" s="81" t="s">
        <v>408</v>
      </c>
      <c r="D46" s="94" t="s">
        <v>133</v>
      </c>
      <c r="E46" s="94" t="s">
        <v>325</v>
      </c>
      <c r="F46" s="81" t="s">
        <v>402</v>
      </c>
      <c r="G46" s="94" t="s">
        <v>386</v>
      </c>
      <c r="H46" s="81" t="s">
        <v>375</v>
      </c>
      <c r="I46" s="81" t="s">
        <v>144</v>
      </c>
      <c r="J46" s="81"/>
      <c r="K46" s="91">
        <v>6.4899999999999425</v>
      </c>
      <c r="L46" s="94" t="s">
        <v>146</v>
      </c>
      <c r="M46" s="95">
        <v>1.77E-2</v>
      </c>
      <c r="N46" s="95">
        <v>2.0999999999999019E-3</v>
      </c>
      <c r="O46" s="91">
        <v>34543146.337980993</v>
      </c>
      <c r="P46" s="93">
        <v>111.92</v>
      </c>
      <c r="Q46" s="81"/>
      <c r="R46" s="91">
        <v>38660.690053077997</v>
      </c>
      <c r="S46" s="92">
        <v>2.840815055275794E-2</v>
      </c>
      <c r="T46" s="92">
        <v>6.6777409626190953E-3</v>
      </c>
      <c r="U46" s="92">
        <v>1.3250747419921707E-3</v>
      </c>
    </row>
    <row r="47" spans="2:21">
      <c r="B47" s="84" t="s">
        <v>409</v>
      </c>
      <c r="C47" s="81" t="s">
        <v>410</v>
      </c>
      <c r="D47" s="94" t="s">
        <v>133</v>
      </c>
      <c r="E47" s="94" t="s">
        <v>325</v>
      </c>
      <c r="F47" s="81" t="s">
        <v>402</v>
      </c>
      <c r="G47" s="94" t="s">
        <v>386</v>
      </c>
      <c r="H47" s="81" t="s">
        <v>375</v>
      </c>
      <c r="I47" s="81" t="s">
        <v>144</v>
      </c>
      <c r="J47" s="81"/>
      <c r="K47" s="91">
        <v>9.7600000000000335</v>
      </c>
      <c r="L47" s="94" t="s">
        <v>146</v>
      </c>
      <c r="M47" s="95">
        <v>2.4799999999999999E-2</v>
      </c>
      <c r="N47" s="95">
        <v>8.1999999999995687E-3</v>
      </c>
      <c r="O47" s="91">
        <v>3127570.0391159994</v>
      </c>
      <c r="P47" s="93">
        <v>118.92</v>
      </c>
      <c r="Q47" s="81"/>
      <c r="R47" s="91">
        <v>3719.3063541879992</v>
      </c>
      <c r="S47" s="92">
        <v>1.1874608608437141E-2</v>
      </c>
      <c r="T47" s="92">
        <v>6.4242423918952545E-4</v>
      </c>
      <c r="U47" s="92">
        <v>1.2747726181036259E-4</v>
      </c>
    </row>
    <row r="48" spans="2:21">
      <c r="B48" s="84" t="s">
        <v>411</v>
      </c>
      <c r="C48" s="81" t="s">
        <v>412</v>
      </c>
      <c r="D48" s="94" t="s">
        <v>133</v>
      </c>
      <c r="E48" s="94" t="s">
        <v>325</v>
      </c>
      <c r="F48" s="81" t="s">
        <v>364</v>
      </c>
      <c r="G48" s="94" t="s">
        <v>333</v>
      </c>
      <c r="H48" s="81" t="s">
        <v>375</v>
      </c>
      <c r="I48" s="81" t="s">
        <v>144</v>
      </c>
      <c r="J48" s="81"/>
      <c r="K48" s="91">
        <v>2.5799999999999481</v>
      </c>
      <c r="L48" s="94" t="s">
        <v>146</v>
      </c>
      <c r="M48" s="95">
        <v>4.2000000000000003E-2</v>
      </c>
      <c r="N48" s="95">
        <v>-4.0999999999998885E-3</v>
      </c>
      <c r="O48" s="91">
        <v>9223423.0272220001</v>
      </c>
      <c r="P48" s="93">
        <v>116.99</v>
      </c>
      <c r="Q48" s="81"/>
      <c r="R48" s="91">
        <v>10790.482123831998</v>
      </c>
      <c r="S48" s="92">
        <v>9.2443707713899693E-3</v>
      </c>
      <c r="T48" s="92">
        <v>1.863806475926708E-3</v>
      </c>
      <c r="U48" s="92">
        <v>3.6983807833169952E-4</v>
      </c>
    </row>
    <row r="49" spans="2:21">
      <c r="B49" s="84" t="s">
        <v>413</v>
      </c>
      <c r="C49" s="81" t="s">
        <v>414</v>
      </c>
      <c r="D49" s="94" t="s">
        <v>133</v>
      </c>
      <c r="E49" s="94" t="s">
        <v>325</v>
      </c>
      <c r="F49" s="81" t="s">
        <v>364</v>
      </c>
      <c r="G49" s="94" t="s">
        <v>333</v>
      </c>
      <c r="H49" s="81" t="s">
        <v>375</v>
      </c>
      <c r="I49" s="81" t="s">
        <v>144</v>
      </c>
      <c r="J49" s="81"/>
      <c r="K49" s="91">
        <v>0.98999999999999866</v>
      </c>
      <c r="L49" s="94" t="s">
        <v>146</v>
      </c>
      <c r="M49" s="95">
        <v>4.0999999999999995E-2</v>
      </c>
      <c r="N49" s="95">
        <v>3.4999999999999636E-3</v>
      </c>
      <c r="O49" s="91">
        <v>42686832.730191991</v>
      </c>
      <c r="P49" s="93">
        <v>129.38</v>
      </c>
      <c r="Q49" s="81"/>
      <c r="R49" s="91">
        <v>55228.223842791987</v>
      </c>
      <c r="S49" s="92">
        <v>2.7394563043354258E-2</v>
      </c>
      <c r="T49" s="92">
        <v>9.5393996367208241E-3</v>
      </c>
      <c r="U49" s="92">
        <v>1.8929182163769231E-3</v>
      </c>
    </row>
    <row r="50" spans="2:21">
      <c r="B50" s="84" t="s">
        <v>415</v>
      </c>
      <c r="C50" s="81" t="s">
        <v>416</v>
      </c>
      <c r="D50" s="94" t="s">
        <v>133</v>
      </c>
      <c r="E50" s="94" t="s">
        <v>325</v>
      </c>
      <c r="F50" s="81" t="s">
        <v>364</v>
      </c>
      <c r="G50" s="94" t="s">
        <v>333</v>
      </c>
      <c r="H50" s="81" t="s">
        <v>375</v>
      </c>
      <c r="I50" s="81" t="s">
        <v>144</v>
      </c>
      <c r="J50" s="81"/>
      <c r="K50" s="91">
        <v>1.6699999999999995</v>
      </c>
      <c r="L50" s="94" t="s">
        <v>146</v>
      </c>
      <c r="M50" s="95">
        <v>0.04</v>
      </c>
      <c r="N50" s="95">
        <v>-4.2000000000000847E-3</v>
      </c>
      <c r="O50" s="91">
        <v>48720457.494787991</v>
      </c>
      <c r="P50" s="93">
        <v>116.21</v>
      </c>
      <c r="Q50" s="81"/>
      <c r="R50" s="91">
        <v>56618.04149750599</v>
      </c>
      <c r="S50" s="92">
        <v>1.6773176078751936E-2</v>
      </c>
      <c r="T50" s="92">
        <v>9.7794585252381546E-3</v>
      </c>
      <c r="U50" s="92">
        <v>1.9405534827859792E-3</v>
      </c>
    </row>
    <row r="51" spans="2:21">
      <c r="B51" s="84" t="s">
        <v>417</v>
      </c>
      <c r="C51" s="81" t="s">
        <v>418</v>
      </c>
      <c r="D51" s="94" t="s">
        <v>133</v>
      </c>
      <c r="E51" s="94" t="s">
        <v>325</v>
      </c>
      <c r="F51" s="81" t="s">
        <v>419</v>
      </c>
      <c r="G51" s="94" t="s">
        <v>386</v>
      </c>
      <c r="H51" s="81" t="s">
        <v>420</v>
      </c>
      <c r="I51" s="81" t="s">
        <v>329</v>
      </c>
      <c r="J51" s="81"/>
      <c r="K51" s="91">
        <v>4.8000000000000203</v>
      </c>
      <c r="L51" s="94" t="s">
        <v>146</v>
      </c>
      <c r="M51" s="95">
        <v>2.3399999999999997E-2</v>
      </c>
      <c r="N51" s="95">
        <v>1.2999999999999826E-3</v>
      </c>
      <c r="O51" s="91">
        <v>71087315.365871981</v>
      </c>
      <c r="P51" s="93">
        <v>113</v>
      </c>
      <c r="Q51" s="81"/>
      <c r="R51" s="91">
        <v>80328.663333777979</v>
      </c>
      <c r="S51" s="92">
        <v>2.1494687605454862E-2</v>
      </c>
      <c r="T51" s="92">
        <v>1.3874920620401623E-2</v>
      </c>
      <c r="U51" s="92">
        <v>2.7532225290196905E-3</v>
      </c>
    </row>
    <row r="52" spans="2:21">
      <c r="B52" s="84" t="s">
        <v>421</v>
      </c>
      <c r="C52" s="81" t="s">
        <v>422</v>
      </c>
      <c r="D52" s="94" t="s">
        <v>133</v>
      </c>
      <c r="E52" s="94" t="s">
        <v>325</v>
      </c>
      <c r="F52" s="81" t="s">
        <v>419</v>
      </c>
      <c r="G52" s="94" t="s">
        <v>386</v>
      </c>
      <c r="H52" s="81" t="s">
        <v>420</v>
      </c>
      <c r="I52" s="81" t="s">
        <v>329</v>
      </c>
      <c r="J52" s="81"/>
      <c r="K52" s="91">
        <v>1.8499999999999734</v>
      </c>
      <c r="L52" s="94" t="s">
        <v>146</v>
      </c>
      <c r="M52" s="95">
        <v>0.03</v>
      </c>
      <c r="N52" s="95">
        <v>-3.4999999999997334E-3</v>
      </c>
      <c r="O52" s="91">
        <v>17190913.653914999</v>
      </c>
      <c r="P52" s="93">
        <v>108.83</v>
      </c>
      <c r="Q52" s="81"/>
      <c r="R52" s="91">
        <v>18708.871746229994</v>
      </c>
      <c r="S52" s="92">
        <v>4.0828942548719979E-2</v>
      </c>
      <c r="T52" s="92">
        <v>3.2315253310963715E-3</v>
      </c>
      <c r="U52" s="92">
        <v>6.4123670239886466E-4</v>
      </c>
    </row>
    <row r="53" spans="2:21">
      <c r="B53" s="84" t="s">
        <v>423</v>
      </c>
      <c r="C53" s="81" t="s">
        <v>424</v>
      </c>
      <c r="D53" s="94" t="s">
        <v>133</v>
      </c>
      <c r="E53" s="94" t="s">
        <v>325</v>
      </c>
      <c r="F53" s="81" t="s">
        <v>425</v>
      </c>
      <c r="G53" s="94" t="s">
        <v>386</v>
      </c>
      <c r="H53" s="81" t="s">
        <v>426</v>
      </c>
      <c r="I53" s="81" t="s">
        <v>144</v>
      </c>
      <c r="J53" s="81"/>
      <c r="K53" s="91">
        <v>1.7399999999999896</v>
      </c>
      <c r="L53" s="94" t="s">
        <v>146</v>
      </c>
      <c r="M53" s="95">
        <v>4.8000000000000001E-2</v>
      </c>
      <c r="N53" s="95">
        <v>-2.200000000000024E-3</v>
      </c>
      <c r="O53" s="91">
        <v>52149287.250264995</v>
      </c>
      <c r="P53" s="93">
        <v>113.1</v>
      </c>
      <c r="Q53" s="81"/>
      <c r="R53" s="91">
        <v>58980.846314212991</v>
      </c>
      <c r="S53" s="92">
        <v>4.2619854348653473E-2</v>
      </c>
      <c r="T53" s="92">
        <v>1.0187578465403109E-2</v>
      </c>
      <c r="U53" s="92">
        <v>2.0215373705173524E-3</v>
      </c>
    </row>
    <row r="54" spans="2:21">
      <c r="B54" s="84" t="s">
        <v>427</v>
      </c>
      <c r="C54" s="81" t="s">
        <v>428</v>
      </c>
      <c r="D54" s="94" t="s">
        <v>133</v>
      </c>
      <c r="E54" s="94" t="s">
        <v>325</v>
      </c>
      <c r="F54" s="81" t="s">
        <v>425</v>
      </c>
      <c r="G54" s="94" t="s">
        <v>386</v>
      </c>
      <c r="H54" s="81" t="s">
        <v>426</v>
      </c>
      <c r="I54" s="81" t="s">
        <v>144</v>
      </c>
      <c r="J54" s="81"/>
      <c r="K54" s="91">
        <v>0.75000000000009526</v>
      </c>
      <c r="L54" s="94" t="s">
        <v>146</v>
      </c>
      <c r="M54" s="95">
        <v>4.9000000000000002E-2</v>
      </c>
      <c r="N54" s="95">
        <v>-3.0000000000034339E-4</v>
      </c>
      <c r="O54" s="91">
        <v>6707284.1367419986</v>
      </c>
      <c r="P54" s="93">
        <v>117.23</v>
      </c>
      <c r="Q54" s="81"/>
      <c r="R54" s="91">
        <v>7862.9492819909992</v>
      </c>
      <c r="S54" s="92">
        <v>3.385743453203597E-2</v>
      </c>
      <c r="T54" s="92">
        <v>1.3581428172973686E-3</v>
      </c>
      <c r="U54" s="92">
        <v>2.6949843566752974E-4</v>
      </c>
    </row>
    <row r="55" spans="2:21">
      <c r="B55" s="84" t="s">
        <v>429</v>
      </c>
      <c r="C55" s="81" t="s">
        <v>430</v>
      </c>
      <c r="D55" s="94" t="s">
        <v>133</v>
      </c>
      <c r="E55" s="94" t="s">
        <v>325</v>
      </c>
      <c r="F55" s="81" t="s">
        <v>425</v>
      </c>
      <c r="G55" s="94" t="s">
        <v>386</v>
      </c>
      <c r="H55" s="81" t="s">
        <v>426</v>
      </c>
      <c r="I55" s="81" t="s">
        <v>144</v>
      </c>
      <c r="J55" s="81"/>
      <c r="K55" s="91">
        <v>5.6600000000000232</v>
      </c>
      <c r="L55" s="94" t="s">
        <v>146</v>
      </c>
      <c r="M55" s="95">
        <v>3.2000000000000001E-2</v>
      </c>
      <c r="N55" s="95">
        <v>1.7000000000000311E-3</v>
      </c>
      <c r="O55" s="91">
        <v>56135278.516954996</v>
      </c>
      <c r="P55" s="93">
        <v>119.72</v>
      </c>
      <c r="Q55" s="81"/>
      <c r="R55" s="91">
        <v>67205.156539887001</v>
      </c>
      <c r="S55" s="92">
        <v>3.4029300465656852E-2</v>
      </c>
      <c r="T55" s="92">
        <v>1.160813803658174E-2</v>
      </c>
      <c r="U55" s="92">
        <v>2.3034212617615781E-3</v>
      </c>
    </row>
    <row r="56" spans="2:21">
      <c r="B56" s="84" t="s">
        <v>431</v>
      </c>
      <c r="C56" s="81" t="s">
        <v>432</v>
      </c>
      <c r="D56" s="94" t="s">
        <v>133</v>
      </c>
      <c r="E56" s="94" t="s">
        <v>325</v>
      </c>
      <c r="F56" s="81" t="s">
        <v>425</v>
      </c>
      <c r="G56" s="94" t="s">
        <v>386</v>
      </c>
      <c r="H56" s="81" t="s">
        <v>426</v>
      </c>
      <c r="I56" s="81" t="s">
        <v>144</v>
      </c>
      <c r="J56" s="81"/>
      <c r="K56" s="91">
        <v>8.0899999999999022</v>
      </c>
      <c r="L56" s="94" t="s">
        <v>146</v>
      </c>
      <c r="M56" s="95">
        <v>1.1399999999999999E-2</v>
      </c>
      <c r="N56" s="95">
        <v>7.3999999999999387E-3</v>
      </c>
      <c r="O56" s="91">
        <v>25853848.565500997</v>
      </c>
      <c r="P56" s="93">
        <v>102.5</v>
      </c>
      <c r="Q56" s="91">
        <v>76.711556440999985</v>
      </c>
      <c r="R56" s="91">
        <v>26576.906370683999</v>
      </c>
      <c r="S56" s="92">
        <v>2.5779500486099088E-2</v>
      </c>
      <c r="T56" s="92">
        <v>4.5905465238088592E-3</v>
      </c>
      <c r="U56" s="92">
        <v>9.1090943549468285E-4</v>
      </c>
    </row>
    <row r="57" spans="2:21">
      <c r="B57" s="84" t="s">
        <v>433</v>
      </c>
      <c r="C57" s="81" t="s">
        <v>434</v>
      </c>
      <c r="D57" s="94" t="s">
        <v>133</v>
      </c>
      <c r="E57" s="94" t="s">
        <v>325</v>
      </c>
      <c r="F57" s="81" t="s">
        <v>435</v>
      </c>
      <c r="G57" s="94" t="s">
        <v>386</v>
      </c>
      <c r="H57" s="81" t="s">
        <v>420</v>
      </c>
      <c r="I57" s="81" t="s">
        <v>329</v>
      </c>
      <c r="J57" s="81"/>
      <c r="K57" s="91">
        <v>6.1900000000000075</v>
      </c>
      <c r="L57" s="94" t="s">
        <v>146</v>
      </c>
      <c r="M57" s="95">
        <v>1.8200000000000001E-2</v>
      </c>
      <c r="N57" s="95">
        <v>2.4000000000002153E-3</v>
      </c>
      <c r="O57" s="91">
        <v>18282612.817972995</v>
      </c>
      <c r="P57" s="93">
        <v>111.76</v>
      </c>
      <c r="Q57" s="81"/>
      <c r="R57" s="91">
        <v>20432.647816693996</v>
      </c>
      <c r="S57" s="92">
        <v>3.8652458388949248E-2</v>
      </c>
      <c r="T57" s="92">
        <v>3.5292678199220101E-3</v>
      </c>
      <c r="U57" s="92">
        <v>7.0031821720593186E-4</v>
      </c>
    </row>
    <row r="58" spans="2:21">
      <c r="B58" s="84" t="s">
        <v>436</v>
      </c>
      <c r="C58" s="81" t="s">
        <v>437</v>
      </c>
      <c r="D58" s="94" t="s">
        <v>133</v>
      </c>
      <c r="E58" s="94" t="s">
        <v>325</v>
      </c>
      <c r="F58" s="81" t="s">
        <v>435</v>
      </c>
      <c r="G58" s="94" t="s">
        <v>386</v>
      </c>
      <c r="H58" s="81" t="s">
        <v>420</v>
      </c>
      <c r="I58" s="81" t="s">
        <v>329</v>
      </c>
      <c r="J58" s="81"/>
      <c r="K58" s="91">
        <v>7.3199999999954546</v>
      </c>
      <c r="L58" s="94" t="s">
        <v>146</v>
      </c>
      <c r="M58" s="95">
        <v>7.8000000000000005E-3</v>
      </c>
      <c r="N58" s="95">
        <v>5.8000000000021645E-3</v>
      </c>
      <c r="O58" s="91">
        <v>364253.06199999998</v>
      </c>
      <c r="P58" s="93">
        <v>101.49</v>
      </c>
      <c r="Q58" s="81"/>
      <c r="R58" s="91">
        <v>369.68043262399993</v>
      </c>
      <c r="S58" s="92">
        <v>7.5886054583333327E-4</v>
      </c>
      <c r="T58" s="92">
        <v>6.3853753376434913E-5</v>
      </c>
      <c r="U58" s="92">
        <v>1.2670601668161398E-5</v>
      </c>
    </row>
    <row r="59" spans="2:21">
      <c r="B59" s="84" t="s">
        <v>438</v>
      </c>
      <c r="C59" s="81" t="s">
        <v>439</v>
      </c>
      <c r="D59" s="94" t="s">
        <v>133</v>
      </c>
      <c r="E59" s="94" t="s">
        <v>325</v>
      </c>
      <c r="F59" s="81" t="s">
        <v>339</v>
      </c>
      <c r="G59" s="94" t="s">
        <v>333</v>
      </c>
      <c r="H59" s="81" t="s">
        <v>426</v>
      </c>
      <c r="I59" s="81" t="s">
        <v>144</v>
      </c>
      <c r="J59" s="81"/>
      <c r="K59" s="91">
        <v>1.3200000000000007</v>
      </c>
      <c r="L59" s="94" t="s">
        <v>146</v>
      </c>
      <c r="M59" s="95">
        <v>0.04</v>
      </c>
      <c r="N59" s="95">
        <v>-2.0000000000000668E-3</v>
      </c>
      <c r="O59" s="91">
        <v>51727534.26006899</v>
      </c>
      <c r="P59" s="93">
        <v>116.04</v>
      </c>
      <c r="Q59" s="81"/>
      <c r="R59" s="91">
        <v>60024.63084592799</v>
      </c>
      <c r="S59" s="92">
        <v>3.8316748810049338E-2</v>
      </c>
      <c r="T59" s="92">
        <v>1.0367868126917481E-2</v>
      </c>
      <c r="U59" s="92">
        <v>2.0573125343118629E-3</v>
      </c>
    </row>
    <row r="60" spans="2:21">
      <c r="B60" s="84" t="s">
        <v>440</v>
      </c>
      <c r="C60" s="81" t="s">
        <v>441</v>
      </c>
      <c r="D60" s="94" t="s">
        <v>133</v>
      </c>
      <c r="E60" s="94" t="s">
        <v>325</v>
      </c>
      <c r="F60" s="81" t="s">
        <v>442</v>
      </c>
      <c r="G60" s="94" t="s">
        <v>386</v>
      </c>
      <c r="H60" s="81" t="s">
        <v>426</v>
      </c>
      <c r="I60" s="81" t="s">
        <v>144</v>
      </c>
      <c r="J60" s="81"/>
      <c r="K60" s="91">
        <v>3.800000000000006</v>
      </c>
      <c r="L60" s="94" t="s">
        <v>146</v>
      </c>
      <c r="M60" s="95">
        <v>4.7500000000000001E-2</v>
      </c>
      <c r="N60" s="95">
        <v>-2.1000000000000077E-3</v>
      </c>
      <c r="O60" s="91">
        <v>61751087.681934983</v>
      </c>
      <c r="P60" s="93">
        <v>146.69999999999999</v>
      </c>
      <c r="Q60" s="91"/>
      <c r="R60" s="91">
        <v>90588.845301433001</v>
      </c>
      <c r="S60" s="92">
        <v>3.2719274986454182E-2</v>
      </c>
      <c r="T60" s="92">
        <v>1.5647129996780328E-2</v>
      </c>
      <c r="U60" s="92">
        <v>3.1048848494520903E-3</v>
      </c>
    </row>
    <row r="61" spans="2:21">
      <c r="B61" s="84" t="s">
        <v>443</v>
      </c>
      <c r="C61" s="81" t="s">
        <v>444</v>
      </c>
      <c r="D61" s="94" t="s">
        <v>133</v>
      </c>
      <c r="E61" s="94" t="s">
        <v>325</v>
      </c>
      <c r="F61" s="81" t="s">
        <v>445</v>
      </c>
      <c r="G61" s="94" t="s">
        <v>333</v>
      </c>
      <c r="H61" s="81" t="s">
        <v>420</v>
      </c>
      <c r="I61" s="81" t="s">
        <v>329</v>
      </c>
      <c r="J61" s="81"/>
      <c r="K61" s="91">
        <v>2.3100000000000898</v>
      </c>
      <c r="L61" s="94" t="s">
        <v>146</v>
      </c>
      <c r="M61" s="95">
        <v>3.5499999999999997E-2</v>
      </c>
      <c r="N61" s="95">
        <v>-4.3000000000004493E-3</v>
      </c>
      <c r="O61" s="91">
        <v>7445237.3552599987</v>
      </c>
      <c r="P61" s="93">
        <v>119.6</v>
      </c>
      <c r="Q61" s="81"/>
      <c r="R61" s="91">
        <v>8904.5036151200002</v>
      </c>
      <c r="S61" s="92">
        <v>2.6115072266677419E-2</v>
      </c>
      <c r="T61" s="92">
        <v>1.5380472635341009E-3</v>
      </c>
      <c r="U61" s="92">
        <v>3.0519716058286157E-4</v>
      </c>
    </row>
    <row r="62" spans="2:21">
      <c r="B62" s="84" t="s">
        <v>446</v>
      </c>
      <c r="C62" s="81" t="s">
        <v>447</v>
      </c>
      <c r="D62" s="94" t="s">
        <v>133</v>
      </c>
      <c r="E62" s="94" t="s">
        <v>325</v>
      </c>
      <c r="F62" s="81" t="s">
        <v>445</v>
      </c>
      <c r="G62" s="94" t="s">
        <v>333</v>
      </c>
      <c r="H62" s="81" t="s">
        <v>420</v>
      </c>
      <c r="I62" s="81" t="s">
        <v>329</v>
      </c>
      <c r="J62" s="81"/>
      <c r="K62" s="91">
        <v>0.68999999999994388</v>
      </c>
      <c r="L62" s="94" t="s">
        <v>146</v>
      </c>
      <c r="M62" s="95">
        <v>4.6500000000000007E-2</v>
      </c>
      <c r="N62" s="95">
        <v>-1.2000000000003204E-3</v>
      </c>
      <c r="O62" s="91">
        <v>4805796.634837999</v>
      </c>
      <c r="P62" s="93">
        <v>129.87</v>
      </c>
      <c r="Q62" s="81"/>
      <c r="R62" s="91">
        <v>6241.2880804149991</v>
      </c>
      <c r="S62" s="92">
        <v>1.2098751618671126E-2</v>
      </c>
      <c r="T62" s="92">
        <v>1.0780383127376523E-3</v>
      </c>
      <c r="U62" s="92">
        <v>2.1391685408357787E-4</v>
      </c>
    </row>
    <row r="63" spans="2:21">
      <c r="B63" s="84" t="s">
        <v>448</v>
      </c>
      <c r="C63" s="81" t="s">
        <v>449</v>
      </c>
      <c r="D63" s="94" t="s">
        <v>133</v>
      </c>
      <c r="E63" s="94" t="s">
        <v>325</v>
      </c>
      <c r="F63" s="81" t="s">
        <v>445</v>
      </c>
      <c r="G63" s="94" t="s">
        <v>333</v>
      </c>
      <c r="H63" s="81" t="s">
        <v>420</v>
      </c>
      <c r="I63" s="81" t="s">
        <v>329</v>
      </c>
      <c r="J63" s="81"/>
      <c r="K63" s="91">
        <v>5.2500000000000506</v>
      </c>
      <c r="L63" s="94" t="s">
        <v>146</v>
      </c>
      <c r="M63" s="95">
        <v>1.4999999999999999E-2</v>
      </c>
      <c r="N63" s="95">
        <v>-3.2000000000000162E-3</v>
      </c>
      <c r="O63" s="91">
        <v>22340954.641477</v>
      </c>
      <c r="P63" s="93">
        <v>111.72</v>
      </c>
      <c r="Q63" s="81"/>
      <c r="R63" s="91">
        <v>24959.314710802995</v>
      </c>
      <c r="S63" s="92">
        <v>4.370500213847419E-2</v>
      </c>
      <c r="T63" s="92">
        <v>4.3111449385513714E-3</v>
      </c>
      <c r="U63" s="92">
        <v>8.5546733530395284E-4</v>
      </c>
    </row>
    <row r="64" spans="2:21">
      <c r="B64" s="84" t="s">
        <v>450</v>
      </c>
      <c r="C64" s="81" t="s">
        <v>451</v>
      </c>
      <c r="D64" s="94" t="s">
        <v>133</v>
      </c>
      <c r="E64" s="94" t="s">
        <v>325</v>
      </c>
      <c r="F64" s="81" t="s">
        <v>452</v>
      </c>
      <c r="G64" s="94" t="s">
        <v>453</v>
      </c>
      <c r="H64" s="81" t="s">
        <v>420</v>
      </c>
      <c r="I64" s="81" t="s">
        <v>329</v>
      </c>
      <c r="J64" s="81"/>
      <c r="K64" s="91">
        <v>1.2299999999987805</v>
      </c>
      <c r="L64" s="94" t="s">
        <v>146</v>
      </c>
      <c r="M64" s="95">
        <v>4.6500000000000007E-2</v>
      </c>
      <c r="N64" s="95">
        <v>-2.9999999998780378E-4</v>
      </c>
      <c r="O64" s="91">
        <v>123399.09892999998</v>
      </c>
      <c r="P64" s="93">
        <v>132.88999999999999</v>
      </c>
      <c r="Q64" s="81"/>
      <c r="R64" s="91">
        <v>163.98506933999997</v>
      </c>
      <c r="S64" s="92">
        <v>1.6237109388415201E-3</v>
      </c>
      <c r="T64" s="92">
        <v>2.8324631900936994E-5</v>
      </c>
      <c r="U64" s="92">
        <v>5.620501681370501E-6</v>
      </c>
    </row>
    <row r="65" spans="2:21">
      <c r="B65" s="84" t="s">
        <v>454</v>
      </c>
      <c r="C65" s="81" t="s">
        <v>455</v>
      </c>
      <c r="D65" s="94" t="s">
        <v>133</v>
      </c>
      <c r="E65" s="94" t="s">
        <v>325</v>
      </c>
      <c r="F65" s="81" t="s">
        <v>456</v>
      </c>
      <c r="G65" s="94" t="s">
        <v>457</v>
      </c>
      <c r="H65" s="81" t="s">
        <v>426</v>
      </c>
      <c r="I65" s="81" t="s">
        <v>144</v>
      </c>
      <c r="J65" s="81"/>
      <c r="K65" s="91">
        <v>7.3000000000000123</v>
      </c>
      <c r="L65" s="94" t="s">
        <v>146</v>
      </c>
      <c r="M65" s="95">
        <v>3.85E-2</v>
      </c>
      <c r="N65" s="95">
        <v>3.8999999999999504E-3</v>
      </c>
      <c r="O65" s="91">
        <v>43954465.13486699</v>
      </c>
      <c r="P65" s="93">
        <v>132.08000000000001</v>
      </c>
      <c r="Q65" s="81"/>
      <c r="R65" s="91">
        <v>58055.059548010991</v>
      </c>
      <c r="S65" s="92">
        <v>1.631743113597367E-2</v>
      </c>
      <c r="T65" s="92">
        <v>1.0027670191576901E-2</v>
      </c>
      <c r="U65" s="92">
        <v>1.9898065178429519E-3</v>
      </c>
    </row>
    <row r="66" spans="2:21">
      <c r="B66" s="84" t="s">
        <v>458</v>
      </c>
      <c r="C66" s="81" t="s">
        <v>459</v>
      </c>
      <c r="D66" s="94" t="s">
        <v>133</v>
      </c>
      <c r="E66" s="94" t="s">
        <v>325</v>
      </c>
      <c r="F66" s="81" t="s">
        <v>456</v>
      </c>
      <c r="G66" s="94" t="s">
        <v>457</v>
      </c>
      <c r="H66" s="81" t="s">
        <v>426</v>
      </c>
      <c r="I66" s="81" t="s">
        <v>144</v>
      </c>
      <c r="J66" s="81"/>
      <c r="K66" s="91">
        <v>5.3500000000000112</v>
      </c>
      <c r="L66" s="94" t="s">
        <v>146</v>
      </c>
      <c r="M66" s="95">
        <v>4.4999999999999998E-2</v>
      </c>
      <c r="N66" s="95">
        <v>-4.9999999999997377E-4</v>
      </c>
      <c r="O66" s="91">
        <v>102823210.75709</v>
      </c>
      <c r="P66" s="93">
        <v>130.13999999999999</v>
      </c>
      <c r="Q66" s="81"/>
      <c r="R66" s="91">
        <v>133814.130777427</v>
      </c>
      <c r="S66" s="92">
        <v>3.495623663330822E-2</v>
      </c>
      <c r="T66" s="92">
        <v>2.3113299355052516E-2</v>
      </c>
      <c r="U66" s="92">
        <v>4.5864086898440839E-3</v>
      </c>
    </row>
    <row r="67" spans="2:21">
      <c r="B67" s="84" t="s">
        <v>460</v>
      </c>
      <c r="C67" s="81" t="s">
        <v>461</v>
      </c>
      <c r="D67" s="94" t="s">
        <v>133</v>
      </c>
      <c r="E67" s="94" t="s">
        <v>325</v>
      </c>
      <c r="F67" s="81" t="s">
        <v>456</v>
      </c>
      <c r="G67" s="94" t="s">
        <v>457</v>
      </c>
      <c r="H67" s="81" t="s">
        <v>426</v>
      </c>
      <c r="I67" s="81" t="s">
        <v>144</v>
      </c>
      <c r="J67" s="81"/>
      <c r="K67" s="91">
        <v>10.039999999999987</v>
      </c>
      <c r="L67" s="94" t="s">
        <v>146</v>
      </c>
      <c r="M67" s="95">
        <v>2.3900000000000001E-2</v>
      </c>
      <c r="N67" s="95">
        <v>8.1999999999998914E-3</v>
      </c>
      <c r="O67" s="91">
        <v>37882318.447999991</v>
      </c>
      <c r="P67" s="93">
        <v>117.44</v>
      </c>
      <c r="Q67" s="81"/>
      <c r="R67" s="91">
        <v>44488.995854413995</v>
      </c>
      <c r="S67" s="92">
        <v>3.057025074302628E-2</v>
      </c>
      <c r="T67" s="92">
        <v>7.6844461284818364E-3</v>
      </c>
      <c r="U67" s="92">
        <v>1.5248368464800574E-3</v>
      </c>
    </row>
    <row r="68" spans="2:21">
      <c r="B68" s="84" t="s">
        <v>462</v>
      </c>
      <c r="C68" s="81" t="s">
        <v>463</v>
      </c>
      <c r="D68" s="94" t="s">
        <v>133</v>
      </c>
      <c r="E68" s="94" t="s">
        <v>325</v>
      </c>
      <c r="F68" s="81" t="s">
        <v>464</v>
      </c>
      <c r="G68" s="94" t="s">
        <v>386</v>
      </c>
      <c r="H68" s="81" t="s">
        <v>426</v>
      </c>
      <c r="I68" s="81" t="s">
        <v>144</v>
      </c>
      <c r="J68" s="81"/>
      <c r="K68" s="91">
        <v>5.7500000000000533</v>
      </c>
      <c r="L68" s="94" t="s">
        <v>146</v>
      </c>
      <c r="M68" s="95">
        <v>1.5800000000000002E-2</v>
      </c>
      <c r="N68" s="95">
        <v>2.1999999999999299E-3</v>
      </c>
      <c r="O68" s="91">
        <v>12870670.644389998</v>
      </c>
      <c r="P68" s="93">
        <v>110.6</v>
      </c>
      <c r="Q68" s="81"/>
      <c r="R68" s="91">
        <v>14234.961350254998</v>
      </c>
      <c r="S68" s="92">
        <v>2.8435971921663361E-2</v>
      </c>
      <c r="T68" s="92">
        <v>2.4587606785960452E-3</v>
      </c>
      <c r="U68" s="92">
        <v>4.8789578542341415E-4</v>
      </c>
    </row>
    <row r="69" spans="2:21">
      <c r="B69" s="84" t="s">
        <v>465</v>
      </c>
      <c r="C69" s="81" t="s">
        <v>466</v>
      </c>
      <c r="D69" s="94" t="s">
        <v>133</v>
      </c>
      <c r="E69" s="94" t="s">
        <v>325</v>
      </c>
      <c r="F69" s="81" t="s">
        <v>464</v>
      </c>
      <c r="G69" s="94" t="s">
        <v>386</v>
      </c>
      <c r="H69" s="81" t="s">
        <v>426</v>
      </c>
      <c r="I69" s="81" t="s">
        <v>144</v>
      </c>
      <c r="J69" s="81"/>
      <c r="K69" s="91">
        <v>8.6999999999996138</v>
      </c>
      <c r="L69" s="94" t="s">
        <v>146</v>
      </c>
      <c r="M69" s="95">
        <v>8.3999999999999995E-3</v>
      </c>
      <c r="N69" s="95">
        <v>8.4999999999994472E-3</v>
      </c>
      <c r="O69" s="91">
        <v>10823415.484267998</v>
      </c>
      <c r="P69" s="93">
        <v>99.91</v>
      </c>
      <c r="Q69" s="81"/>
      <c r="R69" s="91">
        <v>10813.674069755998</v>
      </c>
      <c r="S69" s="92">
        <v>4.3293661937071994E-2</v>
      </c>
      <c r="T69" s="92">
        <v>1.8678123487418832E-3</v>
      </c>
      <c r="U69" s="92">
        <v>3.706329700348571E-4</v>
      </c>
    </row>
    <row r="70" spans="2:21">
      <c r="B70" s="84" t="s">
        <v>467</v>
      </c>
      <c r="C70" s="81" t="s">
        <v>468</v>
      </c>
      <c r="D70" s="94" t="s">
        <v>133</v>
      </c>
      <c r="E70" s="94" t="s">
        <v>325</v>
      </c>
      <c r="F70" s="81" t="s">
        <v>469</v>
      </c>
      <c r="G70" s="94" t="s">
        <v>453</v>
      </c>
      <c r="H70" s="81" t="s">
        <v>426</v>
      </c>
      <c r="I70" s="81" t="s">
        <v>144</v>
      </c>
      <c r="J70" s="81"/>
      <c r="K70" s="91">
        <v>1.169999999998474</v>
      </c>
      <c r="L70" s="94" t="s">
        <v>146</v>
      </c>
      <c r="M70" s="95">
        <v>4.8899999999999999E-2</v>
      </c>
      <c r="N70" s="95">
        <v>0</v>
      </c>
      <c r="O70" s="91">
        <v>162927.52431799998</v>
      </c>
      <c r="P70" s="93">
        <v>128.69999999999999</v>
      </c>
      <c r="Q70" s="81"/>
      <c r="R70" s="91">
        <v>209.68770979599998</v>
      </c>
      <c r="S70" s="92">
        <v>4.3778862551279987E-3</v>
      </c>
      <c r="T70" s="92">
        <v>3.6218707093435681E-5</v>
      </c>
      <c r="U70" s="92">
        <v>7.1869355558681369E-6</v>
      </c>
    </row>
    <row r="71" spans="2:21">
      <c r="B71" s="84" t="s">
        <v>470</v>
      </c>
      <c r="C71" s="81" t="s">
        <v>471</v>
      </c>
      <c r="D71" s="94" t="s">
        <v>133</v>
      </c>
      <c r="E71" s="94" t="s">
        <v>325</v>
      </c>
      <c r="F71" s="81" t="s">
        <v>339</v>
      </c>
      <c r="G71" s="94" t="s">
        <v>333</v>
      </c>
      <c r="H71" s="81" t="s">
        <v>420</v>
      </c>
      <c r="I71" s="81" t="s">
        <v>329</v>
      </c>
      <c r="J71" s="81"/>
      <c r="K71" s="91">
        <v>3.7300000000000444</v>
      </c>
      <c r="L71" s="94" t="s">
        <v>146</v>
      </c>
      <c r="M71" s="95">
        <v>1.6399999999999998E-2</v>
      </c>
      <c r="N71" s="95">
        <v>7.7000000000001564E-3</v>
      </c>
      <c r="O71" s="91">
        <v>480.38616108999997</v>
      </c>
      <c r="P71" s="93">
        <v>5220000</v>
      </c>
      <c r="Q71" s="81"/>
      <c r="R71" s="91">
        <v>25076.157922192993</v>
      </c>
      <c r="S71" s="92">
        <v>3.9132140851254396E-2</v>
      </c>
      <c r="T71" s="92">
        <v>4.3313269036904236E-3</v>
      </c>
      <c r="U71" s="92">
        <v>8.5947207469100405E-4</v>
      </c>
    </row>
    <row r="72" spans="2:21">
      <c r="B72" s="84" t="s">
        <v>472</v>
      </c>
      <c r="C72" s="81" t="s">
        <v>473</v>
      </c>
      <c r="D72" s="94" t="s">
        <v>133</v>
      </c>
      <c r="E72" s="94" t="s">
        <v>325</v>
      </c>
      <c r="F72" s="81" t="s">
        <v>339</v>
      </c>
      <c r="G72" s="94" t="s">
        <v>333</v>
      </c>
      <c r="H72" s="81" t="s">
        <v>420</v>
      </c>
      <c r="I72" s="81" t="s">
        <v>329</v>
      </c>
      <c r="J72" s="81"/>
      <c r="K72" s="91">
        <v>7.8900000000001489</v>
      </c>
      <c r="L72" s="94" t="s">
        <v>146</v>
      </c>
      <c r="M72" s="95">
        <v>2.7799999999999998E-2</v>
      </c>
      <c r="N72" s="95">
        <v>1.8200000000000622E-2</v>
      </c>
      <c r="O72" s="91">
        <v>183.420170598</v>
      </c>
      <c r="P72" s="93">
        <v>5461001</v>
      </c>
      <c r="Q72" s="81"/>
      <c r="R72" s="91">
        <v>10016.577502458998</v>
      </c>
      <c r="S72" s="92">
        <v>4.3859438210903802E-2</v>
      </c>
      <c r="T72" s="92">
        <v>1.730132333426728E-3</v>
      </c>
      <c r="U72" s="92">
        <v>3.4331290599037622E-4</v>
      </c>
    </row>
    <row r="73" spans="2:21">
      <c r="B73" s="84" t="s">
        <v>474</v>
      </c>
      <c r="C73" s="81" t="s">
        <v>475</v>
      </c>
      <c r="D73" s="94" t="s">
        <v>133</v>
      </c>
      <c r="E73" s="94" t="s">
        <v>325</v>
      </c>
      <c r="F73" s="81" t="s">
        <v>339</v>
      </c>
      <c r="G73" s="94" t="s">
        <v>333</v>
      </c>
      <c r="H73" s="81" t="s">
        <v>420</v>
      </c>
      <c r="I73" s="81" t="s">
        <v>329</v>
      </c>
      <c r="J73" s="81"/>
      <c r="K73" s="91">
        <v>5.0900000000000682</v>
      </c>
      <c r="L73" s="94" t="s">
        <v>146</v>
      </c>
      <c r="M73" s="95">
        <v>2.4199999999999999E-2</v>
      </c>
      <c r="N73" s="95">
        <v>1.3200000000000222E-2</v>
      </c>
      <c r="O73" s="91">
        <v>229.74990313000001</v>
      </c>
      <c r="P73" s="93">
        <v>5408000</v>
      </c>
      <c r="Q73" s="81"/>
      <c r="R73" s="91">
        <v>12424.875410645998</v>
      </c>
      <c r="S73" s="92">
        <v>7.9710614138014807E-3</v>
      </c>
      <c r="T73" s="92">
        <v>2.1461101540401453E-3</v>
      </c>
      <c r="U73" s="92">
        <v>4.2585604541571888E-4</v>
      </c>
    </row>
    <row r="74" spans="2:21">
      <c r="B74" s="84" t="s">
        <v>476</v>
      </c>
      <c r="C74" s="81" t="s">
        <v>477</v>
      </c>
      <c r="D74" s="94" t="s">
        <v>133</v>
      </c>
      <c r="E74" s="94" t="s">
        <v>325</v>
      </c>
      <c r="F74" s="81" t="s">
        <v>339</v>
      </c>
      <c r="G74" s="94" t="s">
        <v>333</v>
      </c>
      <c r="H74" s="81" t="s">
        <v>420</v>
      </c>
      <c r="I74" s="81" t="s">
        <v>329</v>
      </c>
      <c r="J74" s="81"/>
      <c r="K74" s="91">
        <v>4.8100000000001053</v>
      </c>
      <c r="L74" s="94" t="s">
        <v>146</v>
      </c>
      <c r="M74" s="95">
        <v>1.95E-2</v>
      </c>
      <c r="N74" s="95">
        <v>1.3200000000000022E-2</v>
      </c>
      <c r="O74" s="91">
        <v>380.70128576499997</v>
      </c>
      <c r="P74" s="93">
        <v>5136349</v>
      </c>
      <c r="Q74" s="81"/>
      <c r="R74" s="91">
        <v>19554.148558452998</v>
      </c>
      <c r="S74" s="92">
        <v>1.5339106562109663E-2</v>
      </c>
      <c r="T74" s="92">
        <v>3.3775273705318846E-3</v>
      </c>
      <c r="U74" s="92">
        <v>6.7020811890308675E-4</v>
      </c>
    </row>
    <row r="75" spans="2:21">
      <c r="B75" s="84" t="s">
        <v>478</v>
      </c>
      <c r="C75" s="81" t="s">
        <v>479</v>
      </c>
      <c r="D75" s="94" t="s">
        <v>133</v>
      </c>
      <c r="E75" s="94" t="s">
        <v>325</v>
      </c>
      <c r="F75" s="81" t="s">
        <v>339</v>
      </c>
      <c r="G75" s="94" t="s">
        <v>333</v>
      </c>
      <c r="H75" s="81" t="s">
        <v>426</v>
      </c>
      <c r="I75" s="81" t="s">
        <v>144</v>
      </c>
      <c r="J75" s="81"/>
      <c r="K75" s="91">
        <v>0.84999999999999076</v>
      </c>
      <c r="L75" s="94" t="s">
        <v>146</v>
      </c>
      <c r="M75" s="95">
        <v>0.05</v>
      </c>
      <c r="N75" s="95">
        <v>4.1999999999998896E-3</v>
      </c>
      <c r="O75" s="91">
        <v>32625969.462365996</v>
      </c>
      <c r="P75" s="93">
        <v>116.22</v>
      </c>
      <c r="Q75" s="81"/>
      <c r="R75" s="91">
        <v>37917.902773050992</v>
      </c>
      <c r="S75" s="92">
        <v>3.2626002088368085E-2</v>
      </c>
      <c r="T75" s="92">
        <v>6.5494416218794737E-3</v>
      </c>
      <c r="U75" s="92">
        <v>1.299616100098155E-3</v>
      </c>
    </row>
    <row r="76" spans="2:21">
      <c r="B76" s="84" t="s">
        <v>480</v>
      </c>
      <c r="C76" s="81" t="s">
        <v>481</v>
      </c>
      <c r="D76" s="94" t="s">
        <v>133</v>
      </c>
      <c r="E76" s="94" t="s">
        <v>325</v>
      </c>
      <c r="F76" s="81" t="s">
        <v>482</v>
      </c>
      <c r="G76" s="94" t="s">
        <v>386</v>
      </c>
      <c r="H76" s="81" t="s">
        <v>420</v>
      </c>
      <c r="I76" s="81" t="s">
        <v>329</v>
      </c>
      <c r="J76" s="81"/>
      <c r="K76" s="91">
        <v>0.77000000000001034</v>
      </c>
      <c r="L76" s="94" t="s">
        <v>146</v>
      </c>
      <c r="M76" s="95">
        <v>5.0999999999999997E-2</v>
      </c>
      <c r="N76" s="95">
        <v>-5.6999999999999299E-3</v>
      </c>
      <c r="O76" s="91">
        <v>9735730.3015329987</v>
      </c>
      <c r="P76" s="93">
        <v>118.25</v>
      </c>
      <c r="Q76" s="81"/>
      <c r="R76" s="91">
        <v>11512.501229443998</v>
      </c>
      <c r="S76" s="92">
        <v>2.1641131450351139E-2</v>
      </c>
      <c r="T76" s="92">
        <v>1.9885185943787943E-3</v>
      </c>
      <c r="U76" s="92">
        <v>3.9458490201148191E-4</v>
      </c>
    </row>
    <row r="77" spans="2:21">
      <c r="B77" s="84" t="s">
        <v>483</v>
      </c>
      <c r="C77" s="81" t="s">
        <v>484</v>
      </c>
      <c r="D77" s="94" t="s">
        <v>133</v>
      </c>
      <c r="E77" s="94" t="s">
        <v>325</v>
      </c>
      <c r="F77" s="81" t="s">
        <v>482</v>
      </c>
      <c r="G77" s="94" t="s">
        <v>386</v>
      </c>
      <c r="H77" s="81" t="s">
        <v>420</v>
      </c>
      <c r="I77" s="81" t="s">
        <v>329</v>
      </c>
      <c r="J77" s="81"/>
      <c r="K77" s="91">
        <v>2.1600000000000024</v>
      </c>
      <c r="L77" s="94" t="s">
        <v>146</v>
      </c>
      <c r="M77" s="95">
        <v>2.5499999999999998E-2</v>
      </c>
      <c r="N77" s="95">
        <v>-1.299999999999926E-3</v>
      </c>
      <c r="O77" s="91">
        <v>38588747.510811992</v>
      </c>
      <c r="P77" s="93">
        <v>108.64</v>
      </c>
      <c r="Q77" s="81"/>
      <c r="R77" s="91">
        <v>41922.815994686993</v>
      </c>
      <c r="S77" s="92">
        <v>3.4621997574310753E-2</v>
      </c>
      <c r="T77" s="92">
        <v>7.241197848556662E-3</v>
      </c>
      <c r="U77" s="92">
        <v>1.4368823865140087E-3</v>
      </c>
    </row>
    <row r="78" spans="2:21">
      <c r="B78" s="84" t="s">
        <v>485</v>
      </c>
      <c r="C78" s="81" t="s">
        <v>486</v>
      </c>
      <c r="D78" s="94" t="s">
        <v>133</v>
      </c>
      <c r="E78" s="94" t="s">
        <v>325</v>
      </c>
      <c r="F78" s="81" t="s">
        <v>482</v>
      </c>
      <c r="G78" s="94" t="s">
        <v>386</v>
      </c>
      <c r="H78" s="81" t="s">
        <v>420</v>
      </c>
      <c r="I78" s="81" t="s">
        <v>329</v>
      </c>
      <c r="J78" s="81"/>
      <c r="K78" s="91">
        <v>6.5099999999999509</v>
      </c>
      <c r="L78" s="94" t="s">
        <v>146</v>
      </c>
      <c r="M78" s="95">
        <v>2.35E-2</v>
      </c>
      <c r="N78" s="95">
        <v>4.4000000000000124E-3</v>
      </c>
      <c r="O78" s="91">
        <v>27545971.310781997</v>
      </c>
      <c r="P78" s="93">
        <v>115.27</v>
      </c>
      <c r="Q78" s="91">
        <v>632.61539627799982</v>
      </c>
      <c r="R78" s="91">
        <v>32423.714038408994</v>
      </c>
      <c r="S78" s="92">
        <v>3.5092721841261512E-2</v>
      </c>
      <c r="T78" s="92">
        <v>5.6004474596100338E-3</v>
      </c>
      <c r="U78" s="92">
        <v>1.1113056816856306E-3</v>
      </c>
    </row>
    <row r="79" spans="2:21">
      <c r="B79" s="84" t="s">
        <v>487</v>
      </c>
      <c r="C79" s="81" t="s">
        <v>488</v>
      </c>
      <c r="D79" s="94" t="s">
        <v>133</v>
      </c>
      <c r="E79" s="94" t="s">
        <v>325</v>
      </c>
      <c r="F79" s="81" t="s">
        <v>482</v>
      </c>
      <c r="G79" s="94" t="s">
        <v>386</v>
      </c>
      <c r="H79" s="81" t="s">
        <v>420</v>
      </c>
      <c r="I79" s="81" t="s">
        <v>329</v>
      </c>
      <c r="J79" s="81"/>
      <c r="K79" s="91">
        <v>5.1999999999999833</v>
      </c>
      <c r="L79" s="94" t="s">
        <v>146</v>
      </c>
      <c r="M79" s="95">
        <v>1.7600000000000001E-2</v>
      </c>
      <c r="N79" s="95">
        <v>2.199999999999919E-3</v>
      </c>
      <c r="O79" s="91">
        <v>42137597.528577991</v>
      </c>
      <c r="P79" s="93">
        <v>111.33</v>
      </c>
      <c r="Q79" s="81"/>
      <c r="R79" s="91">
        <v>46911.787401578993</v>
      </c>
      <c r="S79" s="92">
        <v>3.2615925377290064E-2</v>
      </c>
      <c r="T79" s="92">
        <v>8.1029273903573708E-3</v>
      </c>
      <c r="U79" s="92">
        <v>1.6078767477299544E-3</v>
      </c>
    </row>
    <row r="80" spans="2:21">
      <c r="B80" s="84" t="s">
        <v>489</v>
      </c>
      <c r="C80" s="81" t="s">
        <v>490</v>
      </c>
      <c r="D80" s="94" t="s">
        <v>133</v>
      </c>
      <c r="E80" s="94" t="s">
        <v>325</v>
      </c>
      <c r="F80" s="81" t="s">
        <v>482</v>
      </c>
      <c r="G80" s="94" t="s">
        <v>386</v>
      </c>
      <c r="H80" s="81" t="s">
        <v>420</v>
      </c>
      <c r="I80" s="81" t="s">
        <v>329</v>
      </c>
      <c r="J80" s="81"/>
      <c r="K80" s="91">
        <v>5.7399999999999229</v>
      </c>
      <c r="L80" s="94" t="s">
        <v>146</v>
      </c>
      <c r="M80" s="95">
        <v>2.1499999999999998E-2</v>
      </c>
      <c r="N80" s="95">
        <v>4.3000000000000703E-3</v>
      </c>
      <c r="O80" s="91">
        <v>30301014.540035997</v>
      </c>
      <c r="P80" s="93">
        <v>114.14</v>
      </c>
      <c r="Q80" s="81"/>
      <c r="R80" s="91">
        <v>34585.579355531991</v>
      </c>
      <c r="S80" s="92">
        <v>3.8647189115160942E-2</v>
      </c>
      <c r="T80" s="92">
        <v>5.9738597438708102E-3</v>
      </c>
      <c r="U80" s="92">
        <v>1.1854024741478363E-3</v>
      </c>
    </row>
    <row r="81" spans="2:21">
      <c r="B81" s="84" t="s">
        <v>491</v>
      </c>
      <c r="C81" s="81" t="s">
        <v>492</v>
      </c>
      <c r="D81" s="94" t="s">
        <v>133</v>
      </c>
      <c r="E81" s="94" t="s">
        <v>325</v>
      </c>
      <c r="F81" s="81" t="s">
        <v>364</v>
      </c>
      <c r="G81" s="94" t="s">
        <v>333</v>
      </c>
      <c r="H81" s="81" t="s">
        <v>420</v>
      </c>
      <c r="I81" s="81" t="s">
        <v>329</v>
      </c>
      <c r="J81" s="81"/>
      <c r="K81" s="91">
        <v>0.74999999999999356</v>
      </c>
      <c r="L81" s="94" t="s">
        <v>146</v>
      </c>
      <c r="M81" s="95">
        <v>6.5000000000000002E-2</v>
      </c>
      <c r="N81" s="95">
        <v>1.8999999999999768E-3</v>
      </c>
      <c r="O81" s="91">
        <v>64217338.047150992</v>
      </c>
      <c r="P81" s="93">
        <v>117.35</v>
      </c>
      <c r="Q81" s="91">
        <v>1169.3706612429999</v>
      </c>
      <c r="R81" s="91">
        <v>76528.421323221977</v>
      </c>
      <c r="S81" s="92">
        <v>4.0772913045810155E-2</v>
      </c>
      <c r="T81" s="92">
        <v>1.3218516616569432E-2</v>
      </c>
      <c r="U81" s="92">
        <v>2.6229712403145014E-3</v>
      </c>
    </row>
    <row r="82" spans="2:21">
      <c r="B82" s="84" t="s">
        <v>493</v>
      </c>
      <c r="C82" s="81" t="s">
        <v>494</v>
      </c>
      <c r="D82" s="94" t="s">
        <v>133</v>
      </c>
      <c r="E82" s="94" t="s">
        <v>325</v>
      </c>
      <c r="F82" s="81" t="s">
        <v>495</v>
      </c>
      <c r="G82" s="94" t="s">
        <v>386</v>
      </c>
      <c r="H82" s="81" t="s">
        <v>420</v>
      </c>
      <c r="I82" s="81" t="s">
        <v>329</v>
      </c>
      <c r="J82" s="81"/>
      <c r="K82" s="91">
        <v>7.5299999999999292</v>
      </c>
      <c r="L82" s="94" t="s">
        <v>146</v>
      </c>
      <c r="M82" s="95">
        <v>3.5000000000000003E-2</v>
      </c>
      <c r="N82" s="95">
        <v>4.8000000000003309E-3</v>
      </c>
      <c r="O82" s="91">
        <v>9432081.6803799979</v>
      </c>
      <c r="P82" s="93">
        <v>127.91</v>
      </c>
      <c r="Q82" s="81"/>
      <c r="R82" s="91">
        <v>12064.576345244997</v>
      </c>
      <c r="S82" s="92">
        <v>2.1338957491409172E-2</v>
      </c>
      <c r="T82" s="92">
        <v>2.0838768150977099E-3</v>
      </c>
      <c r="U82" s="92">
        <v>4.1350698515655671E-4</v>
      </c>
    </row>
    <row r="83" spans="2:21">
      <c r="B83" s="84" t="s">
        <v>496</v>
      </c>
      <c r="C83" s="81" t="s">
        <v>497</v>
      </c>
      <c r="D83" s="94" t="s">
        <v>133</v>
      </c>
      <c r="E83" s="94" t="s">
        <v>325</v>
      </c>
      <c r="F83" s="81" t="s">
        <v>495</v>
      </c>
      <c r="G83" s="94" t="s">
        <v>386</v>
      </c>
      <c r="H83" s="81" t="s">
        <v>420</v>
      </c>
      <c r="I83" s="81" t="s">
        <v>329</v>
      </c>
      <c r="J83" s="81"/>
      <c r="K83" s="91">
        <v>3.3400000000001322</v>
      </c>
      <c r="L83" s="94" t="s">
        <v>146</v>
      </c>
      <c r="M83" s="95">
        <v>0.04</v>
      </c>
      <c r="N83" s="95">
        <v>-3.7999999999998109E-3</v>
      </c>
      <c r="O83" s="91">
        <v>9076300.5417630002</v>
      </c>
      <c r="P83" s="93">
        <v>116.19</v>
      </c>
      <c r="Q83" s="81"/>
      <c r="R83" s="91">
        <v>10545.754148139999</v>
      </c>
      <c r="S83" s="92">
        <v>1.370075117294608E-2</v>
      </c>
      <c r="T83" s="92">
        <v>1.8215353724949364E-3</v>
      </c>
      <c r="U83" s="92">
        <v>3.6145015616054503E-4</v>
      </c>
    </row>
    <row r="84" spans="2:21">
      <c r="B84" s="84" t="s">
        <v>498</v>
      </c>
      <c r="C84" s="81" t="s">
        <v>499</v>
      </c>
      <c r="D84" s="94" t="s">
        <v>133</v>
      </c>
      <c r="E84" s="94" t="s">
        <v>325</v>
      </c>
      <c r="F84" s="81" t="s">
        <v>495</v>
      </c>
      <c r="G84" s="94" t="s">
        <v>386</v>
      </c>
      <c r="H84" s="81" t="s">
        <v>420</v>
      </c>
      <c r="I84" s="81" t="s">
        <v>329</v>
      </c>
      <c r="J84" s="81"/>
      <c r="K84" s="91">
        <v>6.0899999999999963</v>
      </c>
      <c r="L84" s="94" t="s">
        <v>146</v>
      </c>
      <c r="M84" s="95">
        <v>0.04</v>
      </c>
      <c r="N84" s="95">
        <v>2.0000000000001033E-3</v>
      </c>
      <c r="O84" s="91">
        <v>30514886.018612996</v>
      </c>
      <c r="P84" s="93">
        <v>127.13</v>
      </c>
      <c r="Q84" s="81"/>
      <c r="R84" s="91">
        <v>38793.57495011299</v>
      </c>
      <c r="S84" s="92">
        <v>3.0326799872990307E-2</v>
      </c>
      <c r="T84" s="92">
        <v>6.7006937583148195E-3</v>
      </c>
      <c r="U84" s="92">
        <v>1.3296293016860498E-3</v>
      </c>
    </row>
    <row r="85" spans="2:21">
      <c r="B85" s="84" t="s">
        <v>500</v>
      </c>
      <c r="C85" s="81" t="s">
        <v>501</v>
      </c>
      <c r="D85" s="94" t="s">
        <v>133</v>
      </c>
      <c r="E85" s="94" t="s">
        <v>325</v>
      </c>
      <c r="F85" s="81" t="s">
        <v>502</v>
      </c>
      <c r="G85" s="94" t="s">
        <v>141</v>
      </c>
      <c r="H85" s="81" t="s">
        <v>420</v>
      </c>
      <c r="I85" s="81" t="s">
        <v>329</v>
      </c>
      <c r="J85" s="81"/>
      <c r="K85" s="91">
        <v>4.8000000000003125</v>
      </c>
      <c r="L85" s="94" t="s">
        <v>146</v>
      </c>
      <c r="M85" s="95">
        <v>4.2999999999999997E-2</v>
      </c>
      <c r="N85" s="95">
        <v>0</v>
      </c>
      <c r="O85" s="91">
        <v>6004963.9723149994</v>
      </c>
      <c r="P85" s="93">
        <v>122.48</v>
      </c>
      <c r="Q85" s="91">
        <v>322.91009541299991</v>
      </c>
      <c r="R85" s="91">
        <v>7677.7901530169984</v>
      </c>
      <c r="S85" s="92">
        <v>6.5425352119287605E-3</v>
      </c>
      <c r="T85" s="92">
        <v>1.3261608558151751E-3</v>
      </c>
      <c r="U85" s="92">
        <v>2.631522042703179E-4</v>
      </c>
    </row>
    <row r="86" spans="2:21">
      <c r="B86" s="84" t="s">
        <v>503</v>
      </c>
      <c r="C86" s="81" t="s">
        <v>504</v>
      </c>
      <c r="D86" s="94" t="s">
        <v>133</v>
      </c>
      <c r="E86" s="94" t="s">
        <v>325</v>
      </c>
      <c r="F86" s="81" t="s">
        <v>505</v>
      </c>
      <c r="G86" s="94" t="s">
        <v>506</v>
      </c>
      <c r="H86" s="81" t="s">
        <v>507</v>
      </c>
      <c r="I86" s="81" t="s">
        <v>329</v>
      </c>
      <c r="J86" s="81"/>
      <c r="K86" s="91">
        <v>7.7999999999999714</v>
      </c>
      <c r="L86" s="94" t="s">
        <v>146</v>
      </c>
      <c r="M86" s="95">
        <v>5.1500000000000004E-2</v>
      </c>
      <c r="N86" s="95">
        <v>1.319999999999992E-2</v>
      </c>
      <c r="O86" s="91">
        <v>69178568.481623992</v>
      </c>
      <c r="P86" s="93">
        <v>163</v>
      </c>
      <c r="Q86" s="81"/>
      <c r="R86" s="91">
        <v>112761.06098305898</v>
      </c>
      <c r="S86" s="92">
        <v>1.9481312276190908E-2</v>
      </c>
      <c r="T86" s="92">
        <v>1.947686797315748E-2</v>
      </c>
      <c r="U86" s="92">
        <v>3.8648258368837469E-3</v>
      </c>
    </row>
    <row r="87" spans="2:21">
      <c r="B87" s="84" t="s">
        <v>508</v>
      </c>
      <c r="C87" s="81" t="s">
        <v>509</v>
      </c>
      <c r="D87" s="94" t="s">
        <v>133</v>
      </c>
      <c r="E87" s="94" t="s">
        <v>325</v>
      </c>
      <c r="F87" s="81" t="s">
        <v>510</v>
      </c>
      <c r="G87" s="94" t="s">
        <v>170</v>
      </c>
      <c r="H87" s="81" t="s">
        <v>507</v>
      </c>
      <c r="I87" s="81" t="s">
        <v>329</v>
      </c>
      <c r="J87" s="81"/>
      <c r="K87" s="91">
        <v>1.6500000000000037</v>
      </c>
      <c r="L87" s="94" t="s">
        <v>146</v>
      </c>
      <c r="M87" s="95">
        <v>3.7000000000000005E-2</v>
      </c>
      <c r="N87" s="95">
        <v>-3.9999999999996196E-4</v>
      </c>
      <c r="O87" s="91">
        <v>37494597.471847996</v>
      </c>
      <c r="P87" s="93">
        <v>112.31</v>
      </c>
      <c r="Q87" s="81"/>
      <c r="R87" s="91">
        <v>42110.182601028995</v>
      </c>
      <c r="S87" s="92">
        <v>1.5622844721150992E-2</v>
      </c>
      <c r="T87" s="92">
        <v>7.273561100751052E-3</v>
      </c>
      <c r="U87" s="92">
        <v>1.4433042780326473E-3</v>
      </c>
    </row>
    <row r="88" spans="2:21">
      <c r="B88" s="84" t="s">
        <v>511</v>
      </c>
      <c r="C88" s="81" t="s">
        <v>512</v>
      </c>
      <c r="D88" s="94" t="s">
        <v>133</v>
      </c>
      <c r="E88" s="94" t="s">
        <v>325</v>
      </c>
      <c r="F88" s="81" t="s">
        <v>510</v>
      </c>
      <c r="G88" s="94" t="s">
        <v>170</v>
      </c>
      <c r="H88" s="81" t="s">
        <v>507</v>
      </c>
      <c r="I88" s="81" t="s">
        <v>329</v>
      </c>
      <c r="J88" s="81"/>
      <c r="K88" s="91">
        <v>4.7300000000000439</v>
      </c>
      <c r="L88" s="94" t="s">
        <v>146</v>
      </c>
      <c r="M88" s="95">
        <v>2.2000000000000002E-2</v>
      </c>
      <c r="N88" s="95">
        <v>7.3999999999999457E-3</v>
      </c>
      <c r="O88" s="91">
        <v>33660837.636828996</v>
      </c>
      <c r="P88" s="93">
        <v>108.92</v>
      </c>
      <c r="Q88" s="81"/>
      <c r="R88" s="91">
        <v>36663.385825979996</v>
      </c>
      <c r="S88" s="92">
        <v>3.817790156902711E-2</v>
      </c>
      <c r="T88" s="92">
        <v>6.3327528045237971E-3</v>
      </c>
      <c r="U88" s="92">
        <v>1.2566181940162236E-3</v>
      </c>
    </row>
    <row r="89" spans="2:21">
      <c r="B89" s="84" t="s">
        <v>513</v>
      </c>
      <c r="C89" s="81" t="s">
        <v>514</v>
      </c>
      <c r="D89" s="94" t="s">
        <v>133</v>
      </c>
      <c r="E89" s="94" t="s">
        <v>325</v>
      </c>
      <c r="F89" s="81" t="s">
        <v>435</v>
      </c>
      <c r="G89" s="94" t="s">
        <v>386</v>
      </c>
      <c r="H89" s="81" t="s">
        <v>515</v>
      </c>
      <c r="I89" s="81" t="s">
        <v>144</v>
      </c>
      <c r="J89" s="81"/>
      <c r="K89" s="91">
        <v>2.2100000000000444</v>
      </c>
      <c r="L89" s="94" t="s">
        <v>146</v>
      </c>
      <c r="M89" s="95">
        <v>2.8500000000000001E-2</v>
      </c>
      <c r="N89" s="95">
        <v>6.9999999999977968E-4</v>
      </c>
      <c r="O89" s="91">
        <v>8351424.8151129987</v>
      </c>
      <c r="P89" s="93">
        <v>108.66</v>
      </c>
      <c r="Q89" s="81"/>
      <c r="R89" s="91">
        <v>9074.6580008599976</v>
      </c>
      <c r="S89" s="92">
        <v>1.9508019905523616E-2</v>
      </c>
      <c r="T89" s="92">
        <v>1.5674375023028682E-3</v>
      </c>
      <c r="U89" s="92">
        <v>3.1102911232696435E-4</v>
      </c>
    </row>
    <row r="90" spans="2:21">
      <c r="B90" s="84" t="s">
        <v>516</v>
      </c>
      <c r="C90" s="81" t="s">
        <v>517</v>
      </c>
      <c r="D90" s="94" t="s">
        <v>133</v>
      </c>
      <c r="E90" s="94" t="s">
        <v>325</v>
      </c>
      <c r="F90" s="81" t="s">
        <v>435</v>
      </c>
      <c r="G90" s="94" t="s">
        <v>386</v>
      </c>
      <c r="H90" s="81" t="s">
        <v>515</v>
      </c>
      <c r="I90" s="81" t="s">
        <v>144</v>
      </c>
      <c r="J90" s="81"/>
      <c r="K90" s="91">
        <v>0.29000000000004356</v>
      </c>
      <c r="L90" s="94" t="s">
        <v>146</v>
      </c>
      <c r="M90" s="95">
        <v>3.7699999999999997E-2</v>
      </c>
      <c r="N90" s="95">
        <v>-6.999999999998546E-4</v>
      </c>
      <c r="O90" s="91">
        <v>6143011.9361319998</v>
      </c>
      <c r="P90" s="93">
        <v>112.01</v>
      </c>
      <c r="Q90" s="81"/>
      <c r="R90" s="91">
        <v>6880.7875101299996</v>
      </c>
      <c r="S90" s="92">
        <v>1.7994752028483992E-2</v>
      </c>
      <c r="T90" s="92">
        <v>1.1884970637717513E-3</v>
      </c>
      <c r="U90" s="92">
        <v>2.3583535943540561E-4</v>
      </c>
    </row>
    <row r="91" spans="2:21">
      <c r="B91" s="84" t="s">
        <v>518</v>
      </c>
      <c r="C91" s="81" t="s">
        <v>519</v>
      </c>
      <c r="D91" s="94" t="s">
        <v>133</v>
      </c>
      <c r="E91" s="94" t="s">
        <v>325</v>
      </c>
      <c r="F91" s="81" t="s">
        <v>435</v>
      </c>
      <c r="G91" s="94" t="s">
        <v>386</v>
      </c>
      <c r="H91" s="81" t="s">
        <v>515</v>
      </c>
      <c r="I91" s="81" t="s">
        <v>144</v>
      </c>
      <c r="J91" s="81"/>
      <c r="K91" s="91">
        <v>4.1099999999999026</v>
      </c>
      <c r="L91" s="94" t="s">
        <v>146</v>
      </c>
      <c r="M91" s="95">
        <v>2.5000000000000001E-2</v>
      </c>
      <c r="N91" s="95">
        <v>3.1999999999996046E-3</v>
      </c>
      <c r="O91" s="91">
        <v>6365513.6825399995</v>
      </c>
      <c r="P91" s="93">
        <v>111.36</v>
      </c>
      <c r="Q91" s="81"/>
      <c r="R91" s="91">
        <v>7088.6359659789987</v>
      </c>
      <c r="S91" s="92">
        <v>1.4063781476016928E-2</v>
      </c>
      <c r="T91" s="92">
        <v>1.2243980822412726E-3</v>
      </c>
      <c r="U91" s="92">
        <v>2.4295925553321094E-4</v>
      </c>
    </row>
    <row r="92" spans="2:21">
      <c r="B92" s="84" t="s">
        <v>520</v>
      </c>
      <c r="C92" s="81" t="s">
        <v>521</v>
      </c>
      <c r="D92" s="94" t="s">
        <v>133</v>
      </c>
      <c r="E92" s="94" t="s">
        <v>325</v>
      </c>
      <c r="F92" s="81" t="s">
        <v>435</v>
      </c>
      <c r="G92" s="94" t="s">
        <v>386</v>
      </c>
      <c r="H92" s="81" t="s">
        <v>515</v>
      </c>
      <c r="I92" s="81" t="s">
        <v>144</v>
      </c>
      <c r="J92" s="81"/>
      <c r="K92" s="91">
        <v>5.1400000000001764</v>
      </c>
      <c r="L92" s="94" t="s">
        <v>146</v>
      </c>
      <c r="M92" s="95">
        <v>1.34E-2</v>
      </c>
      <c r="N92" s="95">
        <v>2.2999999999996127E-3</v>
      </c>
      <c r="O92" s="91">
        <v>7388583.3789859982</v>
      </c>
      <c r="P92" s="93">
        <v>108.38</v>
      </c>
      <c r="Q92" s="81"/>
      <c r="R92" s="91">
        <v>8007.7462084969993</v>
      </c>
      <c r="S92" s="92">
        <v>2.2850517301563268E-2</v>
      </c>
      <c r="T92" s="92">
        <v>1.3831531408602165E-3</v>
      </c>
      <c r="U92" s="92">
        <v>2.7446127388298269E-4</v>
      </c>
    </row>
    <row r="93" spans="2:21">
      <c r="B93" s="84" t="s">
        <v>522</v>
      </c>
      <c r="C93" s="81" t="s">
        <v>523</v>
      </c>
      <c r="D93" s="94" t="s">
        <v>133</v>
      </c>
      <c r="E93" s="94" t="s">
        <v>325</v>
      </c>
      <c r="F93" s="81" t="s">
        <v>435</v>
      </c>
      <c r="G93" s="94" t="s">
        <v>386</v>
      </c>
      <c r="H93" s="81" t="s">
        <v>515</v>
      </c>
      <c r="I93" s="81" t="s">
        <v>144</v>
      </c>
      <c r="J93" s="81"/>
      <c r="K93" s="91">
        <v>5.0500000000001624</v>
      </c>
      <c r="L93" s="94" t="s">
        <v>146</v>
      </c>
      <c r="M93" s="95">
        <v>1.95E-2</v>
      </c>
      <c r="N93" s="95">
        <v>6.7000000000002448E-3</v>
      </c>
      <c r="O93" s="91">
        <v>13456554.820593998</v>
      </c>
      <c r="P93" s="93">
        <v>108.99</v>
      </c>
      <c r="Q93" s="81"/>
      <c r="R93" s="91">
        <v>14666.299199191999</v>
      </c>
      <c r="S93" s="92">
        <v>1.9705213636643459E-2</v>
      </c>
      <c r="T93" s="92">
        <v>2.5332643260637991E-3</v>
      </c>
      <c r="U93" s="92">
        <v>5.0267966248579855E-4</v>
      </c>
    </row>
    <row r="94" spans="2:21">
      <c r="B94" s="84" t="s">
        <v>524</v>
      </c>
      <c r="C94" s="81" t="s">
        <v>525</v>
      </c>
      <c r="D94" s="94" t="s">
        <v>133</v>
      </c>
      <c r="E94" s="94" t="s">
        <v>325</v>
      </c>
      <c r="F94" s="81" t="s">
        <v>435</v>
      </c>
      <c r="G94" s="94" t="s">
        <v>386</v>
      </c>
      <c r="H94" s="81" t="s">
        <v>515</v>
      </c>
      <c r="I94" s="81" t="s">
        <v>144</v>
      </c>
      <c r="J94" s="81"/>
      <c r="K94" s="91">
        <v>6.2099999999999058</v>
      </c>
      <c r="L94" s="94" t="s">
        <v>146</v>
      </c>
      <c r="M94" s="95">
        <v>3.3500000000000002E-2</v>
      </c>
      <c r="N94" s="95">
        <v>9.6999999999999777E-3</v>
      </c>
      <c r="O94" s="91">
        <v>15657556.832612999</v>
      </c>
      <c r="P94" s="93">
        <v>116.44</v>
      </c>
      <c r="Q94" s="81"/>
      <c r="R94" s="91">
        <v>18231.659272931996</v>
      </c>
      <c r="S94" s="92">
        <v>3.1620504497664438E-2</v>
      </c>
      <c r="T94" s="92">
        <v>3.1490979021901694E-3</v>
      </c>
      <c r="U94" s="92">
        <v>6.2488049680443176E-4</v>
      </c>
    </row>
    <row r="95" spans="2:21">
      <c r="B95" s="84" t="s">
        <v>526</v>
      </c>
      <c r="C95" s="81" t="s">
        <v>527</v>
      </c>
      <c r="D95" s="94" t="s">
        <v>133</v>
      </c>
      <c r="E95" s="94" t="s">
        <v>325</v>
      </c>
      <c r="F95" s="81" t="s">
        <v>332</v>
      </c>
      <c r="G95" s="94" t="s">
        <v>333</v>
      </c>
      <c r="H95" s="81" t="s">
        <v>515</v>
      </c>
      <c r="I95" s="81" t="s">
        <v>144</v>
      </c>
      <c r="J95" s="81"/>
      <c r="K95" s="91">
        <v>1.7200000000000115</v>
      </c>
      <c r="L95" s="94" t="s">
        <v>146</v>
      </c>
      <c r="M95" s="95">
        <v>2.7999999999999997E-2</v>
      </c>
      <c r="N95" s="95">
        <v>5.2000000000001186E-3</v>
      </c>
      <c r="O95" s="91">
        <v>625.07163727600005</v>
      </c>
      <c r="P95" s="93">
        <v>5344000</v>
      </c>
      <c r="Q95" s="81"/>
      <c r="R95" s="91">
        <v>33403.829213129997</v>
      </c>
      <c r="S95" s="92">
        <v>3.53407382414202E-2</v>
      </c>
      <c r="T95" s="92">
        <v>5.7697397107657504E-3</v>
      </c>
      <c r="U95" s="92">
        <v>1.1448986118812116E-3</v>
      </c>
    </row>
    <row r="96" spans="2:21">
      <c r="B96" s="84" t="s">
        <v>528</v>
      </c>
      <c r="C96" s="81" t="s">
        <v>529</v>
      </c>
      <c r="D96" s="94" t="s">
        <v>133</v>
      </c>
      <c r="E96" s="94" t="s">
        <v>325</v>
      </c>
      <c r="F96" s="81" t="s">
        <v>332</v>
      </c>
      <c r="G96" s="94" t="s">
        <v>333</v>
      </c>
      <c r="H96" s="81" t="s">
        <v>515</v>
      </c>
      <c r="I96" s="81" t="s">
        <v>144</v>
      </c>
      <c r="J96" s="81"/>
      <c r="K96" s="91">
        <v>2.9699999999998297</v>
      </c>
      <c r="L96" s="94" t="s">
        <v>146</v>
      </c>
      <c r="M96" s="95">
        <v>1.49E-2</v>
      </c>
      <c r="N96" s="95">
        <v>1.1000000000000001E-2</v>
      </c>
      <c r="O96" s="91">
        <v>33.797919633999996</v>
      </c>
      <c r="P96" s="93">
        <v>5147654</v>
      </c>
      <c r="Q96" s="91">
        <v>25.634265693999996</v>
      </c>
      <c r="R96" s="91">
        <v>1765.4341668899997</v>
      </c>
      <c r="S96" s="92">
        <v>5.5882803627645399E-3</v>
      </c>
      <c r="T96" s="92">
        <v>3.0493796248497299E-4</v>
      </c>
      <c r="U96" s="92">
        <v>6.0509324070113998E-5</v>
      </c>
    </row>
    <row r="97" spans="2:21">
      <c r="B97" s="84" t="s">
        <v>530</v>
      </c>
      <c r="C97" s="81" t="s">
        <v>531</v>
      </c>
      <c r="D97" s="94" t="s">
        <v>133</v>
      </c>
      <c r="E97" s="94" t="s">
        <v>325</v>
      </c>
      <c r="F97" s="81" t="s">
        <v>332</v>
      </c>
      <c r="G97" s="94" t="s">
        <v>333</v>
      </c>
      <c r="H97" s="81" t="s">
        <v>515</v>
      </c>
      <c r="I97" s="81" t="s">
        <v>144</v>
      </c>
      <c r="J97" s="81"/>
      <c r="K97" s="91">
        <v>4.5899999999999688</v>
      </c>
      <c r="L97" s="94" t="s">
        <v>146</v>
      </c>
      <c r="M97" s="95">
        <v>2.2000000000000002E-2</v>
      </c>
      <c r="N97" s="95">
        <v>1.5599999999999567E-2</v>
      </c>
      <c r="O97" s="91">
        <v>142.40696474999999</v>
      </c>
      <c r="P97" s="93">
        <v>5210000</v>
      </c>
      <c r="Q97" s="81"/>
      <c r="R97" s="91">
        <v>7419.4029830969994</v>
      </c>
      <c r="S97" s="92">
        <v>2.8289027562574402E-2</v>
      </c>
      <c r="T97" s="92">
        <v>1.2815304421722447E-3</v>
      </c>
      <c r="U97" s="92">
        <v>2.5429612042789898E-4</v>
      </c>
    </row>
    <row r="98" spans="2:21">
      <c r="B98" s="84" t="s">
        <v>532</v>
      </c>
      <c r="C98" s="81" t="s">
        <v>533</v>
      </c>
      <c r="D98" s="94" t="s">
        <v>133</v>
      </c>
      <c r="E98" s="94" t="s">
        <v>325</v>
      </c>
      <c r="F98" s="81" t="s">
        <v>534</v>
      </c>
      <c r="G98" s="94" t="s">
        <v>386</v>
      </c>
      <c r="H98" s="81" t="s">
        <v>515</v>
      </c>
      <c r="I98" s="81" t="s">
        <v>144</v>
      </c>
      <c r="J98" s="81"/>
      <c r="K98" s="91">
        <v>5.6699999999998951</v>
      </c>
      <c r="L98" s="94" t="s">
        <v>146</v>
      </c>
      <c r="M98" s="95">
        <v>0.04</v>
      </c>
      <c r="N98" s="95">
        <v>1.1899999999999718E-2</v>
      </c>
      <c r="O98" s="91">
        <v>8315594.8932919977</v>
      </c>
      <c r="P98" s="93">
        <v>118.7</v>
      </c>
      <c r="Q98" s="81"/>
      <c r="R98" s="91">
        <v>9870.6109083119991</v>
      </c>
      <c r="S98" s="92">
        <v>2.8114112116711023E-3</v>
      </c>
      <c r="T98" s="92">
        <v>1.7049199768037295E-3</v>
      </c>
      <c r="U98" s="92">
        <v>3.3830997803401366E-4</v>
      </c>
    </row>
    <row r="99" spans="2:21">
      <c r="B99" s="84" t="s">
        <v>535</v>
      </c>
      <c r="C99" s="81" t="s">
        <v>536</v>
      </c>
      <c r="D99" s="94" t="s">
        <v>133</v>
      </c>
      <c r="E99" s="94" t="s">
        <v>325</v>
      </c>
      <c r="F99" s="81" t="s">
        <v>534</v>
      </c>
      <c r="G99" s="94" t="s">
        <v>386</v>
      </c>
      <c r="H99" s="81" t="s">
        <v>515</v>
      </c>
      <c r="I99" s="81" t="s">
        <v>144</v>
      </c>
      <c r="J99" s="81"/>
      <c r="K99" s="91">
        <v>5.9599999999999058</v>
      </c>
      <c r="L99" s="94" t="s">
        <v>146</v>
      </c>
      <c r="M99" s="95">
        <v>2.7799999999999998E-2</v>
      </c>
      <c r="N99" s="95">
        <v>1.2899999999999807E-2</v>
      </c>
      <c r="O99" s="91">
        <v>21722063.249581996</v>
      </c>
      <c r="P99" s="93">
        <v>112.17</v>
      </c>
      <c r="Q99" s="81"/>
      <c r="R99" s="91">
        <v>24365.638102842997</v>
      </c>
      <c r="S99" s="92">
        <v>1.2060375684762172E-2</v>
      </c>
      <c r="T99" s="92">
        <v>4.2086010212524193E-3</v>
      </c>
      <c r="U99" s="92">
        <v>8.3511938297720046E-4</v>
      </c>
    </row>
    <row r="100" spans="2:21">
      <c r="B100" s="84" t="s">
        <v>537</v>
      </c>
      <c r="C100" s="81" t="s">
        <v>538</v>
      </c>
      <c r="D100" s="94" t="s">
        <v>133</v>
      </c>
      <c r="E100" s="94" t="s">
        <v>325</v>
      </c>
      <c r="F100" s="81" t="s">
        <v>380</v>
      </c>
      <c r="G100" s="94" t="s">
        <v>333</v>
      </c>
      <c r="H100" s="81" t="s">
        <v>507</v>
      </c>
      <c r="I100" s="81" t="s">
        <v>329</v>
      </c>
      <c r="J100" s="81"/>
      <c r="K100" s="91">
        <v>0.55000000000000082</v>
      </c>
      <c r="L100" s="94" t="s">
        <v>146</v>
      </c>
      <c r="M100" s="95">
        <v>6.4000000000000001E-2</v>
      </c>
      <c r="N100" s="95">
        <v>9.4999999999999182E-3</v>
      </c>
      <c r="O100" s="91">
        <v>56163587.190893993</v>
      </c>
      <c r="P100" s="93">
        <v>119.03</v>
      </c>
      <c r="Q100" s="81"/>
      <c r="R100" s="91">
        <v>66851.522763848989</v>
      </c>
      <c r="S100" s="92">
        <v>4.4859793895267536E-2</v>
      </c>
      <c r="T100" s="92">
        <v>1.1547055972377179E-2</v>
      </c>
      <c r="U100" s="92">
        <v>2.2913006507766231E-3</v>
      </c>
    </row>
    <row r="101" spans="2:21">
      <c r="B101" s="84" t="s">
        <v>539</v>
      </c>
      <c r="C101" s="81" t="s">
        <v>540</v>
      </c>
      <c r="D101" s="94" t="s">
        <v>133</v>
      </c>
      <c r="E101" s="94" t="s">
        <v>325</v>
      </c>
      <c r="F101" s="81" t="s">
        <v>452</v>
      </c>
      <c r="G101" s="94" t="s">
        <v>453</v>
      </c>
      <c r="H101" s="81" t="s">
        <v>507</v>
      </c>
      <c r="I101" s="81" t="s">
        <v>329</v>
      </c>
      <c r="J101" s="81"/>
      <c r="K101" s="91">
        <v>3.4500000000002462</v>
      </c>
      <c r="L101" s="94" t="s">
        <v>146</v>
      </c>
      <c r="M101" s="95">
        <v>3.85E-2</v>
      </c>
      <c r="N101" s="95">
        <v>-4.9000000000004925E-3</v>
      </c>
      <c r="O101" s="91">
        <v>6308946.0835379986</v>
      </c>
      <c r="P101" s="93">
        <v>122.18</v>
      </c>
      <c r="Q101" s="81"/>
      <c r="R101" s="91">
        <v>7708.270291937999</v>
      </c>
      <c r="S101" s="92">
        <v>2.6336999603326073E-2</v>
      </c>
      <c r="T101" s="92">
        <v>1.3314255955789933E-3</v>
      </c>
      <c r="U101" s="92">
        <v>2.6419689494089777E-4</v>
      </c>
    </row>
    <row r="102" spans="2:21">
      <c r="B102" s="84" t="s">
        <v>541</v>
      </c>
      <c r="C102" s="81" t="s">
        <v>542</v>
      </c>
      <c r="D102" s="94" t="s">
        <v>133</v>
      </c>
      <c r="E102" s="94" t="s">
        <v>325</v>
      </c>
      <c r="F102" s="81" t="s">
        <v>452</v>
      </c>
      <c r="G102" s="94" t="s">
        <v>453</v>
      </c>
      <c r="H102" s="81" t="s">
        <v>507</v>
      </c>
      <c r="I102" s="81" t="s">
        <v>329</v>
      </c>
      <c r="J102" s="81"/>
      <c r="K102" s="91">
        <v>0.67000000000015392</v>
      </c>
      <c r="L102" s="94" t="s">
        <v>146</v>
      </c>
      <c r="M102" s="95">
        <v>3.9E-2</v>
      </c>
      <c r="N102" s="95">
        <v>5.900000000000444E-3</v>
      </c>
      <c r="O102" s="91">
        <v>4199160.554606</v>
      </c>
      <c r="P102" s="93">
        <v>113</v>
      </c>
      <c r="Q102" s="81"/>
      <c r="R102" s="91">
        <v>4745.0513272809994</v>
      </c>
      <c r="S102" s="92">
        <v>2.1097863688623718E-2</v>
      </c>
      <c r="T102" s="92">
        <v>8.1959798375072501E-4</v>
      </c>
      <c r="U102" s="92">
        <v>1.6263412925646655E-4</v>
      </c>
    </row>
    <row r="103" spans="2:21">
      <c r="B103" s="84" t="s">
        <v>543</v>
      </c>
      <c r="C103" s="81" t="s">
        <v>544</v>
      </c>
      <c r="D103" s="94" t="s">
        <v>133</v>
      </c>
      <c r="E103" s="94" t="s">
        <v>325</v>
      </c>
      <c r="F103" s="81" t="s">
        <v>452</v>
      </c>
      <c r="G103" s="94" t="s">
        <v>453</v>
      </c>
      <c r="H103" s="81" t="s">
        <v>507</v>
      </c>
      <c r="I103" s="81" t="s">
        <v>329</v>
      </c>
      <c r="J103" s="81"/>
      <c r="K103" s="91">
        <v>1.6200000000000572</v>
      </c>
      <c r="L103" s="94" t="s">
        <v>146</v>
      </c>
      <c r="M103" s="95">
        <v>3.9E-2</v>
      </c>
      <c r="N103" s="95">
        <v>-1.19999999999995E-3</v>
      </c>
      <c r="O103" s="91">
        <v>6778207.4351959992</v>
      </c>
      <c r="P103" s="93">
        <v>117.92</v>
      </c>
      <c r="Q103" s="81"/>
      <c r="R103" s="91">
        <v>7992.8620561669986</v>
      </c>
      <c r="S103" s="92">
        <v>1.6986604938685444E-2</v>
      </c>
      <c r="T103" s="92">
        <v>1.380582247439239E-3</v>
      </c>
      <c r="U103" s="92">
        <v>2.739511274194465E-4</v>
      </c>
    </row>
    <row r="104" spans="2:21">
      <c r="B104" s="84" t="s">
        <v>545</v>
      </c>
      <c r="C104" s="81" t="s">
        <v>546</v>
      </c>
      <c r="D104" s="94" t="s">
        <v>133</v>
      </c>
      <c r="E104" s="94" t="s">
        <v>325</v>
      </c>
      <c r="F104" s="81" t="s">
        <v>452</v>
      </c>
      <c r="G104" s="94" t="s">
        <v>453</v>
      </c>
      <c r="H104" s="81" t="s">
        <v>507</v>
      </c>
      <c r="I104" s="81" t="s">
        <v>329</v>
      </c>
      <c r="J104" s="81"/>
      <c r="K104" s="91">
        <v>4.3199999999997196</v>
      </c>
      <c r="L104" s="94" t="s">
        <v>146</v>
      </c>
      <c r="M104" s="95">
        <v>3.85E-2</v>
      </c>
      <c r="N104" s="95">
        <v>-2.8000000000000503E-3</v>
      </c>
      <c r="O104" s="91">
        <v>6369716.7020959994</v>
      </c>
      <c r="P104" s="93">
        <v>125.66</v>
      </c>
      <c r="Q104" s="81"/>
      <c r="R104" s="91">
        <v>8004.1859808569989</v>
      </c>
      <c r="S104" s="92">
        <v>2.5478866808383998E-2</v>
      </c>
      <c r="T104" s="92">
        <v>1.3825381937934353E-3</v>
      </c>
      <c r="U104" s="92">
        <v>2.7433924896012098E-4</v>
      </c>
    </row>
    <row r="105" spans="2:21">
      <c r="B105" s="84" t="s">
        <v>547</v>
      </c>
      <c r="C105" s="81" t="s">
        <v>548</v>
      </c>
      <c r="D105" s="94" t="s">
        <v>133</v>
      </c>
      <c r="E105" s="94" t="s">
        <v>325</v>
      </c>
      <c r="F105" s="81" t="s">
        <v>549</v>
      </c>
      <c r="G105" s="94" t="s">
        <v>333</v>
      </c>
      <c r="H105" s="81" t="s">
        <v>515</v>
      </c>
      <c r="I105" s="81" t="s">
        <v>144</v>
      </c>
      <c r="J105" s="81"/>
      <c r="K105" s="91">
        <v>1.2500000000000002</v>
      </c>
      <c r="L105" s="94" t="s">
        <v>146</v>
      </c>
      <c r="M105" s="95">
        <v>0.02</v>
      </c>
      <c r="N105" s="95">
        <v>-1.0000000000026203E-4</v>
      </c>
      <c r="O105" s="91">
        <v>8581685.115513999</v>
      </c>
      <c r="P105" s="93">
        <v>106.73</v>
      </c>
      <c r="Q105" s="81"/>
      <c r="R105" s="91">
        <v>9159.232911275998</v>
      </c>
      <c r="S105" s="92">
        <v>2.0110047180234531E-2</v>
      </c>
      <c r="T105" s="92">
        <v>1.5820458639984143E-3</v>
      </c>
      <c r="U105" s="92">
        <v>3.139278727330676E-4</v>
      </c>
    </row>
    <row r="106" spans="2:21">
      <c r="B106" s="84" t="s">
        <v>550</v>
      </c>
      <c r="C106" s="81" t="s">
        <v>551</v>
      </c>
      <c r="D106" s="94" t="s">
        <v>133</v>
      </c>
      <c r="E106" s="94" t="s">
        <v>325</v>
      </c>
      <c r="F106" s="81" t="s">
        <v>464</v>
      </c>
      <c r="G106" s="94" t="s">
        <v>386</v>
      </c>
      <c r="H106" s="81" t="s">
        <v>515</v>
      </c>
      <c r="I106" s="81" t="s">
        <v>144</v>
      </c>
      <c r="J106" s="81"/>
      <c r="K106" s="91">
        <v>6.790000000000096</v>
      </c>
      <c r="L106" s="94" t="s">
        <v>146</v>
      </c>
      <c r="M106" s="95">
        <v>2.4E-2</v>
      </c>
      <c r="N106" s="95">
        <v>8.3000000000000001E-3</v>
      </c>
      <c r="O106" s="91">
        <v>18435284.611561999</v>
      </c>
      <c r="P106" s="93">
        <v>113.32</v>
      </c>
      <c r="Q106" s="81"/>
      <c r="R106" s="91">
        <v>20890.864509199997</v>
      </c>
      <c r="S106" s="92">
        <v>3.38709584315246E-2</v>
      </c>
      <c r="T106" s="92">
        <v>3.6084141665884105E-3</v>
      </c>
      <c r="U106" s="92">
        <v>7.1602335244188599E-4</v>
      </c>
    </row>
    <row r="107" spans="2:21">
      <c r="B107" s="84" t="s">
        <v>552</v>
      </c>
      <c r="C107" s="81" t="s">
        <v>553</v>
      </c>
      <c r="D107" s="94" t="s">
        <v>133</v>
      </c>
      <c r="E107" s="94" t="s">
        <v>325</v>
      </c>
      <c r="F107" s="81" t="s">
        <v>464</v>
      </c>
      <c r="G107" s="94" t="s">
        <v>386</v>
      </c>
      <c r="H107" s="81" t="s">
        <v>515</v>
      </c>
      <c r="I107" s="81" t="s">
        <v>144</v>
      </c>
      <c r="J107" s="81"/>
      <c r="K107" s="91">
        <v>2.6199999999990369</v>
      </c>
      <c r="L107" s="94" t="s">
        <v>146</v>
      </c>
      <c r="M107" s="95">
        <v>3.4799999999999998E-2</v>
      </c>
      <c r="N107" s="95">
        <v>1.0000000000025347E-3</v>
      </c>
      <c r="O107" s="91">
        <v>357748.52586399997</v>
      </c>
      <c r="P107" s="93">
        <v>110.28</v>
      </c>
      <c r="Q107" s="81"/>
      <c r="R107" s="91">
        <v>394.52507764899991</v>
      </c>
      <c r="S107" s="92">
        <v>7.6927020529150749E-4</v>
      </c>
      <c r="T107" s="92">
        <v>6.8145091776173703E-5</v>
      </c>
      <c r="U107" s="92">
        <v>1.3522138760520354E-5</v>
      </c>
    </row>
    <row r="108" spans="2:21">
      <c r="B108" s="84" t="s">
        <v>554</v>
      </c>
      <c r="C108" s="81" t="s">
        <v>555</v>
      </c>
      <c r="D108" s="94" t="s">
        <v>133</v>
      </c>
      <c r="E108" s="94" t="s">
        <v>325</v>
      </c>
      <c r="F108" s="81" t="s">
        <v>469</v>
      </c>
      <c r="G108" s="94" t="s">
        <v>453</v>
      </c>
      <c r="H108" s="81" t="s">
        <v>515</v>
      </c>
      <c r="I108" s="81" t="s">
        <v>144</v>
      </c>
      <c r="J108" s="81"/>
      <c r="K108" s="91">
        <v>1.7900000000000134</v>
      </c>
      <c r="L108" s="94" t="s">
        <v>146</v>
      </c>
      <c r="M108" s="95">
        <v>3.7499999999999999E-2</v>
      </c>
      <c r="N108" s="95">
        <v>-4.1000000000000281E-3</v>
      </c>
      <c r="O108" s="91">
        <v>21040013.232602995</v>
      </c>
      <c r="P108" s="93">
        <v>117.46</v>
      </c>
      <c r="Q108" s="81"/>
      <c r="R108" s="91">
        <v>24713.600822672997</v>
      </c>
      <c r="S108" s="92">
        <v>2.7158871550633304E-2</v>
      </c>
      <c r="T108" s="92">
        <v>4.2687035415251567E-3</v>
      </c>
      <c r="U108" s="92">
        <v>8.4704562150446448E-4</v>
      </c>
    </row>
    <row r="109" spans="2:21">
      <c r="B109" s="84" t="s">
        <v>556</v>
      </c>
      <c r="C109" s="81" t="s">
        <v>557</v>
      </c>
      <c r="D109" s="94" t="s">
        <v>133</v>
      </c>
      <c r="E109" s="94" t="s">
        <v>325</v>
      </c>
      <c r="F109" s="81" t="s">
        <v>469</v>
      </c>
      <c r="G109" s="94" t="s">
        <v>453</v>
      </c>
      <c r="H109" s="81" t="s">
        <v>515</v>
      </c>
      <c r="I109" s="81" t="s">
        <v>144</v>
      </c>
      <c r="J109" s="81"/>
      <c r="K109" s="91">
        <v>5.4900000000000952</v>
      </c>
      <c r="L109" s="94" t="s">
        <v>146</v>
      </c>
      <c r="M109" s="95">
        <v>2.4799999999999999E-2</v>
      </c>
      <c r="N109" s="95">
        <v>1.9000000000001017E-3</v>
      </c>
      <c r="O109" s="91">
        <v>11091376.245935999</v>
      </c>
      <c r="P109" s="93">
        <v>114.83</v>
      </c>
      <c r="Q109" s="81"/>
      <c r="R109" s="91">
        <v>12736.227354373001</v>
      </c>
      <c r="S109" s="92">
        <v>2.6190643184686831E-2</v>
      </c>
      <c r="T109" s="92">
        <v>2.1998890086224721E-3</v>
      </c>
      <c r="U109" s="92">
        <v>4.3652746891944833E-4</v>
      </c>
    </row>
    <row r="110" spans="2:21">
      <c r="B110" s="84" t="s">
        <v>558</v>
      </c>
      <c r="C110" s="81" t="s">
        <v>559</v>
      </c>
      <c r="D110" s="94" t="s">
        <v>133</v>
      </c>
      <c r="E110" s="94" t="s">
        <v>325</v>
      </c>
      <c r="F110" s="81" t="s">
        <v>560</v>
      </c>
      <c r="G110" s="94" t="s">
        <v>386</v>
      </c>
      <c r="H110" s="81" t="s">
        <v>507</v>
      </c>
      <c r="I110" s="81" t="s">
        <v>329</v>
      </c>
      <c r="J110" s="81"/>
      <c r="K110" s="91">
        <v>4.0399999999999636</v>
      </c>
      <c r="L110" s="94" t="s">
        <v>146</v>
      </c>
      <c r="M110" s="95">
        <v>2.8500000000000001E-2</v>
      </c>
      <c r="N110" s="95">
        <v>-2.3999999999999395E-3</v>
      </c>
      <c r="O110" s="91">
        <v>27987544.654369995</v>
      </c>
      <c r="P110" s="93">
        <v>117.67</v>
      </c>
      <c r="Q110" s="81"/>
      <c r="R110" s="91">
        <v>32932.942942554997</v>
      </c>
      <c r="S110" s="92">
        <v>4.0977371382679345E-2</v>
      </c>
      <c r="T110" s="92">
        <v>5.6884049872148639E-3</v>
      </c>
      <c r="U110" s="92">
        <v>1.1287592335454092E-3</v>
      </c>
    </row>
    <row r="111" spans="2:21">
      <c r="B111" s="84" t="s">
        <v>561</v>
      </c>
      <c r="C111" s="81" t="s">
        <v>562</v>
      </c>
      <c r="D111" s="94" t="s">
        <v>133</v>
      </c>
      <c r="E111" s="94" t="s">
        <v>325</v>
      </c>
      <c r="F111" s="81" t="s">
        <v>563</v>
      </c>
      <c r="G111" s="94" t="s">
        <v>386</v>
      </c>
      <c r="H111" s="81" t="s">
        <v>507</v>
      </c>
      <c r="I111" s="81" t="s">
        <v>329</v>
      </c>
      <c r="J111" s="81"/>
      <c r="K111" s="91">
        <v>6.0799999999998988</v>
      </c>
      <c r="L111" s="94" t="s">
        <v>146</v>
      </c>
      <c r="M111" s="95">
        <v>1.3999999999999999E-2</v>
      </c>
      <c r="N111" s="95">
        <v>3.7999999999997476E-3</v>
      </c>
      <c r="O111" s="91">
        <v>18342691.443133995</v>
      </c>
      <c r="P111" s="93">
        <v>107.75</v>
      </c>
      <c r="Q111" s="91"/>
      <c r="R111" s="91">
        <v>19764.250055474997</v>
      </c>
      <c r="S111" s="92">
        <v>4.0438032282041438E-2</v>
      </c>
      <c r="T111" s="92">
        <v>3.4138175498081777E-3</v>
      </c>
      <c r="U111" s="92">
        <v>6.7740923679768142E-4</v>
      </c>
    </row>
    <row r="112" spans="2:21">
      <c r="B112" s="84" t="s">
        <v>564</v>
      </c>
      <c r="C112" s="81" t="s">
        <v>565</v>
      </c>
      <c r="D112" s="94" t="s">
        <v>133</v>
      </c>
      <c r="E112" s="94" t="s">
        <v>325</v>
      </c>
      <c r="F112" s="81" t="s">
        <v>344</v>
      </c>
      <c r="G112" s="94" t="s">
        <v>333</v>
      </c>
      <c r="H112" s="81" t="s">
        <v>515</v>
      </c>
      <c r="I112" s="81" t="s">
        <v>144</v>
      </c>
      <c r="J112" s="81"/>
      <c r="K112" s="91">
        <v>3.9000000000000528</v>
      </c>
      <c r="L112" s="94" t="s">
        <v>146</v>
      </c>
      <c r="M112" s="95">
        <v>1.8200000000000001E-2</v>
      </c>
      <c r="N112" s="95">
        <v>1.2300000000000262E-2</v>
      </c>
      <c r="O112" s="91">
        <v>365.70108547799998</v>
      </c>
      <c r="P112" s="93">
        <v>5227375</v>
      </c>
      <c r="Q112" s="81"/>
      <c r="R112" s="91">
        <v>19116.567813849997</v>
      </c>
      <c r="S112" s="92">
        <v>2.57336630411652E-2</v>
      </c>
      <c r="T112" s="92">
        <v>3.3019454070781261E-3</v>
      </c>
      <c r="U112" s="92">
        <v>6.5521026988747157E-4</v>
      </c>
    </row>
    <row r="113" spans="2:21">
      <c r="B113" s="84" t="s">
        <v>566</v>
      </c>
      <c r="C113" s="81" t="s">
        <v>567</v>
      </c>
      <c r="D113" s="94" t="s">
        <v>133</v>
      </c>
      <c r="E113" s="94" t="s">
        <v>325</v>
      </c>
      <c r="F113" s="81" t="s">
        <v>344</v>
      </c>
      <c r="G113" s="94" t="s">
        <v>333</v>
      </c>
      <c r="H113" s="81" t="s">
        <v>515</v>
      </c>
      <c r="I113" s="81" t="s">
        <v>144</v>
      </c>
      <c r="J113" s="81"/>
      <c r="K113" s="91">
        <v>3.1599999999999824</v>
      </c>
      <c r="L113" s="94" t="s">
        <v>146</v>
      </c>
      <c r="M113" s="95">
        <v>1.06E-2</v>
      </c>
      <c r="N113" s="95">
        <v>1.1299999999999914E-2</v>
      </c>
      <c r="O113" s="91">
        <v>455.7022872</v>
      </c>
      <c r="P113" s="93">
        <v>5114839</v>
      </c>
      <c r="Q113" s="81"/>
      <c r="R113" s="91">
        <v>23308.438245039997</v>
      </c>
      <c r="S113" s="92">
        <v>3.3559340687826796E-2</v>
      </c>
      <c r="T113" s="92">
        <v>4.0259941721135714E-3</v>
      </c>
      <c r="U113" s="92">
        <v>7.9888441596318212E-4</v>
      </c>
    </row>
    <row r="114" spans="2:21">
      <c r="B114" s="84" t="s">
        <v>568</v>
      </c>
      <c r="C114" s="81" t="s">
        <v>569</v>
      </c>
      <c r="D114" s="94" t="s">
        <v>133</v>
      </c>
      <c r="E114" s="94" t="s">
        <v>325</v>
      </c>
      <c r="F114" s="81" t="s">
        <v>344</v>
      </c>
      <c r="G114" s="94" t="s">
        <v>333</v>
      </c>
      <c r="H114" s="81" t="s">
        <v>515</v>
      </c>
      <c r="I114" s="81" t="s">
        <v>144</v>
      </c>
      <c r="J114" s="81"/>
      <c r="K114" s="91">
        <v>5.0199999999999489</v>
      </c>
      <c r="L114" s="94" t="s">
        <v>146</v>
      </c>
      <c r="M114" s="95">
        <v>1.89E-2</v>
      </c>
      <c r="N114" s="95">
        <v>1.4099999999999661E-2</v>
      </c>
      <c r="O114" s="91">
        <v>453.80352766999999</v>
      </c>
      <c r="P114" s="93">
        <v>5109996</v>
      </c>
      <c r="Q114" s="81"/>
      <c r="R114" s="91">
        <v>23189.342476358001</v>
      </c>
      <c r="S114" s="92">
        <v>3.2414537690714201E-2</v>
      </c>
      <c r="T114" s="92">
        <v>4.0054231297470093E-3</v>
      </c>
      <c r="U114" s="92">
        <v>7.9480247136410752E-4</v>
      </c>
    </row>
    <row r="115" spans="2:21">
      <c r="B115" s="84" t="s">
        <v>570</v>
      </c>
      <c r="C115" s="81" t="s">
        <v>571</v>
      </c>
      <c r="D115" s="94" t="s">
        <v>133</v>
      </c>
      <c r="E115" s="94" t="s">
        <v>325</v>
      </c>
      <c r="F115" s="81" t="s">
        <v>344</v>
      </c>
      <c r="G115" s="94" t="s">
        <v>333</v>
      </c>
      <c r="H115" s="81" t="s">
        <v>507</v>
      </c>
      <c r="I115" s="81" t="s">
        <v>329</v>
      </c>
      <c r="J115" s="81"/>
      <c r="K115" s="91">
        <v>2.1800000000000104</v>
      </c>
      <c r="L115" s="94" t="s">
        <v>146</v>
      </c>
      <c r="M115" s="95">
        <v>4.4999999999999998E-2</v>
      </c>
      <c r="N115" s="95">
        <v>-4.0000000000006008E-4</v>
      </c>
      <c r="O115" s="91">
        <v>44229949.431798995</v>
      </c>
      <c r="P115" s="93">
        <v>133.97</v>
      </c>
      <c r="Q115" s="91">
        <v>604.75696286399989</v>
      </c>
      <c r="R115" s="91">
        <v>59859.619044540996</v>
      </c>
      <c r="S115" s="92">
        <v>2.5987284007158249E-2</v>
      </c>
      <c r="T115" s="92">
        <v>1.0339366150777771E-2</v>
      </c>
      <c r="U115" s="92">
        <v>2.0516568419316093E-3</v>
      </c>
    </row>
    <row r="116" spans="2:21">
      <c r="B116" s="84" t="s">
        <v>572</v>
      </c>
      <c r="C116" s="81" t="s">
        <v>573</v>
      </c>
      <c r="D116" s="94" t="s">
        <v>133</v>
      </c>
      <c r="E116" s="94" t="s">
        <v>325</v>
      </c>
      <c r="F116" s="81" t="s">
        <v>482</v>
      </c>
      <c r="G116" s="94" t="s">
        <v>386</v>
      </c>
      <c r="H116" s="81" t="s">
        <v>507</v>
      </c>
      <c r="I116" s="81" t="s">
        <v>329</v>
      </c>
      <c r="J116" s="81"/>
      <c r="K116" s="91">
        <v>1.9800000000000055</v>
      </c>
      <c r="L116" s="94" t="s">
        <v>146</v>
      </c>
      <c r="M116" s="95">
        <v>4.9000000000000002E-2</v>
      </c>
      <c r="N116" s="95">
        <v>-1.2000000000002352E-3</v>
      </c>
      <c r="O116" s="91">
        <v>14540919.598082997</v>
      </c>
      <c r="P116" s="93">
        <v>116.9</v>
      </c>
      <c r="Q116" s="81"/>
      <c r="R116" s="91">
        <v>16998.335635305</v>
      </c>
      <c r="S116" s="92">
        <v>2.1865607886730629E-2</v>
      </c>
      <c r="T116" s="92">
        <v>2.9360697393756652E-3</v>
      </c>
      <c r="U116" s="92">
        <v>5.8260898021541717E-4</v>
      </c>
    </row>
    <row r="117" spans="2:21">
      <c r="B117" s="84" t="s">
        <v>574</v>
      </c>
      <c r="C117" s="81" t="s">
        <v>575</v>
      </c>
      <c r="D117" s="94" t="s">
        <v>133</v>
      </c>
      <c r="E117" s="94" t="s">
        <v>325</v>
      </c>
      <c r="F117" s="81" t="s">
        <v>482</v>
      </c>
      <c r="G117" s="94" t="s">
        <v>386</v>
      </c>
      <c r="H117" s="81" t="s">
        <v>507</v>
      </c>
      <c r="I117" s="81" t="s">
        <v>329</v>
      </c>
      <c r="J117" s="81"/>
      <c r="K117" s="91">
        <v>1.8599999999999688</v>
      </c>
      <c r="L117" s="94" t="s">
        <v>146</v>
      </c>
      <c r="M117" s="95">
        <v>5.8499999999999996E-2</v>
      </c>
      <c r="N117" s="95">
        <v>2.9999999999993639E-4</v>
      </c>
      <c r="O117" s="91">
        <v>8907745.2329649981</v>
      </c>
      <c r="P117" s="93">
        <v>123.5</v>
      </c>
      <c r="Q117" s="81"/>
      <c r="R117" s="91">
        <v>11001.065219468999</v>
      </c>
      <c r="S117" s="92">
        <v>9.450427869288347E-3</v>
      </c>
      <c r="T117" s="92">
        <v>1.9001798402365458E-3</v>
      </c>
      <c r="U117" s="92">
        <v>3.7705570276457993E-4</v>
      </c>
    </row>
    <row r="118" spans="2:21">
      <c r="B118" s="84" t="s">
        <v>576</v>
      </c>
      <c r="C118" s="81" t="s">
        <v>577</v>
      </c>
      <c r="D118" s="94" t="s">
        <v>133</v>
      </c>
      <c r="E118" s="94" t="s">
        <v>325</v>
      </c>
      <c r="F118" s="81" t="s">
        <v>482</v>
      </c>
      <c r="G118" s="94" t="s">
        <v>386</v>
      </c>
      <c r="H118" s="81" t="s">
        <v>507</v>
      </c>
      <c r="I118" s="81" t="s">
        <v>329</v>
      </c>
      <c r="J118" s="81"/>
      <c r="K118" s="91">
        <v>6.810000000000235</v>
      </c>
      <c r="L118" s="94" t="s">
        <v>146</v>
      </c>
      <c r="M118" s="95">
        <v>2.2499999999999999E-2</v>
      </c>
      <c r="N118" s="95">
        <v>9.4000000000001079E-3</v>
      </c>
      <c r="O118" s="91">
        <v>8147508.7369739981</v>
      </c>
      <c r="P118" s="93">
        <v>112.02</v>
      </c>
      <c r="Q118" s="81"/>
      <c r="R118" s="91">
        <v>9126.8393154849982</v>
      </c>
      <c r="S118" s="92">
        <v>4.4670316078944457E-2</v>
      </c>
      <c r="T118" s="92">
        <v>1.5764506187701708E-3</v>
      </c>
      <c r="U118" s="92">
        <v>3.1281759933841208E-4</v>
      </c>
    </row>
    <row r="119" spans="2:21">
      <c r="B119" s="84" t="s">
        <v>578</v>
      </c>
      <c r="C119" s="81" t="s">
        <v>579</v>
      </c>
      <c r="D119" s="94" t="s">
        <v>133</v>
      </c>
      <c r="E119" s="94" t="s">
        <v>325</v>
      </c>
      <c r="F119" s="81" t="s">
        <v>580</v>
      </c>
      <c r="G119" s="94" t="s">
        <v>453</v>
      </c>
      <c r="H119" s="81" t="s">
        <v>515</v>
      </c>
      <c r="I119" s="81" t="s">
        <v>144</v>
      </c>
      <c r="J119" s="81"/>
      <c r="K119" s="91">
        <v>1.7299999999996729</v>
      </c>
      <c r="L119" s="94" t="s">
        <v>146</v>
      </c>
      <c r="M119" s="95">
        <v>4.0500000000000001E-2</v>
      </c>
      <c r="N119" s="95">
        <v>4.0000000000006471E-3</v>
      </c>
      <c r="O119" s="91">
        <v>2369589.9141809996</v>
      </c>
      <c r="P119" s="93">
        <v>130.38999999999999</v>
      </c>
      <c r="Q119" s="81"/>
      <c r="R119" s="91">
        <v>3089.7082299369999</v>
      </c>
      <c r="S119" s="92">
        <v>2.1721182956837944E-2</v>
      </c>
      <c r="T119" s="92">
        <v>5.3367570990753668E-4</v>
      </c>
      <c r="U119" s="92">
        <v>1.0589811847626094E-4</v>
      </c>
    </row>
    <row r="120" spans="2:21">
      <c r="B120" s="84" t="s">
        <v>581</v>
      </c>
      <c r="C120" s="81" t="s">
        <v>582</v>
      </c>
      <c r="D120" s="94" t="s">
        <v>133</v>
      </c>
      <c r="E120" s="94" t="s">
        <v>325</v>
      </c>
      <c r="F120" s="81" t="s">
        <v>583</v>
      </c>
      <c r="G120" s="94" t="s">
        <v>386</v>
      </c>
      <c r="H120" s="81" t="s">
        <v>515</v>
      </c>
      <c r="I120" s="81" t="s">
        <v>144</v>
      </c>
      <c r="J120" s="81"/>
      <c r="K120" s="91">
        <v>7.4599999999998232</v>
      </c>
      <c r="L120" s="94" t="s">
        <v>146</v>
      </c>
      <c r="M120" s="95">
        <v>1.9599999999999999E-2</v>
      </c>
      <c r="N120" s="95">
        <v>6.4000000000000489E-3</v>
      </c>
      <c r="O120" s="91">
        <v>14442785.732618999</v>
      </c>
      <c r="P120" s="93">
        <v>112.77</v>
      </c>
      <c r="Q120" s="81"/>
      <c r="R120" s="91">
        <v>16287.130031027998</v>
      </c>
      <c r="S120" s="92">
        <v>1.9615047018852083E-2</v>
      </c>
      <c r="T120" s="92">
        <v>2.8132254034363823E-3</v>
      </c>
      <c r="U120" s="92">
        <v>5.5823278358527705E-4</v>
      </c>
    </row>
    <row r="121" spans="2:21">
      <c r="B121" s="84" t="s">
        <v>584</v>
      </c>
      <c r="C121" s="81" t="s">
        <v>585</v>
      </c>
      <c r="D121" s="94" t="s">
        <v>133</v>
      </c>
      <c r="E121" s="94" t="s">
        <v>325</v>
      </c>
      <c r="F121" s="81" t="s">
        <v>583</v>
      </c>
      <c r="G121" s="94" t="s">
        <v>386</v>
      </c>
      <c r="H121" s="81" t="s">
        <v>515</v>
      </c>
      <c r="I121" s="81" t="s">
        <v>144</v>
      </c>
      <c r="J121" s="81"/>
      <c r="K121" s="91">
        <v>3.3900000000003288</v>
      </c>
      <c r="L121" s="94" t="s">
        <v>146</v>
      </c>
      <c r="M121" s="95">
        <v>2.75E-2</v>
      </c>
      <c r="N121" s="95">
        <v>8.0000000000018891E-4</v>
      </c>
      <c r="O121" s="91">
        <v>3784567.2622999996</v>
      </c>
      <c r="P121" s="93">
        <v>111.85</v>
      </c>
      <c r="Q121" s="81"/>
      <c r="R121" s="91">
        <v>4233.0384897989998</v>
      </c>
      <c r="S121" s="92">
        <v>8.5425637083406097E-3</v>
      </c>
      <c r="T121" s="92">
        <v>7.3115959598407502E-4</v>
      </c>
      <c r="U121" s="92">
        <v>1.4508515955127826E-4</v>
      </c>
    </row>
    <row r="122" spans="2:21">
      <c r="B122" s="84" t="s">
        <v>586</v>
      </c>
      <c r="C122" s="81" t="s">
        <v>587</v>
      </c>
      <c r="D122" s="94" t="s">
        <v>133</v>
      </c>
      <c r="E122" s="94" t="s">
        <v>325</v>
      </c>
      <c r="F122" s="81" t="s">
        <v>364</v>
      </c>
      <c r="G122" s="94" t="s">
        <v>333</v>
      </c>
      <c r="H122" s="81" t="s">
        <v>515</v>
      </c>
      <c r="I122" s="81" t="s">
        <v>144</v>
      </c>
      <c r="J122" s="81"/>
      <c r="K122" s="91">
        <v>3.5100000000000149</v>
      </c>
      <c r="L122" s="94" t="s">
        <v>146</v>
      </c>
      <c r="M122" s="95">
        <v>1.4199999999999999E-2</v>
      </c>
      <c r="N122" s="95">
        <v>1.2900000000000118E-2</v>
      </c>
      <c r="O122" s="91">
        <v>734.25031025099997</v>
      </c>
      <c r="P122" s="93">
        <v>5138001</v>
      </c>
      <c r="Q122" s="81"/>
      <c r="R122" s="91">
        <v>37725.790432594993</v>
      </c>
      <c r="S122" s="92">
        <v>3.4645888276836602E-2</v>
      </c>
      <c r="T122" s="92">
        <v>6.5162586537657035E-3</v>
      </c>
      <c r="U122" s="92">
        <v>1.2930315510481056E-3</v>
      </c>
    </row>
    <row r="123" spans="2:21">
      <c r="B123" s="84" t="s">
        <v>588</v>
      </c>
      <c r="C123" s="81" t="s">
        <v>589</v>
      </c>
      <c r="D123" s="94" t="s">
        <v>133</v>
      </c>
      <c r="E123" s="94" t="s">
        <v>325</v>
      </c>
      <c r="F123" s="81" t="s">
        <v>364</v>
      </c>
      <c r="G123" s="94" t="s">
        <v>333</v>
      </c>
      <c r="H123" s="81" t="s">
        <v>515</v>
      </c>
      <c r="I123" s="81" t="s">
        <v>144</v>
      </c>
      <c r="J123" s="81"/>
      <c r="K123" s="91">
        <v>4.1099999999999923</v>
      </c>
      <c r="L123" s="94" t="s">
        <v>146</v>
      </c>
      <c r="M123" s="95">
        <v>1.5900000000000001E-2</v>
      </c>
      <c r="N123" s="95">
        <v>1.2099999999999887E-2</v>
      </c>
      <c r="O123" s="91">
        <v>535.64006341300001</v>
      </c>
      <c r="P123" s="93">
        <v>5178667</v>
      </c>
      <c r="Q123" s="81"/>
      <c r="R123" s="91">
        <v>27739.016024910998</v>
      </c>
      <c r="S123" s="92">
        <v>3.5780899359585804E-2</v>
      </c>
      <c r="T123" s="92">
        <v>4.7912741163694816E-3</v>
      </c>
      <c r="U123" s="92">
        <v>9.5074013039762742E-4</v>
      </c>
    </row>
    <row r="124" spans="2:21">
      <c r="B124" s="84" t="s">
        <v>590</v>
      </c>
      <c r="C124" s="81" t="s">
        <v>591</v>
      </c>
      <c r="D124" s="94" t="s">
        <v>133</v>
      </c>
      <c r="E124" s="94" t="s">
        <v>325</v>
      </c>
      <c r="F124" s="81" t="s">
        <v>592</v>
      </c>
      <c r="G124" s="94" t="s">
        <v>457</v>
      </c>
      <c r="H124" s="81" t="s">
        <v>507</v>
      </c>
      <c r="I124" s="81" t="s">
        <v>329</v>
      </c>
      <c r="J124" s="81"/>
      <c r="K124" s="91">
        <v>4.5600000000000875</v>
      </c>
      <c r="L124" s="94" t="s">
        <v>146</v>
      </c>
      <c r="M124" s="95">
        <v>1.9400000000000001E-2</v>
      </c>
      <c r="N124" s="95">
        <v>-3.0000000000013431E-4</v>
      </c>
      <c r="O124" s="91">
        <v>14681020.872800998</v>
      </c>
      <c r="P124" s="93">
        <v>111.59</v>
      </c>
      <c r="Q124" s="81"/>
      <c r="R124" s="91">
        <v>16382.550018125996</v>
      </c>
      <c r="S124" s="92">
        <v>2.4378242814042005E-2</v>
      </c>
      <c r="T124" s="92">
        <v>2.8297070015563868E-3</v>
      </c>
      <c r="U124" s="92">
        <v>5.6150325326937182E-4</v>
      </c>
    </row>
    <row r="125" spans="2:21">
      <c r="B125" s="84" t="s">
        <v>593</v>
      </c>
      <c r="C125" s="81" t="s">
        <v>594</v>
      </c>
      <c r="D125" s="94" t="s">
        <v>133</v>
      </c>
      <c r="E125" s="94" t="s">
        <v>325</v>
      </c>
      <c r="F125" s="81" t="s">
        <v>592</v>
      </c>
      <c r="G125" s="94" t="s">
        <v>457</v>
      </c>
      <c r="H125" s="81" t="s">
        <v>507</v>
      </c>
      <c r="I125" s="81" t="s">
        <v>329</v>
      </c>
      <c r="J125" s="81"/>
      <c r="K125" s="91">
        <v>6.0400000000000258</v>
      </c>
      <c r="L125" s="94" t="s">
        <v>146</v>
      </c>
      <c r="M125" s="95">
        <v>1.23E-2</v>
      </c>
      <c r="N125" s="95">
        <v>2.4000000000000583E-3</v>
      </c>
      <c r="O125" s="91">
        <v>38039182.390011996</v>
      </c>
      <c r="P125" s="93">
        <v>108.01</v>
      </c>
      <c r="Q125" s="81"/>
      <c r="R125" s="91">
        <v>41086.119566448993</v>
      </c>
      <c r="S125" s="92">
        <v>2.6061713868577349E-2</v>
      </c>
      <c r="T125" s="92">
        <v>7.0966778722072708E-3</v>
      </c>
      <c r="U125" s="92">
        <v>1.4082050581411551E-3</v>
      </c>
    </row>
    <row r="126" spans="2:21">
      <c r="B126" s="84" t="s">
        <v>595</v>
      </c>
      <c r="C126" s="81" t="s">
        <v>596</v>
      </c>
      <c r="D126" s="94" t="s">
        <v>133</v>
      </c>
      <c r="E126" s="94" t="s">
        <v>325</v>
      </c>
      <c r="F126" s="81" t="s">
        <v>597</v>
      </c>
      <c r="G126" s="94" t="s">
        <v>453</v>
      </c>
      <c r="H126" s="81" t="s">
        <v>515</v>
      </c>
      <c r="I126" s="81" t="s">
        <v>144</v>
      </c>
      <c r="J126" s="81"/>
      <c r="K126" s="91">
        <v>9.9999999999864937E-3</v>
      </c>
      <c r="L126" s="94" t="s">
        <v>146</v>
      </c>
      <c r="M126" s="95">
        <v>3.6000000000000004E-2</v>
      </c>
      <c r="N126" s="95">
        <v>6.2399999999999102E-2</v>
      </c>
      <c r="O126" s="91"/>
      <c r="P126" s="93">
        <v>109.29</v>
      </c>
      <c r="Q126" s="138">
        <v>17029.925706122998</v>
      </c>
      <c r="R126" s="91">
        <v>17029.925706122998</v>
      </c>
      <c r="S126" s="92">
        <v>3.7664674276334735E-2</v>
      </c>
      <c r="T126" s="92">
        <v>2.9415261942300343E-3</v>
      </c>
      <c r="U126" s="92">
        <v>5.8369171321581638E-4</v>
      </c>
    </row>
    <row r="127" spans="2:21">
      <c r="B127" s="84" t="s">
        <v>598</v>
      </c>
      <c r="C127" s="81" t="s">
        <v>599</v>
      </c>
      <c r="D127" s="94" t="s">
        <v>133</v>
      </c>
      <c r="E127" s="94" t="s">
        <v>325</v>
      </c>
      <c r="F127" s="81" t="s">
        <v>597</v>
      </c>
      <c r="G127" s="94" t="s">
        <v>453</v>
      </c>
      <c r="H127" s="81" t="s">
        <v>515</v>
      </c>
      <c r="I127" s="81" t="s">
        <v>144</v>
      </c>
      <c r="J127" s="81"/>
      <c r="K127" s="91">
        <v>6.5900000000001233</v>
      </c>
      <c r="L127" s="94" t="s">
        <v>146</v>
      </c>
      <c r="M127" s="95">
        <v>2.2499999999999999E-2</v>
      </c>
      <c r="N127" s="95">
        <v>2.6999999999993939E-3</v>
      </c>
      <c r="O127" s="91">
        <v>5911900.0468719993</v>
      </c>
      <c r="P127" s="93">
        <v>117.28</v>
      </c>
      <c r="Q127" s="81"/>
      <c r="R127" s="91">
        <v>6933.4764241459998</v>
      </c>
      <c r="S127" s="92">
        <v>1.4450420164611693E-2</v>
      </c>
      <c r="T127" s="92">
        <v>1.1975978563059121E-3</v>
      </c>
      <c r="U127" s="92">
        <v>2.3764124414801024E-4</v>
      </c>
    </row>
    <row r="128" spans="2:21">
      <c r="B128" s="84" t="s">
        <v>600</v>
      </c>
      <c r="C128" s="81" t="s">
        <v>601</v>
      </c>
      <c r="D128" s="94" t="s">
        <v>133</v>
      </c>
      <c r="E128" s="94" t="s">
        <v>325</v>
      </c>
      <c r="F128" s="81" t="s">
        <v>602</v>
      </c>
      <c r="G128" s="94" t="s">
        <v>142</v>
      </c>
      <c r="H128" s="81" t="s">
        <v>507</v>
      </c>
      <c r="I128" s="81" t="s">
        <v>329</v>
      </c>
      <c r="J128" s="81"/>
      <c r="K128" s="91">
        <v>1.7700000000000589</v>
      </c>
      <c r="L128" s="94" t="s">
        <v>146</v>
      </c>
      <c r="M128" s="95">
        <v>2.1499999999999998E-2</v>
      </c>
      <c r="N128" s="95">
        <v>1.2999999999999845E-3</v>
      </c>
      <c r="O128" s="91">
        <v>18189651.976146996</v>
      </c>
      <c r="P128" s="93">
        <v>105.51</v>
      </c>
      <c r="Q128" s="81"/>
      <c r="R128" s="91">
        <v>19191.901144230997</v>
      </c>
      <c r="S128" s="92">
        <v>2.0797596424326256E-2</v>
      </c>
      <c r="T128" s="92">
        <v>3.3149574993466572E-3</v>
      </c>
      <c r="U128" s="92">
        <v>6.5779228001664836E-4</v>
      </c>
    </row>
    <row r="129" spans="2:21">
      <c r="B129" s="84" t="s">
        <v>603</v>
      </c>
      <c r="C129" s="81" t="s">
        <v>604</v>
      </c>
      <c r="D129" s="94" t="s">
        <v>133</v>
      </c>
      <c r="E129" s="94" t="s">
        <v>325</v>
      </c>
      <c r="F129" s="81" t="s">
        <v>602</v>
      </c>
      <c r="G129" s="94" t="s">
        <v>142</v>
      </c>
      <c r="H129" s="81" t="s">
        <v>507</v>
      </c>
      <c r="I129" s="81" t="s">
        <v>329</v>
      </c>
      <c r="J129" s="81"/>
      <c r="K129" s="91">
        <v>3.409999999999862</v>
      </c>
      <c r="L129" s="94" t="s">
        <v>146</v>
      </c>
      <c r="M129" s="95">
        <v>1.8000000000000002E-2</v>
      </c>
      <c r="N129" s="95">
        <v>1.5000000000001295E-3</v>
      </c>
      <c r="O129" s="91">
        <v>10797757.161646998</v>
      </c>
      <c r="P129" s="93">
        <v>107.14</v>
      </c>
      <c r="Q129" s="81"/>
      <c r="R129" s="91">
        <v>11568.717089299</v>
      </c>
      <c r="S129" s="92">
        <v>1.4368242602982381E-2</v>
      </c>
      <c r="T129" s="92">
        <v>1.9982285853175799E-3</v>
      </c>
      <c r="U129" s="92">
        <v>3.9651167093078895E-4</v>
      </c>
    </row>
    <row r="130" spans="2:21">
      <c r="B130" s="84" t="s">
        <v>605</v>
      </c>
      <c r="C130" s="81" t="s">
        <v>606</v>
      </c>
      <c r="D130" s="94" t="s">
        <v>133</v>
      </c>
      <c r="E130" s="94" t="s">
        <v>325</v>
      </c>
      <c r="F130" s="81" t="s">
        <v>607</v>
      </c>
      <c r="G130" s="94" t="s">
        <v>333</v>
      </c>
      <c r="H130" s="81" t="s">
        <v>608</v>
      </c>
      <c r="I130" s="81" t="s">
        <v>144</v>
      </c>
      <c r="J130" s="81"/>
      <c r="K130" s="91">
        <v>1.2599999999993465</v>
      </c>
      <c r="L130" s="94" t="s">
        <v>146</v>
      </c>
      <c r="M130" s="95">
        <v>4.1500000000000002E-2</v>
      </c>
      <c r="N130" s="95">
        <v>-3.0000000000036308E-3</v>
      </c>
      <c r="O130" s="91">
        <v>741574.19601599989</v>
      </c>
      <c r="P130" s="93">
        <v>111.42</v>
      </c>
      <c r="Q130" s="81"/>
      <c r="R130" s="91">
        <v>826.26197172899981</v>
      </c>
      <c r="S130" s="92">
        <v>3.6968402372748116E-3</v>
      </c>
      <c r="T130" s="92">
        <v>1.4271766507255808E-4</v>
      </c>
      <c r="U130" s="92">
        <v>2.8319692884518984E-5</v>
      </c>
    </row>
    <row r="131" spans="2:21">
      <c r="B131" s="84" t="s">
        <v>609</v>
      </c>
      <c r="C131" s="81" t="s">
        <v>610</v>
      </c>
      <c r="D131" s="94" t="s">
        <v>133</v>
      </c>
      <c r="E131" s="94" t="s">
        <v>325</v>
      </c>
      <c r="F131" s="81" t="s">
        <v>611</v>
      </c>
      <c r="G131" s="94" t="s">
        <v>142</v>
      </c>
      <c r="H131" s="81" t="s">
        <v>612</v>
      </c>
      <c r="I131" s="81" t="s">
        <v>329</v>
      </c>
      <c r="J131" s="81"/>
      <c r="K131" s="91">
        <v>2.4400000000000652</v>
      </c>
      <c r="L131" s="94" t="s">
        <v>146</v>
      </c>
      <c r="M131" s="95">
        <v>3.15E-2</v>
      </c>
      <c r="N131" s="95">
        <v>1.1599999999999958E-2</v>
      </c>
      <c r="O131" s="91">
        <v>9315578.0958939977</v>
      </c>
      <c r="P131" s="93">
        <v>105.49</v>
      </c>
      <c r="Q131" s="91"/>
      <c r="R131" s="91">
        <v>9827.0035971689995</v>
      </c>
      <c r="S131" s="92">
        <v>1.9626080728224613E-2</v>
      </c>
      <c r="T131" s="92">
        <v>1.6973878213380744E-3</v>
      </c>
      <c r="U131" s="92">
        <v>3.3681536046556231E-4</v>
      </c>
    </row>
    <row r="132" spans="2:21">
      <c r="B132" s="84" t="s">
        <v>613</v>
      </c>
      <c r="C132" s="81" t="s">
        <v>614</v>
      </c>
      <c r="D132" s="94" t="s">
        <v>133</v>
      </c>
      <c r="E132" s="94" t="s">
        <v>325</v>
      </c>
      <c r="F132" s="81" t="s">
        <v>611</v>
      </c>
      <c r="G132" s="94" t="s">
        <v>142</v>
      </c>
      <c r="H132" s="81" t="s">
        <v>612</v>
      </c>
      <c r="I132" s="81" t="s">
        <v>329</v>
      </c>
      <c r="J132" s="81"/>
      <c r="K132" s="91">
        <v>1.5600000000000847</v>
      </c>
      <c r="L132" s="94" t="s">
        <v>146</v>
      </c>
      <c r="M132" s="95">
        <v>2.8500000000000001E-2</v>
      </c>
      <c r="N132" s="95">
        <v>9.8000000000002634E-3</v>
      </c>
      <c r="O132" s="91">
        <v>5790887.8946149992</v>
      </c>
      <c r="P132" s="93">
        <v>106.09</v>
      </c>
      <c r="Q132" s="81"/>
      <c r="R132" s="91">
        <v>6143.5526789079986</v>
      </c>
      <c r="S132" s="92">
        <v>1.9856740307813203E-2</v>
      </c>
      <c r="T132" s="92">
        <v>1.0611567802754722E-3</v>
      </c>
      <c r="U132" s="92">
        <v>2.1056702479295766E-4</v>
      </c>
    </row>
    <row r="133" spans="2:21">
      <c r="B133" s="84" t="s">
        <v>615</v>
      </c>
      <c r="C133" s="81" t="s">
        <v>616</v>
      </c>
      <c r="D133" s="94" t="s">
        <v>133</v>
      </c>
      <c r="E133" s="94" t="s">
        <v>325</v>
      </c>
      <c r="F133" s="81" t="s">
        <v>617</v>
      </c>
      <c r="G133" s="94" t="s">
        <v>386</v>
      </c>
      <c r="H133" s="81" t="s">
        <v>608</v>
      </c>
      <c r="I133" s="81" t="s">
        <v>144</v>
      </c>
      <c r="J133" s="81"/>
      <c r="K133" s="91">
        <v>4.8200000000004026</v>
      </c>
      <c r="L133" s="94" t="s">
        <v>146</v>
      </c>
      <c r="M133" s="95">
        <v>2.5000000000000001E-2</v>
      </c>
      <c r="N133" s="95">
        <v>7.8999999999998169E-3</v>
      </c>
      <c r="O133" s="91">
        <v>4917026.7756350003</v>
      </c>
      <c r="P133" s="93">
        <v>111.31</v>
      </c>
      <c r="Q133" s="81"/>
      <c r="R133" s="91">
        <v>5473.1426052899997</v>
      </c>
      <c r="S133" s="92">
        <v>2.0565078330083076E-2</v>
      </c>
      <c r="T133" s="92">
        <v>9.4535892968860798E-4</v>
      </c>
      <c r="U133" s="92">
        <v>1.8758907343956229E-4</v>
      </c>
    </row>
    <row r="134" spans="2:21">
      <c r="B134" s="84" t="s">
        <v>618</v>
      </c>
      <c r="C134" s="81" t="s">
        <v>619</v>
      </c>
      <c r="D134" s="94" t="s">
        <v>133</v>
      </c>
      <c r="E134" s="94" t="s">
        <v>325</v>
      </c>
      <c r="F134" s="81" t="s">
        <v>617</v>
      </c>
      <c r="G134" s="94" t="s">
        <v>386</v>
      </c>
      <c r="H134" s="81" t="s">
        <v>608</v>
      </c>
      <c r="I134" s="81" t="s">
        <v>144</v>
      </c>
      <c r="J134" s="81"/>
      <c r="K134" s="91">
        <v>6.9599999999999129</v>
      </c>
      <c r="L134" s="94" t="s">
        <v>146</v>
      </c>
      <c r="M134" s="95">
        <v>1.9E-2</v>
      </c>
      <c r="N134" s="95">
        <v>1.5100000000000216E-2</v>
      </c>
      <c r="O134" s="91">
        <v>11009803.947291998</v>
      </c>
      <c r="P134" s="93">
        <v>104.67</v>
      </c>
      <c r="Q134" s="81"/>
      <c r="R134" s="91">
        <v>11523.961508625</v>
      </c>
      <c r="S134" s="92">
        <v>4.4439814048930673E-2</v>
      </c>
      <c r="T134" s="92">
        <v>1.9904980928208797E-3</v>
      </c>
      <c r="U134" s="92">
        <v>3.9497769703035181E-4</v>
      </c>
    </row>
    <row r="135" spans="2:21">
      <c r="B135" s="84" t="s">
        <v>620</v>
      </c>
      <c r="C135" s="81" t="s">
        <v>621</v>
      </c>
      <c r="D135" s="94" t="s">
        <v>133</v>
      </c>
      <c r="E135" s="94" t="s">
        <v>325</v>
      </c>
      <c r="F135" s="81" t="s">
        <v>622</v>
      </c>
      <c r="G135" s="94" t="s">
        <v>386</v>
      </c>
      <c r="H135" s="81" t="s">
        <v>608</v>
      </c>
      <c r="I135" s="81" t="s">
        <v>144</v>
      </c>
      <c r="J135" s="81"/>
      <c r="K135" s="91">
        <v>1.270000000000143</v>
      </c>
      <c r="L135" s="94" t="s">
        <v>146</v>
      </c>
      <c r="M135" s="95">
        <v>4.5999999999999999E-2</v>
      </c>
      <c r="N135" s="95">
        <v>-2.3999999999992833E-3</v>
      </c>
      <c r="O135" s="91">
        <v>2573483.9622959998</v>
      </c>
      <c r="P135" s="93">
        <v>130.22999999999999</v>
      </c>
      <c r="Q135" s="81"/>
      <c r="R135" s="91">
        <v>3351.4481976760003</v>
      </c>
      <c r="S135" s="92">
        <v>1.3399153005264694E-2</v>
      </c>
      <c r="T135" s="92">
        <v>5.7888524190827684E-4</v>
      </c>
      <c r="U135" s="92">
        <v>1.1486911769393224E-4</v>
      </c>
    </row>
    <row r="136" spans="2:21">
      <c r="B136" s="84" t="s">
        <v>623</v>
      </c>
      <c r="C136" s="81" t="s">
        <v>624</v>
      </c>
      <c r="D136" s="94" t="s">
        <v>133</v>
      </c>
      <c r="E136" s="94" t="s">
        <v>325</v>
      </c>
      <c r="F136" s="81" t="s">
        <v>625</v>
      </c>
      <c r="G136" s="94" t="s">
        <v>386</v>
      </c>
      <c r="H136" s="81" t="s">
        <v>608</v>
      </c>
      <c r="I136" s="81" t="s">
        <v>144</v>
      </c>
      <c r="J136" s="81"/>
      <c r="K136" s="91">
        <v>6.5899999999998995</v>
      </c>
      <c r="L136" s="94" t="s">
        <v>146</v>
      </c>
      <c r="M136" s="95">
        <v>2.6000000000000002E-2</v>
      </c>
      <c r="N136" s="95">
        <v>8.499999999999926E-3</v>
      </c>
      <c r="O136" s="91">
        <v>17505788.853126995</v>
      </c>
      <c r="P136" s="93">
        <v>114.12</v>
      </c>
      <c r="Q136" s="81"/>
      <c r="R136" s="91">
        <v>19977.605496738997</v>
      </c>
      <c r="S136" s="92">
        <v>2.975668922179352E-2</v>
      </c>
      <c r="T136" s="92">
        <v>3.4506697727708369E-3</v>
      </c>
      <c r="U136" s="92">
        <v>6.8472188191336298E-4</v>
      </c>
    </row>
    <row r="137" spans="2:21">
      <c r="B137" s="84" t="s">
        <v>626</v>
      </c>
      <c r="C137" s="81" t="s">
        <v>627</v>
      </c>
      <c r="D137" s="94" t="s">
        <v>133</v>
      </c>
      <c r="E137" s="94" t="s">
        <v>325</v>
      </c>
      <c r="F137" s="81" t="s">
        <v>625</v>
      </c>
      <c r="G137" s="94" t="s">
        <v>386</v>
      </c>
      <c r="H137" s="81" t="s">
        <v>608</v>
      </c>
      <c r="I137" s="81" t="s">
        <v>144</v>
      </c>
      <c r="J137" s="81"/>
      <c r="K137" s="91">
        <v>3.4900000000011793</v>
      </c>
      <c r="L137" s="94" t="s">
        <v>146</v>
      </c>
      <c r="M137" s="95">
        <v>4.4000000000000004E-2</v>
      </c>
      <c r="N137" s="95">
        <v>1.7999999999928186E-3</v>
      </c>
      <c r="O137" s="91">
        <v>331737.75744299992</v>
      </c>
      <c r="P137" s="93">
        <v>117.54</v>
      </c>
      <c r="Q137" s="81"/>
      <c r="R137" s="91">
        <v>389.92457604600003</v>
      </c>
      <c r="S137" s="92">
        <v>1.2788558200900529E-3</v>
      </c>
      <c r="T137" s="92">
        <v>6.7350461417513014E-5</v>
      </c>
      <c r="U137" s="92">
        <v>1.3364458996753584E-5</v>
      </c>
    </row>
    <row r="138" spans="2:21">
      <c r="B138" s="84" t="s">
        <v>628</v>
      </c>
      <c r="C138" s="81" t="s">
        <v>629</v>
      </c>
      <c r="D138" s="94" t="s">
        <v>133</v>
      </c>
      <c r="E138" s="94" t="s">
        <v>325</v>
      </c>
      <c r="F138" s="81" t="s">
        <v>625</v>
      </c>
      <c r="G138" s="94" t="s">
        <v>386</v>
      </c>
      <c r="H138" s="81" t="s">
        <v>608</v>
      </c>
      <c r="I138" s="81" t="s">
        <v>144</v>
      </c>
      <c r="J138" s="81"/>
      <c r="K138" s="91">
        <v>5.579999999999262</v>
      </c>
      <c r="L138" s="94" t="s">
        <v>146</v>
      </c>
      <c r="M138" s="95">
        <v>2.4E-2</v>
      </c>
      <c r="N138" s="95">
        <v>2.5999999999984443E-3</v>
      </c>
      <c r="O138" s="91">
        <v>2592515.4162113303</v>
      </c>
      <c r="P138" s="93">
        <v>114</v>
      </c>
      <c r="Q138" s="91"/>
      <c r="R138" s="91">
        <v>2955.4675629709996</v>
      </c>
      <c r="S138" s="92">
        <v>5.2795320271227641E-3</v>
      </c>
      <c r="T138" s="92">
        <v>5.1048873628090324E-4</v>
      </c>
      <c r="U138" s="92">
        <v>1.0129709048372857E-4</v>
      </c>
    </row>
    <row r="139" spans="2:21">
      <c r="B139" s="84" t="s">
        <v>630</v>
      </c>
      <c r="C139" s="81" t="s">
        <v>631</v>
      </c>
      <c r="D139" s="94" t="s">
        <v>133</v>
      </c>
      <c r="E139" s="94" t="s">
        <v>325</v>
      </c>
      <c r="F139" s="81" t="s">
        <v>560</v>
      </c>
      <c r="G139" s="94" t="s">
        <v>386</v>
      </c>
      <c r="H139" s="81" t="s">
        <v>612</v>
      </c>
      <c r="I139" s="81" t="s">
        <v>329</v>
      </c>
      <c r="J139" s="81"/>
      <c r="K139" s="91">
        <v>6.4199999999994573</v>
      </c>
      <c r="L139" s="94" t="s">
        <v>146</v>
      </c>
      <c r="M139" s="95">
        <v>2.81E-2</v>
      </c>
      <c r="N139" s="95">
        <v>9.499999999999436E-3</v>
      </c>
      <c r="O139" s="91">
        <v>1533467.3265750001</v>
      </c>
      <c r="P139" s="93">
        <v>115.36</v>
      </c>
      <c r="Q139" s="81"/>
      <c r="R139" s="91">
        <v>1769.0079138379997</v>
      </c>
      <c r="S139" s="92">
        <v>2.9291419571994249E-3</v>
      </c>
      <c r="T139" s="92">
        <v>3.0555524469985147E-4</v>
      </c>
      <c r="U139" s="92">
        <v>6.0631812360120337E-5</v>
      </c>
    </row>
    <row r="140" spans="2:21">
      <c r="B140" s="84" t="s">
        <v>632</v>
      </c>
      <c r="C140" s="81" t="s">
        <v>633</v>
      </c>
      <c r="D140" s="94" t="s">
        <v>133</v>
      </c>
      <c r="E140" s="94" t="s">
        <v>325</v>
      </c>
      <c r="F140" s="81" t="s">
        <v>560</v>
      </c>
      <c r="G140" s="94" t="s">
        <v>386</v>
      </c>
      <c r="H140" s="81" t="s">
        <v>612</v>
      </c>
      <c r="I140" s="81" t="s">
        <v>329</v>
      </c>
      <c r="J140" s="81"/>
      <c r="K140" s="91">
        <v>4.6699999999997326</v>
      </c>
      <c r="L140" s="94" t="s">
        <v>146</v>
      </c>
      <c r="M140" s="95">
        <v>3.7000000000000005E-2</v>
      </c>
      <c r="N140" s="95">
        <v>5.4000000000005476E-3</v>
      </c>
      <c r="O140" s="91">
        <v>4045897.9680479993</v>
      </c>
      <c r="P140" s="93">
        <v>117.42</v>
      </c>
      <c r="Q140" s="81"/>
      <c r="R140" s="91">
        <v>4750.6934760809991</v>
      </c>
      <c r="S140" s="92">
        <v>6.3307902683316626E-3</v>
      </c>
      <c r="T140" s="92">
        <v>8.2057253459571057E-4</v>
      </c>
      <c r="U140" s="92">
        <v>1.628275109280088E-4</v>
      </c>
    </row>
    <row r="141" spans="2:21">
      <c r="B141" s="84" t="s">
        <v>634</v>
      </c>
      <c r="C141" s="81" t="s">
        <v>635</v>
      </c>
      <c r="D141" s="94" t="s">
        <v>133</v>
      </c>
      <c r="E141" s="94" t="s">
        <v>325</v>
      </c>
      <c r="F141" s="81" t="s">
        <v>636</v>
      </c>
      <c r="G141" s="94" t="s">
        <v>386</v>
      </c>
      <c r="H141" s="81" t="s">
        <v>608</v>
      </c>
      <c r="I141" s="81" t="s">
        <v>144</v>
      </c>
      <c r="J141" s="81"/>
      <c r="K141" s="91">
        <v>0.75000000000013456</v>
      </c>
      <c r="L141" s="94" t="s">
        <v>146</v>
      </c>
      <c r="M141" s="95">
        <v>4.4999999999999998E-2</v>
      </c>
      <c r="N141" s="95">
        <v>-7.9999999999946184E-4</v>
      </c>
      <c r="O141" s="91">
        <v>3268793.9508769996</v>
      </c>
      <c r="P141" s="93">
        <v>113.73</v>
      </c>
      <c r="Q141" s="81"/>
      <c r="R141" s="91">
        <v>3717.5995371899994</v>
      </c>
      <c r="S141" s="92">
        <v>1.8813202594975539E-2</v>
      </c>
      <c r="T141" s="92">
        <v>6.4212942598863355E-4</v>
      </c>
      <c r="U141" s="92">
        <v>1.2741876155881128E-4</v>
      </c>
    </row>
    <row r="142" spans="2:21">
      <c r="B142" s="84" t="s">
        <v>637</v>
      </c>
      <c r="C142" s="81" t="s">
        <v>638</v>
      </c>
      <c r="D142" s="94" t="s">
        <v>133</v>
      </c>
      <c r="E142" s="94" t="s">
        <v>325</v>
      </c>
      <c r="F142" s="81" t="s">
        <v>636</v>
      </c>
      <c r="G142" s="94" t="s">
        <v>386</v>
      </c>
      <c r="H142" s="81" t="s">
        <v>608</v>
      </c>
      <c r="I142" s="81" t="s">
        <v>144</v>
      </c>
      <c r="J142" s="81"/>
      <c r="K142" s="91">
        <v>2.7100031555695807</v>
      </c>
      <c r="L142" s="94" t="s">
        <v>146</v>
      </c>
      <c r="M142" s="95">
        <v>3.3000000000000002E-2</v>
      </c>
      <c r="N142" s="95">
        <v>1.4000000000000002E-3</v>
      </c>
      <c r="O142" s="91">
        <v>0.14205899999999996</v>
      </c>
      <c r="P142" s="93">
        <v>110.61</v>
      </c>
      <c r="Q142" s="81"/>
      <c r="R142" s="91">
        <v>1.5844999999999998E-4</v>
      </c>
      <c r="S142" s="92">
        <v>2.5764715132034208E-10</v>
      </c>
      <c r="T142" s="92">
        <v>2.736857655862651E-11</v>
      </c>
      <c r="U142" s="92">
        <v>5.4307901017908361E-12</v>
      </c>
    </row>
    <row r="143" spans="2:21">
      <c r="B143" s="84" t="s">
        <v>639</v>
      </c>
      <c r="C143" s="81" t="s">
        <v>640</v>
      </c>
      <c r="D143" s="94" t="s">
        <v>133</v>
      </c>
      <c r="E143" s="94" t="s">
        <v>325</v>
      </c>
      <c r="F143" s="81" t="s">
        <v>636</v>
      </c>
      <c r="G143" s="94" t="s">
        <v>386</v>
      </c>
      <c r="H143" s="81" t="s">
        <v>608</v>
      </c>
      <c r="I143" s="81" t="s">
        <v>144</v>
      </c>
      <c r="J143" s="81"/>
      <c r="K143" s="91">
        <v>4.6600000000008279</v>
      </c>
      <c r="L143" s="94" t="s">
        <v>146</v>
      </c>
      <c r="M143" s="95">
        <v>1.6E-2</v>
      </c>
      <c r="N143" s="95">
        <v>-2.8999999999984819E-3</v>
      </c>
      <c r="O143" s="91">
        <v>2174946.6735939994</v>
      </c>
      <c r="P143" s="93">
        <v>112.08</v>
      </c>
      <c r="Q143" s="81"/>
      <c r="R143" s="91">
        <v>2437.680303653</v>
      </c>
      <c r="S143" s="92">
        <v>1.3508131685328184E-2</v>
      </c>
      <c r="T143" s="92">
        <v>4.2105295055842889E-4</v>
      </c>
      <c r="U143" s="92">
        <v>8.3550205518518109E-5</v>
      </c>
    </row>
    <row r="144" spans="2:21">
      <c r="B144" s="84" t="s">
        <v>641</v>
      </c>
      <c r="C144" s="81" t="s">
        <v>642</v>
      </c>
      <c r="D144" s="94" t="s">
        <v>133</v>
      </c>
      <c r="E144" s="94" t="s">
        <v>325</v>
      </c>
      <c r="F144" s="81" t="s">
        <v>607</v>
      </c>
      <c r="G144" s="94" t="s">
        <v>333</v>
      </c>
      <c r="H144" s="81" t="s">
        <v>643</v>
      </c>
      <c r="I144" s="81" t="s">
        <v>144</v>
      </c>
      <c r="J144" s="81"/>
      <c r="K144" s="91">
        <v>0.9399999999999773</v>
      </c>
      <c r="L144" s="94" t="s">
        <v>146</v>
      </c>
      <c r="M144" s="95">
        <v>5.2999999999999999E-2</v>
      </c>
      <c r="N144" s="95">
        <v>5.3999999999997713E-3</v>
      </c>
      <c r="O144" s="91">
        <v>7609341.8552909978</v>
      </c>
      <c r="P144" s="93">
        <v>115.16</v>
      </c>
      <c r="Q144" s="81"/>
      <c r="R144" s="91">
        <v>8762.918610079998</v>
      </c>
      <c r="S144" s="92">
        <v>2.9266024073640599E-2</v>
      </c>
      <c r="T144" s="92">
        <v>1.5135917251939883E-3</v>
      </c>
      <c r="U144" s="92">
        <v>3.0034440928003263E-4</v>
      </c>
    </row>
    <row r="145" spans="2:21">
      <c r="B145" s="84" t="s">
        <v>644</v>
      </c>
      <c r="C145" s="81" t="s">
        <v>645</v>
      </c>
      <c r="D145" s="94" t="s">
        <v>133</v>
      </c>
      <c r="E145" s="94" t="s">
        <v>325</v>
      </c>
      <c r="F145" s="81" t="s">
        <v>646</v>
      </c>
      <c r="G145" s="94" t="s">
        <v>647</v>
      </c>
      <c r="H145" s="81" t="s">
        <v>643</v>
      </c>
      <c r="I145" s="81" t="s">
        <v>144</v>
      </c>
      <c r="J145" s="81"/>
      <c r="K145" s="91">
        <v>1.2400000050740523</v>
      </c>
      <c r="L145" s="94" t="s">
        <v>146</v>
      </c>
      <c r="M145" s="95">
        <v>5.3499999999999999E-2</v>
      </c>
      <c r="N145" s="95">
        <v>5.3000000239608012E-3</v>
      </c>
      <c r="O145" s="91">
        <v>64.43636699999999</v>
      </c>
      <c r="P145" s="93">
        <v>110.11</v>
      </c>
      <c r="Q145" s="81"/>
      <c r="R145" s="91">
        <v>7.0949210999999984E-2</v>
      </c>
      <c r="S145" s="92">
        <v>3.656921109141328E-7</v>
      </c>
      <c r="T145" s="92">
        <v>1.2254836939271985E-8</v>
      </c>
      <c r="U145" s="92">
        <v>2.4317467518376113E-9</v>
      </c>
    </row>
    <row r="146" spans="2:21">
      <c r="B146" s="84" t="s">
        <v>648</v>
      </c>
      <c r="C146" s="81" t="s">
        <v>649</v>
      </c>
      <c r="D146" s="94" t="s">
        <v>133</v>
      </c>
      <c r="E146" s="94" t="s">
        <v>325</v>
      </c>
      <c r="F146" s="81" t="s">
        <v>650</v>
      </c>
      <c r="G146" s="94" t="s">
        <v>386</v>
      </c>
      <c r="H146" s="81" t="s">
        <v>651</v>
      </c>
      <c r="I146" s="81" t="s">
        <v>329</v>
      </c>
      <c r="J146" s="81"/>
      <c r="K146" s="91">
        <v>0.66999999999957904</v>
      </c>
      <c r="L146" s="94" t="s">
        <v>146</v>
      </c>
      <c r="M146" s="95">
        <v>4.8499999999999995E-2</v>
      </c>
      <c r="N146" s="95">
        <v>6.6999999999957901E-3</v>
      </c>
      <c r="O146" s="91">
        <v>149139.05430499997</v>
      </c>
      <c r="P146" s="93">
        <v>127.42</v>
      </c>
      <c r="Q146" s="81"/>
      <c r="R146" s="91">
        <v>190.03297882399997</v>
      </c>
      <c r="S146" s="92">
        <v>2.1930294645096569E-3</v>
      </c>
      <c r="T146" s="92">
        <v>3.2823806434891095E-5</v>
      </c>
      <c r="U146" s="92">
        <v>6.5132800278397396E-6</v>
      </c>
    </row>
    <row r="147" spans="2:21">
      <c r="B147" s="84" t="s">
        <v>652</v>
      </c>
      <c r="C147" s="81" t="s">
        <v>653</v>
      </c>
      <c r="D147" s="94" t="s">
        <v>133</v>
      </c>
      <c r="E147" s="94" t="s">
        <v>325</v>
      </c>
      <c r="F147" s="81" t="s">
        <v>654</v>
      </c>
      <c r="G147" s="94" t="s">
        <v>386</v>
      </c>
      <c r="H147" s="81" t="s">
        <v>651</v>
      </c>
      <c r="I147" s="81" t="s">
        <v>329</v>
      </c>
      <c r="J147" s="81"/>
      <c r="K147" s="91">
        <v>1</v>
      </c>
      <c r="L147" s="94" t="s">
        <v>146</v>
      </c>
      <c r="M147" s="95">
        <v>4.2500000000000003E-2</v>
      </c>
      <c r="N147" s="95">
        <v>6.6000000000735826E-3</v>
      </c>
      <c r="O147" s="91">
        <v>93417.873785999982</v>
      </c>
      <c r="P147" s="93">
        <v>113.47</v>
      </c>
      <c r="Q147" s="81"/>
      <c r="R147" s="91">
        <v>106.00126171699999</v>
      </c>
      <c r="S147" s="92">
        <v>9.1022543642244828E-4</v>
      </c>
      <c r="T147" s="92">
        <v>1.8309268833150647E-5</v>
      </c>
      <c r="U147" s="92">
        <v>3.6331372856423068E-6</v>
      </c>
    </row>
    <row r="148" spans="2:21">
      <c r="B148" s="84" t="s">
        <v>655</v>
      </c>
      <c r="C148" s="81" t="s">
        <v>656</v>
      </c>
      <c r="D148" s="94" t="s">
        <v>133</v>
      </c>
      <c r="E148" s="94" t="s">
        <v>325</v>
      </c>
      <c r="F148" s="81" t="s">
        <v>657</v>
      </c>
      <c r="G148" s="94" t="s">
        <v>457</v>
      </c>
      <c r="H148" s="81" t="s">
        <v>651</v>
      </c>
      <c r="I148" s="81" t="s">
        <v>329</v>
      </c>
      <c r="J148" s="81"/>
      <c r="K148" s="91">
        <v>0.5100000000000634</v>
      </c>
      <c r="L148" s="94" t="s">
        <v>146</v>
      </c>
      <c r="M148" s="95">
        <v>4.8000000000000001E-2</v>
      </c>
      <c r="N148" s="95">
        <v>5.9999999999910808E-4</v>
      </c>
      <c r="O148" s="91">
        <v>3459152.9707949995</v>
      </c>
      <c r="P148" s="93">
        <v>123.18</v>
      </c>
      <c r="Q148" s="81"/>
      <c r="R148" s="91">
        <v>4260.9846276229991</v>
      </c>
      <c r="S148" s="92">
        <v>1.6908039498850273E-2</v>
      </c>
      <c r="T148" s="92">
        <v>7.3598664560574779E-4</v>
      </c>
      <c r="U148" s="92">
        <v>1.4604299867199683E-4</v>
      </c>
    </row>
    <row r="149" spans="2:21">
      <c r="B149" s="84" t="s">
        <v>658</v>
      </c>
      <c r="C149" s="81" t="s">
        <v>659</v>
      </c>
      <c r="D149" s="94" t="s">
        <v>133</v>
      </c>
      <c r="E149" s="94" t="s">
        <v>325</v>
      </c>
      <c r="F149" s="81" t="s">
        <v>380</v>
      </c>
      <c r="G149" s="94" t="s">
        <v>333</v>
      </c>
      <c r="H149" s="81" t="s">
        <v>651</v>
      </c>
      <c r="I149" s="81" t="s">
        <v>329</v>
      </c>
      <c r="J149" s="81"/>
      <c r="K149" s="91">
        <v>2.1600000000000046</v>
      </c>
      <c r="L149" s="94" t="s">
        <v>146</v>
      </c>
      <c r="M149" s="95">
        <v>5.0999999999999997E-2</v>
      </c>
      <c r="N149" s="95">
        <v>9.9999999999998267E-4</v>
      </c>
      <c r="O149" s="91">
        <v>41541352.267051995</v>
      </c>
      <c r="P149" s="93">
        <v>135.44</v>
      </c>
      <c r="Q149" s="91">
        <v>644.9798005639999</v>
      </c>
      <c r="R149" s="91">
        <v>56908.591021310982</v>
      </c>
      <c r="S149" s="92">
        <v>3.6209743176646166E-2</v>
      </c>
      <c r="T149" s="92">
        <v>9.8296442424128435E-3</v>
      </c>
      <c r="U149" s="92">
        <v>1.9505119143288015E-3</v>
      </c>
    </row>
    <row r="150" spans="2:21">
      <c r="B150" s="84" t="s">
        <v>660</v>
      </c>
      <c r="C150" s="81" t="s">
        <v>661</v>
      </c>
      <c r="D150" s="94" t="s">
        <v>133</v>
      </c>
      <c r="E150" s="94" t="s">
        <v>325</v>
      </c>
      <c r="F150" s="81" t="s">
        <v>549</v>
      </c>
      <c r="G150" s="94" t="s">
        <v>333</v>
      </c>
      <c r="H150" s="81" t="s">
        <v>651</v>
      </c>
      <c r="I150" s="81" t="s">
        <v>329</v>
      </c>
      <c r="J150" s="81"/>
      <c r="K150" s="91">
        <v>1.2400000000000768</v>
      </c>
      <c r="L150" s="94" t="s">
        <v>146</v>
      </c>
      <c r="M150" s="95">
        <v>2.4E-2</v>
      </c>
      <c r="N150" s="95">
        <v>2.3000000000015391E-3</v>
      </c>
      <c r="O150" s="91">
        <v>1961439.1960309998</v>
      </c>
      <c r="P150" s="93">
        <v>106</v>
      </c>
      <c r="Q150" s="81"/>
      <c r="R150" s="91">
        <v>2079.1255117159999</v>
      </c>
      <c r="S150" s="92">
        <v>2.2536459624551738E-2</v>
      </c>
      <c r="T150" s="92">
        <v>3.5912089455596635E-4</v>
      </c>
      <c r="U150" s="92">
        <v>7.1260929311505589E-5</v>
      </c>
    </row>
    <row r="151" spans="2:21">
      <c r="B151" s="84" t="s">
        <v>662</v>
      </c>
      <c r="C151" s="81" t="s">
        <v>663</v>
      </c>
      <c r="D151" s="94" t="s">
        <v>133</v>
      </c>
      <c r="E151" s="94" t="s">
        <v>325</v>
      </c>
      <c r="F151" s="81" t="s">
        <v>664</v>
      </c>
      <c r="G151" s="94" t="s">
        <v>386</v>
      </c>
      <c r="H151" s="81" t="s">
        <v>651</v>
      </c>
      <c r="I151" s="81" t="s">
        <v>329</v>
      </c>
      <c r="J151" s="81"/>
      <c r="K151" s="91">
        <v>4.0000000000012734E-2</v>
      </c>
      <c r="L151" s="94" t="s">
        <v>146</v>
      </c>
      <c r="M151" s="95">
        <v>5.4000000000000006E-2</v>
      </c>
      <c r="N151" s="95">
        <v>0.15479999999998562</v>
      </c>
      <c r="O151" s="91">
        <v>2459437.4577679997</v>
      </c>
      <c r="P151" s="93">
        <v>127.72</v>
      </c>
      <c r="Q151" s="81"/>
      <c r="R151" s="91">
        <v>3141.1935844489999</v>
      </c>
      <c r="S151" s="92">
        <v>2.4137527931279695E-2</v>
      </c>
      <c r="T151" s="92">
        <v>5.4256861534527539E-4</v>
      </c>
      <c r="U151" s="92">
        <v>1.0766275182224366E-4</v>
      </c>
    </row>
    <row r="152" spans="2:21">
      <c r="B152" s="84" t="s">
        <v>665</v>
      </c>
      <c r="C152" s="81" t="s">
        <v>666</v>
      </c>
      <c r="D152" s="94" t="s">
        <v>133</v>
      </c>
      <c r="E152" s="94" t="s">
        <v>325</v>
      </c>
      <c r="F152" s="81" t="s">
        <v>563</v>
      </c>
      <c r="G152" s="94" t="s">
        <v>386</v>
      </c>
      <c r="H152" s="81" t="s">
        <v>651</v>
      </c>
      <c r="I152" s="81" t="s">
        <v>329</v>
      </c>
      <c r="J152" s="81"/>
      <c r="K152" s="91">
        <v>4.3700000000015589</v>
      </c>
      <c r="L152" s="94" t="s">
        <v>146</v>
      </c>
      <c r="M152" s="95">
        <v>2.0499999999999997E-2</v>
      </c>
      <c r="N152" s="95">
        <v>3.8000000000055611E-3</v>
      </c>
      <c r="O152" s="91">
        <v>749994.21348399983</v>
      </c>
      <c r="P152" s="93">
        <v>110.28</v>
      </c>
      <c r="Q152" s="81"/>
      <c r="R152" s="91">
        <v>827.09365208299994</v>
      </c>
      <c r="S152" s="92">
        <v>1.3219760964501457E-3</v>
      </c>
      <c r="T152" s="92">
        <v>1.4286131863797781E-4</v>
      </c>
      <c r="U152" s="92">
        <v>2.8348198289595396E-5</v>
      </c>
    </row>
    <row r="153" spans="2:21">
      <c r="B153" s="84" t="s">
        <v>667</v>
      </c>
      <c r="C153" s="81" t="s">
        <v>668</v>
      </c>
      <c r="D153" s="94" t="s">
        <v>133</v>
      </c>
      <c r="E153" s="94" t="s">
        <v>325</v>
      </c>
      <c r="F153" s="81" t="s">
        <v>563</v>
      </c>
      <c r="G153" s="94" t="s">
        <v>386</v>
      </c>
      <c r="H153" s="81" t="s">
        <v>651</v>
      </c>
      <c r="I153" s="81" t="s">
        <v>329</v>
      </c>
      <c r="J153" s="81"/>
      <c r="K153" s="91">
        <v>5.2700000000001728</v>
      </c>
      <c r="L153" s="94" t="s">
        <v>146</v>
      </c>
      <c r="M153" s="95">
        <v>2.0499999999999997E-2</v>
      </c>
      <c r="N153" s="95">
        <v>6.2000000000004395E-3</v>
      </c>
      <c r="O153" s="91">
        <v>9106326.5500000007</v>
      </c>
      <c r="P153" s="93">
        <v>110.18</v>
      </c>
      <c r="Q153" s="81"/>
      <c r="R153" s="91">
        <v>10033.350691137997</v>
      </c>
      <c r="S153" s="92">
        <v>1.8148443905462476E-2</v>
      </c>
      <c r="T153" s="92">
        <v>1.733029514231357E-3</v>
      </c>
      <c r="U153" s="92">
        <v>3.438877981775228E-4</v>
      </c>
    </row>
    <row r="154" spans="2:21">
      <c r="B154" s="84" t="s">
        <v>669</v>
      </c>
      <c r="C154" s="81" t="s">
        <v>670</v>
      </c>
      <c r="D154" s="94" t="s">
        <v>133</v>
      </c>
      <c r="E154" s="94" t="s">
        <v>325</v>
      </c>
      <c r="F154" s="81" t="s">
        <v>671</v>
      </c>
      <c r="G154" s="94" t="s">
        <v>386</v>
      </c>
      <c r="H154" s="81" t="s">
        <v>643</v>
      </c>
      <c r="I154" s="81" t="s">
        <v>144</v>
      </c>
      <c r="J154" s="81"/>
      <c r="K154" s="91">
        <v>2.1799980754317545</v>
      </c>
      <c r="L154" s="94" t="s">
        <v>146</v>
      </c>
      <c r="M154" s="95">
        <v>4.9500000000000002E-2</v>
      </c>
      <c r="N154" s="95">
        <v>6.8999733956742505E-3</v>
      </c>
      <c r="O154" s="91">
        <v>0.15662899999999996</v>
      </c>
      <c r="P154" s="93">
        <v>113.58</v>
      </c>
      <c r="Q154" s="81"/>
      <c r="R154" s="91">
        <v>1.7666299999999997E-4</v>
      </c>
      <c r="S154" s="92">
        <v>2.5331167260766354E-10</v>
      </c>
      <c r="T154" s="92">
        <v>3.0514451502534773E-11</v>
      </c>
      <c r="U154" s="92">
        <v>6.0550310618660421E-12</v>
      </c>
    </row>
    <row r="155" spans="2:21">
      <c r="B155" s="84" t="s">
        <v>672</v>
      </c>
      <c r="C155" s="81" t="s">
        <v>673</v>
      </c>
      <c r="D155" s="94" t="s">
        <v>133</v>
      </c>
      <c r="E155" s="94" t="s">
        <v>325</v>
      </c>
      <c r="F155" s="81" t="s">
        <v>674</v>
      </c>
      <c r="G155" s="94" t="s">
        <v>170</v>
      </c>
      <c r="H155" s="81" t="s">
        <v>651</v>
      </c>
      <c r="I155" s="81" t="s">
        <v>329</v>
      </c>
      <c r="J155" s="81"/>
      <c r="K155" s="91">
        <v>0.27000000000023733</v>
      </c>
      <c r="L155" s="94" t="s">
        <v>146</v>
      </c>
      <c r="M155" s="95">
        <v>4.5999999999999999E-2</v>
      </c>
      <c r="N155" s="95">
        <v>5.8900000000016613E-2</v>
      </c>
      <c r="O155" s="91">
        <v>643139.53780399985</v>
      </c>
      <c r="P155" s="93">
        <v>104.83</v>
      </c>
      <c r="Q155" s="81"/>
      <c r="R155" s="91">
        <v>674.20315549199995</v>
      </c>
      <c r="S155" s="92">
        <v>2.9991500574238269E-3</v>
      </c>
      <c r="T155" s="92">
        <v>1.1645301784253945E-4</v>
      </c>
      <c r="U155" s="92">
        <v>2.3107957232200075E-5</v>
      </c>
    </row>
    <row r="156" spans="2:21">
      <c r="B156" s="84" t="s">
        <v>675</v>
      </c>
      <c r="C156" s="81" t="s">
        <v>676</v>
      </c>
      <c r="D156" s="94" t="s">
        <v>133</v>
      </c>
      <c r="E156" s="94" t="s">
        <v>325</v>
      </c>
      <c r="F156" s="81" t="s">
        <v>674</v>
      </c>
      <c r="G156" s="94" t="s">
        <v>170</v>
      </c>
      <c r="H156" s="81" t="s">
        <v>651</v>
      </c>
      <c r="I156" s="81" t="s">
        <v>329</v>
      </c>
      <c r="J156" s="81"/>
      <c r="K156" s="91">
        <v>2.7399999999999638</v>
      </c>
      <c r="L156" s="94" t="s">
        <v>146</v>
      </c>
      <c r="M156" s="95">
        <v>1.9799999999999998E-2</v>
      </c>
      <c r="N156" s="95">
        <v>4.5100000000000078E-2</v>
      </c>
      <c r="O156" s="91">
        <v>18625085.171433996</v>
      </c>
      <c r="P156" s="93">
        <v>94.75</v>
      </c>
      <c r="Q156" s="81"/>
      <c r="R156" s="91">
        <v>17647.268251985995</v>
      </c>
      <c r="S156" s="92">
        <v>2.5806739436435012E-2</v>
      </c>
      <c r="T156" s="92">
        <v>3.0481578555070863E-3</v>
      </c>
      <c r="U156" s="92">
        <v>6.0485080307057899E-4</v>
      </c>
    </row>
    <row r="157" spans="2:21">
      <c r="B157" s="84" t="s">
        <v>677</v>
      </c>
      <c r="C157" s="81" t="s">
        <v>678</v>
      </c>
      <c r="D157" s="94" t="s">
        <v>133</v>
      </c>
      <c r="E157" s="94" t="s">
        <v>325</v>
      </c>
      <c r="F157" s="81" t="s">
        <v>679</v>
      </c>
      <c r="G157" s="94" t="s">
        <v>647</v>
      </c>
      <c r="H157" s="81" t="s">
        <v>643</v>
      </c>
      <c r="I157" s="81" t="s">
        <v>144</v>
      </c>
      <c r="J157" s="81"/>
      <c r="K157" s="91">
        <v>3.4699936446448567</v>
      </c>
      <c r="L157" s="94" t="s">
        <v>146</v>
      </c>
      <c r="M157" s="95">
        <v>4.3400000000000001E-2</v>
      </c>
      <c r="N157" s="95">
        <v>9.0000043233708447E-3</v>
      </c>
      <c r="O157" s="91">
        <v>0.20033899999999996</v>
      </c>
      <c r="P157" s="93">
        <v>113.14</v>
      </c>
      <c r="Q157" s="91">
        <v>5.4639999999999988E-6</v>
      </c>
      <c r="R157" s="91">
        <v>2.3130099999999997E-4</v>
      </c>
      <c r="S157" s="92">
        <v>1.3025949914076608E-10</v>
      </c>
      <c r="T157" s="92">
        <v>3.9951903607364281E-11</v>
      </c>
      <c r="U157" s="92">
        <v>7.9277196676195794E-12</v>
      </c>
    </row>
    <row r="158" spans="2:21">
      <c r="B158" s="84" t="s">
        <v>680</v>
      </c>
      <c r="C158" s="81" t="s">
        <v>681</v>
      </c>
      <c r="D158" s="94" t="s">
        <v>133</v>
      </c>
      <c r="E158" s="94" t="s">
        <v>325</v>
      </c>
      <c r="F158" s="81" t="s">
        <v>682</v>
      </c>
      <c r="G158" s="94" t="s">
        <v>386</v>
      </c>
      <c r="H158" s="81" t="s">
        <v>683</v>
      </c>
      <c r="I158" s="81" t="s">
        <v>144</v>
      </c>
      <c r="J158" s="81"/>
      <c r="K158" s="91">
        <v>3.5000041283418928</v>
      </c>
      <c r="L158" s="94" t="s">
        <v>146</v>
      </c>
      <c r="M158" s="95">
        <v>4.6500000000000007E-2</v>
      </c>
      <c r="N158" s="95">
        <v>1.1799998348663241E-2</v>
      </c>
      <c r="O158" s="91">
        <v>0.20944599999999997</v>
      </c>
      <c r="P158" s="93">
        <v>115.3</v>
      </c>
      <c r="Q158" s="81"/>
      <c r="R158" s="91">
        <v>2.4222799999999996E-4</v>
      </c>
      <c r="S158" s="92">
        <v>2.9226844835910697E-10</v>
      </c>
      <c r="T158" s="92">
        <v>4.183929039219301E-11</v>
      </c>
      <c r="U158" s="92">
        <v>8.3022368240870359E-12</v>
      </c>
    </row>
    <row r="159" spans="2:21">
      <c r="B159" s="84" t="s">
        <v>684</v>
      </c>
      <c r="C159" s="81" t="s">
        <v>685</v>
      </c>
      <c r="D159" s="94" t="s">
        <v>133</v>
      </c>
      <c r="E159" s="94" t="s">
        <v>325</v>
      </c>
      <c r="F159" s="81" t="s">
        <v>682</v>
      </c>
      <c r="G159" s="94" t="s">
        <v>386</v>
      </c>
      <c r="H159" s="81" t="s">
        <v>683</v>
      </c>
      <c r="I159" s="81" t="s">
        <v>144</v>
      </c>
      <c r="J159" s="81"/>
      <c r="K159" s="91">
        <v>0.26000000000016243</v>
      </c>
      <c r="L159" s="94" t="s">
        <v>146</v>
      </c>
      <c r="M159" s="95">
        <v>5.5999999999999994E-2</v>
      </c>
      <c r="N159" s="95">
        <v>-3.8999999999997296E-3</v>
      </c>
      <c r="O159" s="91">
        <v>1681793.7395839998</v>
      </c>
      <c r="P159" s="93">
        <v>109.85</v>
      </c>
      <c r="Q159" s="81"/>
      <c r="R159" s="91">
        <v>1847.4504663949995</v>
      </c>
      <c r="S159" s="92">
        <v>2.6565264099071204E-2</v>
      </c>
      <c r="T159" s="92">
        <v>3.1910438326160806E-4</v>
      </c>
      <c r="U159" s="92">
        <v>6.332038943797305E-5</v>
      </c>
    </row>
    <row r="160" spans="2:21">
      <c r="B160" s="84" t="s">
        <v>686</v>
      </c>
      <c r="C160" s="81" t="s">
        <v>687</v>
      </c>
      <c r="D160" s="94" t="s">
        <v>133</v>
      </c>
      <c r="E160" s="94" t="s">
        <v>325</v>
      </c>
      <c r="F160" s="81" t="s">
        <v>688</v>
      </c>
      <c r="G160" s="94" t="s">
        <v>386</v>
      </c>
      <c r="H160" s="81" t="s">
        <v>683</v>
      </c>
      <c r="I160" s="81" t="s">
        <v>144</v>
      </c>
      <c r="J160" s="81"/>
      <c r="K160" s="91">
        <v>0.8200000000000679</v>
      </c>
      <c r="L160" s="94" t="s">
        <v>146</v>
      </c>
      <c r="M160" s="95">
        <v>4.8000000000000001E-2</v>
      </c>
      <c r="N160" s="95">
        <v>0</v>
      </c>
      <c r="O160" s="91">
        <v>2771406.6788339997</v>
      </c>
      <c r="P160" s="93">
        <v>105.9</v>
      </c>
      <c r="Q160" s="81"/>
      <c r="R160" s="91">
        <v>2934.91984194</v>
      </c>
      <c r="S160" s="92">
        <v>1.9778921652664299E-2</v>
      </c>
      <c r="T160" s="92">
        <v>5.0693959222194334E-4</v>
      </c>
      <c r="U160" s="92">
        <v>1.0059282819285126E-4</v>
      </c>
    </row>
    <row r="161" spans="2:21">
      <c r="B161" s="84" t="s">
        <v>689</v>
      </c>
      <c r="C161" s="81" t="s">
        <v>690</v>
      </c>
      <c r="D161" s="94" t="s">
        <v>133</v>
      </c>
      <c r="E161" s="94" t="s">
        <v>325</v>
      </c>
      <c r="F161" s="81" t="s">
        <v>691</v>
      </c>
      <c r="G161" s="94" t="s">
        <v>386</v>
      </c>
      <c r="H161" s="81" t="s">
        <v>692</v>
      </c>
      <c r="I161" s="81" t="s">
        <v>329</v>
      </c>
      <c r="J161" s="81"/>
      <c r="K161" s="91">
        <v>0.89000000000021717</v>
      </c>
      <c r="L161" s="94" t="s">
        <v>146</v>
      </c>
      <c r="M161" s="95">
        <v>5.4000000000000006E-2</v>
      </c>
      <c r="N161" s="95">
        <v>0.03</v>
      </c>
      <c r="O161" s="91">
        <v>1273777.7611759999</v>
      </c>
      <c r="P161" s="93">
        <v>104.86</v>
      </c>
      <c r="Q161" s="81"/>
      <c r="R161" s="91">
        <v>1335.6833977389997</v>
      </c>
      <c r="S161" s="92">
        <v>3.5382715588222216E-2</v>
      </c>
      <c r="T161" s="92">
        <v>2.3070844638123193E-4</v>
      </c>
      <c r="U161" s="92">
        <v>4.5779843329550727E-5</v>
      </c>
    </row>
    <row r="162" spans="2:21">
      <c r="B162" s="84" t="s">
        <v>693</v>
      </c>
      <c r="C162" s="81" t="s">
        <v>694</v>
      </c>
      <c r="D162" s="94" t="s">
        <v>133</v>
      </c>
      <c r="E162" s="94" t="s">
        <v>325</v>
      </c>
      <c r="F162" s="81" t="s">
        <v>691</v>
      </c>
      <c r="G162" s="94" t="s">
        <v>386</v>
      </c>
      <c r="H162" s="81" t="s">
        <v>692</v>
      </c>
      <c r="I162" s="81" t="s">
        <v>329</v>
      </c>
      <c r="J162" s="81"/>
      <c r="K162" s="91">
        <v>1.9899999999998972</v>
      </c>
      <c r="L162" s="94" t="s">
        <v>146</v>
      </c>
      <c r="M162" s="95">
        <v>2.5000000000000001E-2</v>
      </c>
      <c r="N162" s="95">
        <v>5.0599999999996814E-2</v>
      </c>
      <c r="O162" s="91">
        <v>4392322.3798110001</v>
      </c>
      <c r="P162" s="93">
        <v>97.23</v>
      </c>
      <c r="Q162" s="81"/>
      <c r="R162" s="91">
        <v>4270.6550528559992</v>
      </c>
      <c r="S162" s="92">
        <v>1.1276823699316939E-2</v>
      </c>
      <c r="T162" s="92">
        <v>7.376569881323734E-4</v>
      </c>
      <c r="U162" s="92">
        <v>1.4637444739169065E-4</v>
      </c>
    </row>
    <row r="163" spans="2:21">
      <c r="B163" s="84" t="s">
        <v>695</v>
      </c>
      <c r="C163" s="81" t="s">
        <v>696</v>
      </c>
      <c r="D163" s="94" t="s">
        <v>133</v>
      </c>
      <c r="E163" s="94" t="s">
        <v>325</v>
      </c>
      <c r="F163" s="81" t="s">
        <v>697</v>
      </c>
      <c r="G163" s="94" t="s">
        <v>386</v>
      </c>
      <c r="H163" s="81" t="s">
        <v>698</v>
      </c>
      <c r="I163" s="81" t="s">
        <v>329</v>
      </c>
      <c r="J163" s="81"/>
      <c r="K163" s="91">
        <v>0.99000063353958545</v>
      </c>
      <c r="L163" s="94" t="s">
        <v>146</v>
      </c>
      <c r="M163" s="95">
        <v>0.05</v>
      </c>
      <c r="N163" s="95">
        <v>1.5899942981437286E-2</v>
      </c>
      <c r="O163" s="91">
        <v>9.1062999999999991E-2</v>
      </c>
      <c r="P163" s="93">
        <v>104.08</v>
      </c>
      <c r="Q163" s="91"/>
      <c r="R163" s="91">
        <v>9.4705999999999998E-5</v>
      </c>
      <c r="S163" s="92">
        <v>1.5734570378392199E-9</v>
      </c>
      <c r="T163" s="92">
        <v>1.6358273345290517E-11</v>
      </c>
      <c r="U163" s="92">
        <v>3.2459981532357402E-12</v>
      </c>
    </row>
    <row r="164" spans="2:21">
      <c r="B164" s="84" t="s">
        <v>699</v>
      </c>
      <c r="C164" s="81" t="s">
        <v>700</v>
      </c>
      <c r="D164" s="94" t="s">
        <v>133</v>
      </c>
      <c r="E164" s="94" t="s">
        <v>325</v>
      </c>
      <c r="F164" s="81" t="s">
        <v>701</v>
      </c>
      <c r="G164" s="94" t="s">
        <v>702</v>
      </c>
      <c r="H164" s="81" t="s">
        <v>703</v>
      </c>
      <c r="I164" s="81" t="s">
        <v>329</v>
      </c>
      <c r="J164" s="81"/>
      <c r="K164" s="91">
        <v>0.94000000000002792</v>
      </c>
      <c r="L164" s="94" t="s">
        <v>146</v>
      </c>
      <c r="M164" s="95">
        <v>4.9000000000000002E-2</v>
      </c>
      <c r="N164" s="95">
        <v>0</v>
      </c>
      <c r="O164" s="91">
        <v>6827487.523355999</v>
      </c>
      <c r="P164" s="93">
        <v>20.82</v>
      </c>
      <c r="Q164" s="81"/>
      <c r="R164" s="91">
        <v>1421.482589084</v>
      </c>
      <c r="S164" s="92">
        <v>9.4123076609763639E-3</v>
      </c>
      <c r="T164" s="92">
        <v>2.4552827432060639E-4</v>
      </c>
      <c r="U164" s="92">
        <v>4.8720565318178602E-5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50</v>
      </c>
      <c r="C166" s="79"/>
      <c r="D166" s="79"/>
      <c r="E166" s="79"/>
      <c r="F166" s="79"/>
      <c r="G166" s="79"/>
      <c r="H166" s="79"/>
      <c r="I166" s="79"/>
      <c r="J166" s="79"/>
      <c r="K166" s="88">
        <v>4.2702342273692402</v>
      </c>
      <c r="L166" s="79"/>
      <c r="M166" s="79"/>
      <c r="N166" s="99">
        <v>1.8707510095649482E-2</v>
      </c>
      <c r="O166" s="88"/>
      <c r="P166" s="90"/>
      <c r="Q166" s="88">
        <v>5617.5295362569987</v>
      </c>
      <c r="R166" s="88">
        <v>763309.70779041224</v>
      </c>
      <c r="S166" s="79"/>
      <c r="T166" s="89">
        <v>0.1318441159709986</v>
      </c>
      <c r="U166" s="89">
        <v>2.6162037271499065E-2</v>
      </c>
    </row>
    <row r="167" spans="2:21">
      <c r="B167" s="84" t="s">
        <v>704</v>
      </c>
      <c r="C167" s="81" t="s">
        <v>705</v>
      </c>
      <c r="D167" s="94" t="s">
        <v>133</v>
      </c>
      <c r="E167" s="94" t="s">
        <v>325</v>
      </c>
      <c r="F167" s="81" t="s">
        <v>332</v>
      </c>
      <c r="G167" s="94" t="s">
        <v>333</v>
      </c>
      <c r="H167" s="81" t="s">
        <v>334</v>
      </c>
      <c r="I167" s="81" t="s">
        <v>144</v>
      </c>
      <c r="J167" s="81"/>
      <c r="K167" s="91">
        <v>0.79000000000011172</v>
      </c>
      <c r="L167" s="94" t="s">
        <v>146</v>
      </c>
      <c r="M167" s="95">
        <v>1.95E-2</v>
      </c>
      <c r="N167" s="95">
        <v>4.0000000000000001E-3</v>
      </c>
      <c r="O167" s="91">
        <v>6544968.7985389987</v>
      </c>
      <c r="P167" s="93">
        <v>102.6</v>
      </c>
      <c r="Q167" s="81"/>
      <c r="R167" s="91">
        <v>6715.1379877749987</v>
      </c>
      <c r="S167" s="92">
        <v>1.4332041297933362E-2</v>
      </c>
      <c r="T167" s="92">
        <v>1.159884936069178E-3</v>
      </c>
      <c r="U167" s="92">
        <v>2.301578095056365E-4</v>
      </c>
    </row>
    <row r="168" spans="2:21">
      <c r="B168" s="84" t="s">
        <v>706</v>
      </c>
      <c r="C168" s="81" t="s">
        <v>707</v>
      </c>
      <c r="D168" s="94" t="s">
        <v>133</v>
      </c>
      <c r="E168" s="94" t="s">
        <v>325</v>
      </c>
      <c r="F168" s="81" t="s">
        <v>380</v>
      </c>
      <c r="G168" s="94" t="s">
        <v>333</v>
      </c>
      <c r="H168" s="81" t="s">
        <v>334</v>
      </c>
      <c r="I168" s="81" t="s">
        <v>144</v>
      </c>
      <c r="J168" s="81"/>
      <c r="K168" s="91">
        <v>2.6200000000000285</v>
      </c>
      <c r="L168" s="94" t="s">
        <v>146</v>
      </c>
      <c r="M168" s="95">
        <v>1.8700000000000001E-2</v>
      </c>
      <c r="N168" s="95">
        <v>6.500000000000606E-3</v>
      </c>
      <c r="O168" s="91">
        <v>9446708.4136559982</v>
      </c>
      <c r="P168" s="93">
        <v>104.65</v>
      </c>
      <c r="Q168" s="81"/>
      <c r="R168" s="91">
        <v>9885.9804080559989</v>
      </c>
      <c r="S168" s="92">
        <v>1.3031740120921504E-2</v>
      </c>
      <c r="T168" s="92">
        <v>1.7075747027766638E-3</v>
      </c>
      <c r="U168" s="92">
        <v>3.3883675952394229E-4</v>
      </c>
    </row>
    <row r="169" spans="2:21">
      <c r="B169" s="84" t="s">
        <v>708</v>
      </c>
      <c r="C169" s="81" t="s">
        <v>709</v>
      </c>
      <c r="D169" s="94" t="s">
        <v>133</v>
      </c>
      <c r="E169" s="94" t="s">
        <v>325</v>
      </c>
      <c r="F169" s="81" t="s">
        <v>380</v>
      </c>
      <c r="G169" s="94" t="s">
        <v>333</v>
      </c>
      <c r="H169" s="81" t="s">
        <v>334</v>
      </c>
      <c r="I169" s="81" t="s">
        <v>144</v>
      </c>
      <c r="J169" s="81"/>
      <c r="K169" s="91">
        <v>5.3200000000000305</v>
      </c>
      <c r="L169" s="94" t="s">
        <v>146</v>
      </c>
      <c r="M169" s="95">
        <v>2.6800000000000001E-2</v>
      </c>
      <c r="N169" s="95">
        <v>9.6000000000002802E-3</v>
      </c>
      <c r="O169" s="91">
        <v>14153353.536619999</v>
      </c>
      <c r="P169" s="93">
        <v>111.41</v>
      </c>
      <c r="Q169" s="81"/>
      <c r="R169" s="91">
        <v>15768.251232110995</v>
      </c>
      <c r="S169" s="92">
        <v>1.8416232549868187E-2</v>
      </c>
      <c r="T169" s="92">
        <v>2.7236010794678867E-3</v>
      </c>
      <c r="U169" s="92">
        <v>5.4044848667655139E-4</v>
      </c>
    </row>
    <row r="170" spans="2:21">
      <c r="B170" s="84" t="s">
        <v>710</v>
      </c>
      <c r="C170" s="81" t="s">
        <v>711</v>
      </c>
      <c r="D170" s="94" t="s">
        <v>133</v>
      </c>
      <c r="E170" s="94" t="s">
        <v>325</v>
      </c>
      <c r="F170" s="81" t="s">
        <v>344</v>
      </c>
      <c r="G170" s="94" t="s">
        <v>333</v>
      </c>
      <c r="H170" s="81" t="s">
        <v>334</v>
      </c>
      <c r="I170" s="81" t="s">
        <v>144</v>
      </c>
      <c r="J170" s="81"/>
      <c r="K170" s="91">
        <v>5.3100000000000938</v>
      </c>
      <c r="L170" s="94" t="s">
        <v>146</v>
      </c>
      <c r="M170" s="95">
        <v>2.98E-2</v>
      </c>
      <c r="N170" s="95">
        <v>1.0500000000000377E-2</v>
      </c>
      <c r="O170" s="91">
        <v>15322963.963721998</v>
      </c>
      <c r="P170" s="93">
        <v>111.51</v>
      </c>
      <c r="Q170" s="81"/>
      <c r="R170" s="91">
        <v>17086.636603927</v>
      </c>
      <c r="S170" s="92">
        <v>6.0276533808799057E-3</v>
      </c>
      <c r="T170" s="92">
        <v>2.9513216915368016E-3</v>
      </c>
      <c r="U170" s="92">
        <v>5.856354492994873E-4</v>
      </c>
    </row>
    <row r="171" spans="2:21">
      <c r="B171" s="84" t="s">
        <v>712</v>
      </c>
      <c r="C171" s="81" t="s">
        <v>713</v>
      </c>
      <c r="D171" s="94" t="s">
        <v>133</v>
      </c>
      <c r="E171" s="94" t="s">
        <v>325</v>
      </c>
      <c r="F171" s="81" t="s">
        <v>344</v>
      </c>
      <c r="G171" s="94" t="s">
        <v>333</v>
      </c>
      <c r="H171" s="81" t="s">
        <v>334</v>
      </c>
      <c r="I171" s="81" t="s">
        <v>144</v>
      </c>
      <c r="J171" s="81"/>
      <c r="K171" s="91">
        <v>2.6300000000000283</v>
      </c>
      <c r="L171" s="94" t="s">
        <v>146</v>
      </c>
      <c r="M171" s="95">
        <v>2.4700000000000003E-2</v>
      </c>
      <c r="N171" s="95">
        <v>7.3000000000003253E-3</v>
      </c>
      <c r="O171" s="91">
        <v>18466561.444271997</v>
      </c>
      <c r="P171" s="93">
        <v>105.38</v>
      </c>
      <c r="Q171" s="81"/>
      <c r="R171" s="91">
        <v>19460.061767368996</v>
      </c>
      <c r="S171" s="92">
        <v>5.5434663605551096E-3</v>
      </c>
      <c r="T171" s="92">
        <v>3.3612760512201903E-3</v>
      </c>
      <c r="U171" s="92">
        <v>6.6698334380855694E-4</v>
      </c>
    </row>
    <row r="172" spans="2:21">
      <c r="B172" s="84" t="s">
        <v>714</v>
      </c>
      <c r="C172" s="81" t="s">
        <v>715</v>
      </c>
      <c r="D172" s="94" t="s">
        <v>133</v>
      </c>
      <c r="E172" s="94" t="s">
        <v>325</v>
      </c>
      <c r="F172" s="81" t="s">
        <v>716</v>
      </c>
      <c r="G172" s="94" t="s">
        <v>333</v>
      </c>
      <c r="H172" s="81" t="s">
        <v>328</v>
      </c>
      <c r="I172" s="81" t="s">
        <v>329</v>
      </c>
      <c r="J172" s="81"/>
      <c r="K172" s="91">
        <v>2.4500000000001338</v>
      </c>
      <c r="L172" s="94" t="s">
        <v>146</v>
      </c>
      <c r="M172" s="95">
        <v>2.07E-2</v>
      </c>
      <c r="N172" s="95">
        <v>6.8000000000008713E-3</v>
      </c>
      <c r="O172" s="91">
        <v>5705052.3780359998</v>
      </c>
      <c r="P172" s="93">
        <v>104.45</v>
      </c>
      <c r="Q172" s="81"/>
      <c r="R172" s="91">
        <v>5958.9270292359997</v>
      </c>
      <c r="S172" s="92">
        <v>2.250842283897847E-2</v>
      </c>
      <c r="T172" s="92">
        <v>1.0292669650168148E-3</v>
      </c>
      <c r="U172" s="92">
        <v>2.0423907811718996E-4</v>
      </c>
    </row>
    <row r="173" spans="2:21">
      <c r="B173" s="84" t="s">
        <v>717</v>
      </c>
      <c r="C173" s="81" t="s">
        <v>718</v>
      </c>
      <c r="D173" s="94" t="s">
        <v>133</v>
      </c>
      <c r="E173" s="94" t="s">
        <v>325</v>
      </c>
      <c r="F173" s="81" t="s">
        <v>719</v>
      </c>
      <c r="G173" s="94" t="s">
        <v>386</v>
      </c>
      <c r="H173" s="81" t="s">
        <v>334</v>
      </c>
      <c r="I173" s="81" t="s">
        <v>144</v>
      </c>
      <c r="J173" s="81"/>
      <c r="K173" s="91">
        <v>4.3799999999998862</v>
      </c>
      <c r="L173" s="94" t="s">
        <v>146</v>
      </c>
      <c r="M173" s="95">
        <v>1.44E-2</v>
      </c>
      <c r="N173" s="95">
        <v>7.9999999999998579E-3</v>
      </c>
      <c r="O173" s="91">
        <v>13801767.225824751</v>
      </c>
      <c r="P173" s="93">
        <v>102.79</v>
      </c>
      <c r="Q173" s="91"/>
      <c r="R173" s="91">
        <v>14186.836530748998</v>
      </c>
      <c r="S173" s="92">
        <v>1.6237373206852937E-2</v>
      </c>
      <c r="T173" s="92">
        <v>2.4504482279364046E-3</v>
      </c>
      <c r="U173" s="92">
        <v>4.8624633264068363E-4</v>
      </c>
    </row>
    <row r="174" spans="2:21">
      <c r="B174" s="84" t="s">
        <v>720</v>
      </c>
      <c r="C174" s="81" t="s">
        <v>721</v>
      </c>
      <c r="D174" s="94" t="s">
        <v>133</v>
      </c>
      <c r="E174" s="94" t="s">
        <v>325</v>
      </c>
      <c r="F174" s="81" t="s">
        <v>722</v>
      </c>
      <c r="G174" s="94" t="s">
        <v>723</v>
      </c>
      <c r="H174" s="81" t="s">
        <v>375</v>
      </c>
      <c r="I174" s="81" t="s">
        <v>144</v>
      </c>
      <c r="J174" s="81"/>
      <c r="K174" s="91">
        <v>0.75</v>
      </c>
      <c r="L174" s="94" t="s">
        <v>146</v>
      </c>
      <c r="M174" s="95">
        <v>4.8399999999999999E-2</v>
      </c>
      <c r="N174" s="95">
        <v>2.8000000000006266E-3</v>
      </c>
      <c r="O174" s="91">
        <v>1221072.3137139997</v>
      </c>
      <c r="P174" s="93">
        <v>104.62</v>
      </c>
      <c r="Q174" s="81"/>
      <c r="R174" s="91">
        <v>1277.4859101639997</v>
      </c>
      <c r="S174" s="92">
        <v>5.8146300653047602E-3</v>
      </c>
      <c r="T174" s="92">
        <v>2.2065617503875103E-4</v>
      </c>
      <c r="U174" s="92">
        <v>4.3785155166272695E-5</v>
      </c>
    </row>
    <row r="175" spans="2:21">
      <c r="B175" s="84" t="s">
        <v>724</v>
      </c>
      <c r="C175" s="81" t="s">
        <v>725</v>
      </c>
      <c r="D175" s="94" t="s">
        <v>133</v>
      </c>
      <c r="E175" s="94" t="s">
        <v>325</v>
      </c>
      <c r="F175" s="81" t="s">
        <v>380</v>
      </c>
      <c r="G175" s="94" t="s">
        <v>333</v>
      </c>
      <c r="H175" s="81" t="s">
        <v>375</v>
      </c>
      <c r="I175" s="81" t="s">
        <v>144</v>
      </c>
      <c r="J175" s="81"/>
      <c r="K175" s="91">
        <v>1.6299999999998813</v>
      </c>
      <c r="L175" s="94" t="s">
        <v>146</v>
      </c>
      <c r="M175" s="95">
        <v>6.4000000000000001E-2</v>
      </c>
      <c r="N175" s="95">
        <v>5.8999999999992938E-3</v>
      </c>
      <c r="O175" s="91">
        <v>5957839.2887629988</v>
      </c>
      <c r="P175" s="93">
        <v>111.72</v>
      </c>
      <c r="Q175" s="81"/>
      <c r="R175" s="91">
        <v>6656.0978317329991</v>
      </c>
      <c r="S175" s="92">
        <v>2.4411171295666671E-2</v>
      </c>
      <c r="T175" s="92">
        <v>1.1496871132186338E-3</v>
      </c>
      <c r="U175" s="92">
        <v>2.281342393255098E-4</v>
      </c>
    </row>
    <row r="176" spans="2:21">
      <c r="B176" s="84" t="s">
        <v>726</v>
      </c>
      <c r="C176" s="81" t="s">
        <v>727</v>
      </c>
      <c r="D176" s="94" t="s">
        <v>133</v>
      </c>
      <c r="E176" s="94" t="s">
        <v>325</v>
      </c>
      <c r="F176" s="81" t="s">
        <v>394</v>
      </c>
      <c r="G176" s="94" t="s">
        <v>386</v>
      </c>
      <c r="H176" s="81" t="s">
        <v>375</v>
      </c>
      <c r="I176" s="81" t="s">
        <v>144</v>
      </c>
      <c r="J176" s="81"/>
      <c r="K176" s="91">
        <v>3.6600000000000064</v>
      </c>
      <c r="L176" s="94" t="s">
        <v>146</v>
      </c>
      <c r="M176" s="95">
        <v>1.6299999999999999E-2</v>
      </c>
      <c r="N176" s="95">
        <v>7.7999999999997585E-3</v>
      </c>
      <c r="O176" s="91">
        <v>14283175.573853998</v>
      </c>
      <c r="P176" s="93">
        <v>103.55</v>
      </c>
      <c r="Q176" s="81"/>
      <c r="R176" s="91">
        <v>14790.228306361998</v>
      </c>
      <c r="S176" s="92">
        <v>2.6205017060395734E-2</v>
      </c>
      <c r="T176" s="92">
        <v>2.5546702159812769E-3</v>
      </c>
      <c r="U176" s="92">
        <v>5.0692726720995512E-4</v>
      </c>
    </row>
    <row r="177" spans="2:21">
      <c r="B177" s="84" t="s">
        <v>728</v>
      </c>
      <c r="C177" s="81" t="s">
        <v>729</v>
      </c>
      <c r="D177" s="94" t="s">
        <v>133</v>
      </c>
      <c r="E177" s="94" t="s">
        <v>325</v>
      </c>
      <c r="F177" s="81" t="s">
        <v>364</v>
      </c>
      <c r="G177" s="94" t="s">
        <v>333</v>
      </c>
      <c r="H177" s="81" t="s">
        <v>375</v>
      </c>
      <c r="I177" s="81" t="s">
        <v>144</v>
      </c>
      <c r="J177" s="81"/>
      <c r="K177" s="91">
        <v>0.99000000000003452</v>
      </c>
      <c r="L177" s="94" t="s">
        <v>146</v>
      </c>
      <c r="M177" s="95">
        <v>6.0999999999999999E-2</v>
      </c>
      <c r="N177" s="95">
        <v>3.0999999999998468E-3</v>
      </c>
      <c r="O177" s="91">
        <v>9591295.2701709978</v>
      </c>
      <c r="P177" s="93">
        <v>108.82</v>
      </c>
      <c r="Q177" s="81"/>
      <c r="R177" s="91">
        <v>10437.247514935998</v>
      </c>
      <c r="S177" s="92">
        <v>1.3997724692059534E-2</v>
      </c>
      <c r="T177" s="92">
        <v>1.8027933586232893E-3</v>
      </c>
      <c r="U177" s="92">
        <v>3.5773114858981024E-4</v>
      </c>
    </row>
    <row r="178" spans="2:21">
      <c r="B178" s="84" t="s">
        <v>730</v>
      </c>
      <c r="C178" s="81" t="s">
        <v>731</v>
      </c>
      <c r="D178" s="94" t="s">
        <v>133</v>
      </c>
      <c r="E178" s="94" t="s">
        <v>325</v>
      </c>
      <c r="F178" s="81" t="s">
        <v>732</v>
      </c>
      <c r="G178" s="94" t="s">
        <v>733</v>
      </c>
      <c r="H178" s="81" t="s">
        <v>375</v>
      </c>
      <c r="I178" s="81" t="s">
        <v>144</v>
      </c>
      <c r="J178" s="81"/>
      <c r="K178" s="91">
        <v>5.1299999999999297</v>
      </c>
      <c r="L178" s="94" t="s">
        <v>146</v>
      </c>
      <c r="M178" s="95">
        <v>2.6099999999999998E-2</v>
      </c>
      <c r="N178" s="95">
        <v>9.3999999999998425E-3</v>
      </c>
      <c r="O178" s="91">
        <v>11669017.311602999</v>
      </c>
      <c r="P178" s="93">
        <v>109.49</v>
      </c>
      <c r="Q178" s="81"/>
      <c r="R178" s="91">
        <v>12776.407055129997</v>
      </c>
      <c r="S178" s="92">
        <v>1.9348010504853158E-2</v>
      </c>
      <c r="T178" s="92">
        <v>2.2068291235878904E-3</v>
      </c>
      <c r="U178" s="92">
        <v>4.3790460695140805E-4</v>
      </c>
    </row>
    <row r="179" spans="2:21">
      <c r="B179" s="84" t="s">
        <v>734</v>
      </c>
      <c r="C179" s="81" t="s">
        <v>735</v>
      </c>
      <c r="D179" s="94" t="s">
        <v>133</v>
      </c>
      <c r="E179" s="94" t="s">
        <v>325</v>
      </c>
      <c r="F179" s="81" t="s">
        <v>425</v>
      </c>
      <c r="G179" s="94" t="s">
        <v>386</v>
      </c>
      <c r="H179" s="81" t="s">
        <v>426</v>
      </c>
      <c r="I179" s="81" t="s">
        <v>144</v>
      </c>
      <c r="J179" s="81"/>
      <c r="K179" s="91">
        <v>3.8999999999999577</v>
      </c>
      <c r="L179" s="94" t="s">
        <v>146</v>
      </c>
      <c r="M179" s="95">
        <v>3.39E-2</v>
      </c>
      <c r="N179" s="95">
        <v>1.109999999999973E-2</v>
      </c>
      <c r="O179" s="91">
        <v>17335272.742777001</v>
      </c>
      <c r="P179" s="93">
        <v>111.66</v>
      </c>
      <c r="Q179" s="81"/>
      <c r="R179" s="91">
        <v>19356.565545532001</v>
      </c>
      <c r="S179" s="92">
        <v>1.5974075448952921E-2</v>
      </c>
      <c r="T179" s="92">
        <v>3.3433994701480892E-3</v>
      </c>
      <c r="U179" s="92">
        <v>6.6343606544235238E-4</v>
      </c>
    </row>
    <row r="180" spans="2:21">
      <c r="B180" s="84" t="s">
        <v>736</v>
      </c>
      <c r="C180" s="81" t="s">
        <v>737</v>
      </c>
      <c r="D180" s="94" t="s">
        <v>133</v>
      </c>
      <c r="E180" s="94" t="s">
        <v>325</v>
      </c>
      <c r="F180" s="81" t="s">
        <v>339</v>
      </c>
      <c r="G180" s="94" t="s">
        <v>333</v>
      </c>
      <c r="H180" s="81" t="s">
        <v>426</v>
      </c>
      <c r="I180" s="81" t="s">
        <v>144</v>
      </c>
      <c r="J180" s="81"/>
      <c r="K180" s="91">
        <v>1.3400000000000369</v>
      </c>
      <c r="L180" s="94" t="s">
        <v>146</v>
      </c>
      <c r="M180" s="95">
        <v>1.67E-2</v>
      </c>
      <c r="N180" s="95">
        <v>7.5000000000002001E-3</v>
      </c>
      <c r="O180" s="91">
        <v>24619692.111506995</v>
      </c>
      <c r="P180" s="93">
        <v>101.39</v>
      </c>
      <c r="Q180" s="81"/>
      <c r="R180" s="91">
        <v>24961.906669461994</v>
      </c>
      <c r="S180" s="92">
        <v>3.0389234742751323E-2</v>
      </c>
      <c r="T180" s="92">
        <v>4.3115926395232585E-3</v>
      </c>
      <c r="U180" s="92">
        <v>8.5555617331865505E-4</v>
      </c>
    </row>
    <row r="181" spans="2:21">
      <c r="B181" s="84" t="s">
        <v>738</v>
      </c>
      <c r="C181" s="81" t="s">
        <v>739</v>
      </c>
      <c r="D181" s="94" t="s">
        <v>133</v>
      </c>
      <c r="E181" s="94" t="s">
        <v>325</v>
      </c>
      <c r="F181" s="81" t="s">
        <v>442</v>
      </c>
      <c r="G181" s="94" t="s">
        <v>386</v>
      </c>
      <c r="H181" s="81" t="s">
        <v>420</v>
      </c>
      <c r="I181" s="81" t="s">
        <v>329</v>
      </c>
      <c r="J181" s="81"/>
      <c r="K181" s="91">
        <v>6.8199999999999745</v>
      </c>
      <c r="L181" s="94" t="s">
        <v>146</v>
      </c>
      <c r="M181" s="95">
        <v>2.5499999999999998E-2</v>
      </c>
      <c r="N181" s="95">
        <v>1.789999999999986E-2</v>
      </c>
      <c r="O181" s="91">
        <v>36917807.81128899</v>
      </c>
      <c r="P181" s="93">
        <v>105.9</v>
      </c>
      <c r="Q181" s="81"/>
      <c r="R181" s="91">
        <v>39095.959702382992</v>
      </c>
      <c r="S181" s="92">
        <v>4.4210317340777114E-2</v>
      </c>
      <c r="T181" s="92">
        <v>6.7529237377573111E-3</v>
      </c>
      <c r="U181" s="92">
        <v>1.3399933794365098E-3</v>
      </c>
    </row>
    <row r="182" spans="2:21">
      <c r="B182" s="84" t="s">
        <v>740</v>
      </c>
      <c r="C182" s="81" t="s">
        <v>741</v>
      </c>
      <c r="D182" s="94" t="s">
        <v>133</v>
      </c>
      <c r="E182" s="94" t="s">
        <v>325</v>
      </c>
      <c r="F182" s="81" t="s">
        <v>742</v>
      </c>
      <c r="G182" s="94" t="s">
        <v>386</v>
      </c>
      <c r="H182" s="81" t="s">
        <v>420</v>
      </c>
      <c r="I182" s="81" t="s">
        <v>329</v>
      </c>
      <c r="J182" s="81"/>
      <c r="K182" s="91">
        <v>4.16</v>
      </c>
      <c r="L182" s="94" t="s">
        <v>146</v>
      </c>
      <c r="M182" s="95">
        <v>3.15E-2</v>
      </c>
      <c r="N182" s="95">
        <v>3.44E-2</v>
      </c>
      <c r="O182" s="91">
        <v>0.14023699999999997</v>
      </c>
      <c r="P182" s="93">
        <v>99.21</v>
      </c>
      <c r="Q182" s="81"/>
      <c r="R182" s="91">
        <v>9.0717224999999985E-2</v>
      </c>
      <c r="S182" s="92">
        <v>6.0070757275473283E-10</v>
      </c>
      <c r="T182" s="92">
        <v>1.5669304623532009E-8</v>
      </c>
      <c r="U182" s="92">
        <v>3.1092849958468426E-9</v>
      </c>
    </row>
    <row r="183" spans="2:21">
      <c r="B183" s="84" t="s">
        <v>743</v>
      </c>
      <c r="C183" s="81" t="s">
        <v>744</v>
      </c>
      <c r="D183" s="94" t="s">
        <v>133</v>
      </c>
      <c r="E183" s="94" t="s">
        <v>325</v>
      </c>
      <c r="F183" s="81" t="s">
        <v>445</v>
      </c>
      <c r="G183" s="94" t="s">
        <v>333</v>
      </c>
      <c r="H183" s="81" t="s">
        <v>420</v>
      </c>
      <c r="I183" s="81" t="s">
        <v>329</v>
      </c>
      <c r="J183" s="81"/>
      <c r="K183" s="91">
        <v>0.5099999999998841</v>
      </c>
      <c r="L183" s="94" t="s">
        <v>146</v>
      </c>
      <c r="M183" s="95">
        <v>1.2E-2</v>
      </c>
      <c r="N183" s="95">
        <v>3.4999999999989467E-3</v>
      </c>
      <c r="O183" s="91">
        <v>3770285.1710489993</v>
      </c>
      <c r="P183" s="93">
        <v>100.42</v>
      </c>
      <c r="Q183" s="91">
        <v>11.403982015999999</v>
      </c>
      <c r="R183" s="91">
        <v>3797.5243499439998</v>
      </c>
      <c r="S183" s="92">
        <v>1.2567617236829998E-2</v>
      </c>
      <c r="T183" s="92">
        <v>6.5593459075222931E-4</v>
      </c>
      <c r="U183" s="92">
        <v>1.3015814232240805E-4</v>
      </c>
    </row>
    <row r="184" spans="2:21">
      <c r="B184" s="84" t="s">
        <v>745</v>
      </c>
      <c r="C184" s="81" t="s">
        <v>746</v>
      </c>
      <c r="D184" s="94" t="s">
        <v>133</v>
      </c>
      <c r="E184" s="94" t="s">
        <v>325</v>
      </c>
      <c r="F184" s="81" t="s">
        <v>456</v>
      </c>
      <c r="G184" s="94" t="s">
        <v>457</v>
      </c>
      <c r="H184" s="81" t="s">
        <v>426</v>
      </c>
      <c r="I184" s="81" t="s">
        <v>144</v>
      </c>
      <c r="J184" s="81"/>
      <c r="K184" s="91">
        <v>2.7399999999999807</v>
      </c>
      <c r="L184" s="94" t="s">
        <v>146</v>
      </c>
      <c r="M184" s="95">
        <v>4.8000000000000001E-2</v>
      </c>
      <c r="N184" s="95">
        <v>7.0999999999998738E-3</v>
      </c>
      <c r="O184" s="91">
        <v>27720261.264980998</v>
      </c>
      <c r="P184" s="93">
        <v>114.04</v>
      </c>
      <c r="Q184" s="81"/>
      <c r="R184" s="91">
        <v>31612.186870239995</v>
      </c>
      <c r="S184" s="92">
        <v>1.3482275168472972E-2</v>
      </c>
      <c r="T184" s="92">
        <v>5.4602748914090952E-3</v>
      </c>
      <c r="U184" s="92">
        <v>1.0834910164143996E-3</v>
      </c>
    </row>
    <row r="185" spans="2:21">
      <c r="B185" s="84" t="s">
        <v>747</v>
      </c>
      <c r="C185" s="81" t="s">
        <v>748</v>
      </c>
      <c r="D185" s="94" t="s">
        <v>133</v>
      </c>
      <c r="E185" s="94" t="s">
        <v>325</v>
      </c>
      <c r="F185" s="81" t="s">
        <v>456</v>
      </c>
      <c r="G185" s="94" t="s">
        <v>457</v>
      </c>
      <c r="H185" s="81" t="s">
        <v>426</v>
      </c>
      <c r="I185" s="81" t="s">
        <v>144</v>
      </c>
      <c r="J185" s="81"/>
      <c r="K185" s="91">
        <v>1.3899999999991228</v>
      </c>
      <c r="L185" s="94" t="s">
        <v>146</v>
      </c>
      <c r="M185" s="95">
        <v>4.4999999999999998E-2</v>
      </c>
      <c r="N185" s="95">
        <v>5.4999999999937356E-3</v>
      </c>
      <c r="O185" s="91">
        <v>753414.84113899991</v>
      </c>
      <c r="P185" s="93">
        <v>105.94</v>
      </c>
      <c r="Q185" s="81"/>
      <c r="R185" s="91">
        <v>798.16768262999994</v>
      </c>
      <c r="S185" s="92">
        <v>1.2546291492186615E-3</v>
      </c>
      <c r="T185" s="92">
        <v>1.3786502574112127E-4</v>
      </c>
      <c r="U185" s="92">
        <v>2.7356775957061118E-5</v>
      </c>
    </row>
    <row r="186" spans="2:21">
      <c r="B186" s="84" t="s">
        <v>749</v>
      </c>
      <c r="C186" s="81" t="s">
        <v>750</v>
      </c>
      <c r="D186" s="94" t="s">
        <v>133</v>
      </c>
      <c r="E186" s="94" t="s">
        <v>325</v>
      </c>
      <c r="F186" s="81" t="s">
        <v>751</v>
      </c>
      <c r="G186" s="94" t="s">
        <v>143</v>
      </c>
      <c r="H186" s="81" t="s">
        <v>426</v>
      </c>
      <c r="I186" s="81" t="s">
        <v>144</v>
      </c>
      <c r="J186" s="81"/>
      <c r="K186" s="91">
        <v>2.6200000000000729</v>
      </c>
      <c r="L186" s="94" t="s">
        <v>146</v>
      </c>
      <c r="M186" s="95">
        <v>1.49E-2</v>
      </c>
      <c r="N186" s="95">
        <v>7.3000000000001822E-3</v>
      </c>
      <c r="O186" s="91">
        <v>10661714.079466999</v>
      </c>
      <c r="P186" s="93">
        <v>102.67</v>
      </c>
      <c r="Q186" s="81"/>
      <c r="R186" s="91">
        <v>10946.382253059997</v>
      </c>
      <c r="S186" s="92">
        <v>9.8890527230564313E-3</v>
      </c>
      <c r="T186" s="92">
        <v>1.8907346212234972E-3</v>
      </c>
      <c r="U186" s="92">
        <v>3.7518147295889632E-4</v>
      </c>
    </row>
    <row r="187" spans="2:21">
      <c r="B187" s="84" t="s">
        <v>752</v>
      </c>
      <c r="C187" s="81" t="s">
        <v>753</v>
      </c>
      <c r="D187" s="94" t="s">
        <v>133</v>
      </c>
      <c r="E187" s="94" t="s">
        <v>325</v>
      </c>
      <c r="F187" s="81" t="s">
        <v>754</v>
      </c>
      <c r="G187" s="94" t="s">
        <v>506</v>
      </c>
      <c r="H187" s="81" t="s">
        <v>420</v>
      </c>
      <c r="I187" s="81" t="s">
        <v>329</v>
      </c>
      <c r="J187" s="81"/>
      <c r="K187" s="91">
        <v>2.9299999999899864</v>
      </c>
      <c r="L187" s="94" t="s">
        <v>146</v>
      </c>
      <c r="M187" s="95">
        <v>2.4500000000000001E-2</v>
      </c>
      <c r="N187" s="95">
        <v>8.8000000000101834E-3</v>
      </c>
      <c r="O187" s="91">
        <v>112626.31826399999</v>
      </c>
      <c r="P187" s="93">
        <v>104.63</v>
      </c>
      <c r="Q187" s="91"/>
      <c r="R187" s="91">
        <v>117.84091592599999</v>
      </c>
      <c r="S187" s="92">
        <v>7.1797696549033503E-5</v>
      </c>
      <c r="T187" s="92">
        <v>2.0354295545972869E-5</v>
      </c>
      <c r="U187" s="92">
        <v>4.0389351833189458E-6</v>
      </c>
    </row>
    <row r="188" spans="2:21">
      <c r="B188" s="84" t="s">
        <v>755</v>
      </c>
      <c r="C188" s="81" t="s">
        <v>756</v>
      </c>
      <c r="D188" s="94" t="s">
        <v>133</v>
      </c>
      <c r="E188" s="94" t="s">
        <v>325</v>
      </c>
      <c r="F188" s="81" t="s">
        <v>339</v>
      </c>
      <c r="G188" s="94" t="s">
        <v>333</v>
      </c>
      <c r="H188" s="81" t="s">
        <v>420</v>
      </c>
      <c r="I188" s="81" t="s">
        <v>329</v>
      </c>
      <c r="J188" s="81"/>
      <c r="K188" s="91">
        <v>1.2999999999996863</v>
      </c>
      <c r="L188" s="94" t="s">
        <v>146</v>
      </c>
      <c r="M188" s="95">
        <v>3.2500000000000001E-2</v>
      </c>
      <c r="N188" s="95">
        <v>1.4500000000000523E-2</v>
      </c>
      <c r="O188" s="91">
        <v>37.405562740999997</v>
      </c>
      <c r="P188" s="93">
        <v>5115500</v>
      </c>
      <c r="Q188" s="91"/>
      <c r="R188" s="91">
        <v>1913.4815221419999</v>
      </c>
      <c r="S188" s="92">
        <v>2.0202842420199798E-3</v>
      </c>
      <c r="T188" s="92">
        <v>3.3050972251347753E-4</v>
      </c>
      <c r="U188" s="92">
        <v>6.5583569014884417E-5</v>
      </c>
    </row>
    <row r="189" spans="2:21">
      <c r="B189" s="84" t="s">
        <v>757</v>
      </c>
      <c r="C189" s="81" t="s">
        <v>758</v>
      </c>
      <c r="D189" s="94" t="s">
        <v>133</v>
      </c>
      <c r="E189" s="94" t="s">
        <v>325</v>
      </c>
      <c r="F189" s="81" t="s">
        <v>339</v>
      </c>
      <c r="G189" s="94" t="s">
        <v>333</v>
      </c>
      <c r="H189" s="81" t="s">
        <v>426</v>
      </c>
      <c r="I189" s="81" t="s">
        <v>144</v>
      </c>
      <c r="J189" s="81"/>
      <c r="K189" s="91">
        <v>0.86000000000005494</v>
      </c>
      <c r="L189" s="94" t="s">
        <v>146</v>
      </c>
      <c r="M189" s="95">
        <v>2.2700000000000001E-2</v>
      </c>
      <c r="N189" s="95">
        <v>4.3000000000030132E-3</v>
      </c>
      <c r="O189" s="91">
        <v>1792187.4741079998</v>
      </c>
      <c r="P189" s="93">
        <v>101.84</v>
      </c>
      <c r="Q189" s="81"/>
      <c r="R189" s="91">
        <v>1825.1637663149997</v>
      </c>
      <c r="S189" s="92">
        <v>1.7921892662972662E-3</v>
      </c>
      <c r="T189" s="92">
        <v>3.1525487075054074E-4</v>
      </c>
      <c r="U189" s="92">
        <v>6.2556524558225214E-5</v>
      </c>
    </row>
    <row r="190" spans="2:21">
      <c r="B190" s="84" t="s">
        <v>759</v>
      </c>
      <c r="C190" s="81" t="s">
        <v>760</v>
      </c>
      <c r="D190" s="94" t="s">
        <v>133</v>
      </c>
      <c r="E190" s="94" t="s">
        <v>325</v>
      </c>
      <c r="F190" s="81" t="s">
        <v>761</v>
      </c>
      <c r="G190" s="94" t="s">
        <v>386</v>
      </c>
      <c r="H190" s="81" t="s">
        <v>420</v>
      </c>
      <c r="I190" s="81" t="s">
        <v>329</v>
      </c>
      <c r="J190" s="81"/>
      <c r="K190" s="91">
        <v>3.5399999999997989</v>
      </c>
      <c r="L190" s="94" t="s">
        <v>146</v>
      </c>
      <c r="M190" s="95">
        <v>3.3799999999999997E-2</v>
      </c>
      <c r="N190" s="95">
        <v>2.419999999999899E-2</v>
      </c>
      <c r="O190" s="91">
        <v>7616532.2549259989</v>
      </c>
      <c r="P190" s="93">
        <v>104.28</v>
      </c>
      <c r="Q190" s="81"/>
      <c r="R190" s="91">
        <v>7942.5198370399985</v>
      </c>
      <c r="S190" s="92">
        <v>9.3051464944137584E-3</v>
      </c>
      <c r="T190" s="92">
        <v>1.371886792227447E-3</v>
      </c>
      <c r="U190" s="92">
        <v>2.7222567443530574E-4</v>
      </c>
    </row>
    <row r="191" spans="2:21">
      <c r="B191" s="84" t="s">
        <v>762</v>
      </c>
      <c r="C191" s="81" t="s">
        <v>763</v>
      </c>
      <c r="D191" s="94" t="s">
        <v>133</v>
      </c>
      <c r="E191" s="94" t="s">
        <v>325</v>
      </c>
      <c r="F191" s="81" t="s">
        <v>597</v>
      </c>
      <c r="G191" s="94" t="s">
        <v>453</v>
      </c>
      <c r="H191" s="81" t="s">
        <v>426</v>
      </c>
      <c r="I191" s="81" t="s">
        <v>144</v>
      </c>
      <c r="J191" s="81"/>
      <c r="K191" s="91">
        <v>4.0400000000003944</v>
      </c>
      <c r="L191" s="94" t="s">
        <v>146</v>
      </c>
      <c r="M191" s="95">
        <v>3.85E-2</v>
      </c>
      <c r="N191" s="95">
        <v>1.1400000000000108E-2</v>
      </c>
      <c r="O191" s="91">
        <v>1626148.6041759998</v>
      </c>
      <c r="P191" s="93">
        <v>112.07</v>
      </c>
      <c r="Q191" s="81"/>
      <c r="R191" s="91">
        <v>1822.4246856069999</v>
      </c>
      <c r="S191" s="92">
        <v>4.0772873828162802E-3</v>
      </c>
      <c r="T191" s="92">
        <v>3.1478175784390046E-4</v>
      </c>
      <c r="U191" s="92">
        <v>6.2462644012961638E-5</v>
      </c>
    </row>
    <row r="192" spans="2:21">
      <c r="B192" s="84" t="s">
        <v>764</v>
      </c>
      <c r="C192" s="81" t="s">
        <v>765</v>
      </c>
      <c r="D192" s="94" t="s">
        <v>133</v>
      </c>
      <c r="E192" s="94" t="s">
        <v>325</v>
      </c>
      <c r="F192" s="81" t="s">
        <v>502</v>
      </c>
      <c r="G192" s="94" t="s">
        <v>141</v>
      </c>
      <c r="H192" s="81" t="s">
        <v>420</v>
      </c>
      <c r="I192" s="81" t="s">
        <v>329</v>
      </c>
      <c r="J192" s="81"/>
      <c r="K192" s="91">
        <v>5.0999999999998842</v>
      </c>
      <c r="L192" s="94" t="s">
        <v>146</v>
      </c>
      <c r="M192" s="95">
        <v>5.0900000000000001E-2</v>
      </c>
      <c r="N192" s="95">
        <v>1.2799999999999621E-2</v>
      </c>
      <c r="O192" s="91">
        <v>10708434.473939</v>
      </c>
      <c r="P192" s="93">
        <v>119.85</v>
      </c>
      <c r="Q192" s="91">
        <v>1670.4086804829994</v>
      </c>
      <c r="R192" s="91">
        <v>14717.029557276997</v>
      </c>
      <c r="S192" s="92">
        <v>1.1409261899346946E-2</v>
      </c>
      <c r="T192" s="92">
        <v>2.5420268233127472E-3</v>
      </c>
      <c r="U192" s="92">
        <v>5.0441841872782018E-4</v>
      </c>
    </row>
    <row r="193" spans="2:21">
      <c r="B193" s="84" t="s">
        <v>766</v>
      </c>
      <c r="C193" s="81" t="s">
        <v>767</v>
      </c>
      <c r="D193" s="94" t="s">
        <v>133</v>
      </c>
      <c r="E193" s="94" t="s">
        <v>325</v>
      </c>
      <c r="F193" s="81" t="s">
        <v>768</v>
      </c>
      <c r="G193" s="94" t="s">
        <v>723</v>
      </c>
      <c r="H193" s="81" t="s">
        <v>420</v>
      </c>
      <c r="I193" s="81" t="s">
        <v>329</v>
      </c>
      <c r="J193" s="81"/>
      <c r="K193" s="91">
        <v>0.75999999999929502</v>
      </c>
      <c r="L193" s="94" t="s">
        <v>146</v>
      </c>
      <c r="M193" s="95">
        <v>4.0999999999999995E-2</v>
      </c>
      <c r="N193" s="95">
        <v>3.1999999999506533E-3</v>
      </c>
      <c r="O193" s="91">
        <v>54637.961120999993</v>
      </c>
      <c r="P193" s="93">
        <v>103.85</v>
      </c>
      <c r="Q193" s="81"/>
      <c r="R193" s="91">
        <v>56.741522553999992</v>
      </c>
      <c r="S193" s="92">
        <v>9.1063268534999987E-5</v>
      </c>
      <c r="T193" s="92">
        <v>9.8007870247534356E-6</v>
      </c>
      <c r="U193" s="92">
        <v>1.9447857308097488E-6</v>
      </c>
    </row>
    <row r="194" spans="2:21">
      <c r="B194" s="84" t="s">
        <v>769</v>
      </c>
      <c r="C194" s="81" t="s">
        <v>770</v>
      </c>
      <c r="D194" s="94" t="s">
        <v>133</v>
      </c>
      <c r="E194" s="94" t="s">
        <v>325</v>
      </c>
      <c r="F194" s="81" t="s">
        <v>768</v>
      </c>
      <c r="G194" s="94" t="s">
        <v>723</v>
      </c>
      <c r="H194" s="81" t="s">
        <v>420</v>
      </c>
      <c r="I194" s="81" t="s">
        <v>329</v>
      </c>
      <c r="J194" s="81"/>
      <c r="K194" s="91">
        <v>3.1200000000002506</v>
      </c>
      <c r="L194" s="94" t="s">
        <v>146</v>
      </c>
      <c r="M194" s="95">
        <v>1.2E-2</v>
      </c>
      <c r="N194" s="95">
        <v>1.0100000000000518E-2</v>
      </c>
      <c r="O194" s="91">
        <v>2690313.1963029997</v>
      </c>
      <c r="P194" s="93">
        <v>100.97</v>
      </c>
      <c r="Q194" s="81"/>
      <c r="R194" s="91">
        <v>2716.4093237859993</v>
      </c>
      <c r="S194" s="92">
        <v>5.8063227514514116E-3</v>
      </c>
      <c r="T194" s="92">
        <v>4.691969488330956E-4</v>
      </c>
      <c r="U194" s="92">
        <v>9.3103495538209824E-5</v>
      </c>
    </row>
    <row r="195" spans="2:21">
      <c r="B195" s="84" t="s">
        <v>771</v>
      </c>
      <c r="C195" s="81" t="s">
        <v>772</v>
      </c>
      <c r="D195" s="94" t="s">
        <v>133</v>
      </c>
      <c r="E195" s="94" t="s">
        <v>325</v>
      </c>
      <c r="F195" s="81" t="s">
        <v>510</v>
      </c>
      <c r="G195" s="94" t="s">
        <v>170</v>
      </c>
      <c r="H195" s="81" t="s">
        <v>507</v>
      </c>
      <c r="I195" s="81" t="s">
        <v>329</v>
      </c>
      <c r="J195" s="81"/>
      <c r="K195" s="91">
        <v>4.5699999999999754</v>
      </c>
      <c r="L195" s="94" t="s">
        <v>146</v>
      </c>
      <c r="M195" s="95">
        <v>3.6499999999999998E-2</v>
      </c>
      <c r="N195" s="95">
        <v>2.0999999999999776E-2</v>
      </c>
      <c r="O195" s="91">
        <v>29206782.702581998</v>
      </c>
      <c r="P195" s="93">
        <v>108.49</v>
      </c>
      <c r="Q195" s="81"/>
      <c r="R195" s="91">
        <v>31686.437580346999</v>
      </c>
      <c r="S195" s="92">
        <v>1.3616418847545509E-2</v>
      </c>
      <c r="T195" s="92">
        <v>5.473099986038921E-3</v>
      </c>
      <c r="U195" s="92">
        <v>1.0860359203052172E-3</v>
      </c>
    </row>
    <row r="196" spans="2:21">
      <c r="B196" s="84" t="s">
        <v>773</v>
      </c>
      <c r="C196" s="81" t="s">
        <v>774</v>
      </c>
      <c r="D196" s="94" t="s">
        <v>133</v>
      </c>
      <c r="E196" s="94" t="s">
        <v>325</v>
      </c>
      <c r="F196" s="81" t="s">
        <v>435</v>
      </c>
      <c r="G196" s="94" t="s">
        <v>386</v>
      </c>
      <c r="H196" s="81" t="s">
        <v>515</v>
      </c>
      <c r="I196" s="81" t="s">
        <v>144</v>
      </c>
      <c r="J196" s="81"/>
      <c r="K196" s="91">
        <v>3.2000000000000846</v>
      </c>
      <c r="L196" s="94" t="s">
        <v>146</v>
      </c>
      <c r="M196" s="95">
        <v>3.5000000000000003E-2</v>
      </c>
      <c r="N196" s="95">
        <v>9.6999999999998737E-3</v>
      </c>
      <c r="O196" s="91">
        <v>4324037.3954259995</v>
      </c>
      <c r="P196" s="93">
        <v>109.18</v>
      </c>
      <c r="Q196" s="81"/>
      <c r="R196" s="91">
        <v>4720.9838361979992</v>
      </c>
      <c r="S196" s="92">
        <v>3.034225895200119E-2</v>
      </c>
      <c r="T196" s="92">
        <v>8.1544088073854987E-4</v>
      </c>
      <c r="U196" s="92">
        <v>1.6180922870519804E-4</v>
      </c>
    </row>
    <row r="197" spans="2:21">
      <c r="B197" s="84" t="s">
        <v>775</v>
      </c>
      <c r="C197" s="81" t="s">
        <v>776</v>
      </c>
      <c r="D197" s="94" t="s">
        <v>133</v>
      </c>
      <c r="E197" s="94" t="s">
        <v>325</v>
      </c>
      <c r="F197" s="81" t="s">
        <v>742</v>
      </c>
      <c r="G197" s="94" t="s">
        <v>386</v>
      </c>
      <c r="H197" s="81" t="s">
        <v>515</v>
      </c>
      <c r="I197" s="81" t="s">
        <v>144</v>
      </c>
      <c r="J197" s="81"/>
      <c r="K197" s="91">
        <v>3.4699999999998643</v>
      </c>
      <c r="L197" s="94" t="s">
        <v>146</v>
      </c>
      <c r="M197" s="95">
        <v>4.3499999999999997E-2</v>
      </c>
      <c r="N197" s="95">
        <v>7.8199999999996855E-2</v>
      </c>
      <c r="O197" s="91">
        <v>13260961.715475999</v>
      </c>
      <c r="P197" s="93">
        <v>90.54</v>
      </c>
      <c r="Q197" s="81"/>
      <c r="R197" s="91">
        <v>12006.475178928997</v>
      </c>
      <c r="S197" s="92">
        <v>7.4842173735734027E-3</v>
      </c>
      <c r="T197" s="92">
        <v>2.0738411810272465E-3</v>
      </c>
      <c r="U197" s="92">
        <v>4.1151559835358136E-4</v>
      </c>
    </row>
    <row r="198" spans="2:21">
      <c r="B198" s="84" t="s">
        <v>777</v>
      </c>
      <c r="C198" s="81" t="s">
        <v>778</v>
      </c>
      <c r="D198" s="94" t="s">
        <v>133</v>
      </c>
      <c r="E198" s="94" t="s">
        <v>325</v>
      </c>
      <c r="F198" s="81" t="s">
        <v>380</v>
      </c>
      <c r="G198" s="94" t="s">
        <v>333</v>
      </c>
      <c r="H198" s="81" t="s">
        <v>515</v>
      </c>
      <c r="I198" s="81" t="s">
        <v>144</v>
      </c>
      <c r="J198" s="81"/>
      <c r="K198" s="91">
        <v>2.1900000000000226</v>
      </c>
      <c r="L198" s="94" t="s">
        <v>146</v>
      </c>
      <c r="M198" s="95">
        <v>3.6000000000000004E-2</v>
      </c>
      <c r="N198" s="95">
        <v>1.5600000000000107E-2</v>
      </c>
      <c r="O198" s="91">
        <v>423.99300304899998</v>
      </c>
      <c r="P198" s="93">
        <v>5354910</v>
      </c>
      <c r="Q198" s="81"/>
      <c r="R198" s="91">
        <v>22704.443719570998</v>
      </c>
      <c r="S198" s="92">
        <v>2.7038645688986597E-2</v>
      </c>
      <c r="T198" s="92">
        <v>3.9216680729574366E-3</v>
      </c>
      <c r="U198" s="92">
        <v>7.7818282246079715E-4</v>
      </c>
    </row>
    <row r="199" spans="2:21">
      <c r="B199" s="84" t="s">
        <v>779</v>
      </c>
      <c r="C199" s="81" t="s">
        <v>780</v>
      </c>
      <c r="D199" s="94" t="s">
        <v>133</v>
      </c>
      <c r="E199" s="94" t="s">
        <v>325</v>
      </c>
      <c r="F199" s="81" t="s">
        <v>452</v>
      </c>
      <c r="G199" s="94" t="s">
        <v>453</v>
      </c>
      <c r="H199" s="81" t="s">
        <v>507</v>
      </c>
      <c r="I199" s="81" t="s">
        <v>329</v>
      </c>
      <c r="J199" s="81"/>
      <c r="K199" s="91">
        <v>10.320000000000046</v>
      </c>
      <c r="L199" s="94" t="s">
        <v>146</v>
      </c>
      <c r="M199" s="95">
        <v>3.0499999999999999E-2</v>
      </c>
      <c r="N199" s="95">
        <v>2.5700000000000261E-2</v>
      </c>
      <c r="O199" s="91">
        <v>11346968.612757998</v>
      </c>
      <c r="P199" s="93">
        <v>105.96</v>
      </c>
      <c r="Q199" s="81"/>
      <c r="R199" s="91">
        <v>12023.247943316997</v>
      </c>
      <c r="S199" s="92">
        <v>3.5905003877061324E-2</v>
      </c>
      <c r="T199" s="92">
        <v>2.0767382885454088E-3</v>
      </c>
      <c r="U199" s="92">
        <v>4.1209047599837797E-4</v>
      </c>
    </row>
    <row r="200" spans="2:21">
      <c r="B200" s="84" t="s">
        <v>781</v>
      </c>
      <c r="C200" s="81" t="s">
        <v>782</v>
      </c>
      <c r="D200" s="94" t="s">
        <v>133</v>
      </c>
      <c r="E200" s="94" t="s">
        <v>325</v>
      </c>
      <c r="F200" s="81" t="s">
        <v>452</v>
      </c>
      <c r="G200" s="94" t="s">
        <v>453</v>
      </c>
      <c r="H200" s="81" t="s">
        <v>507</v>
      </c>
      <c r="I200" s="81" t="s">
        <v>329</v>
      </c>
      <c r="J200" s="81"/>
      <c r="K200" s="91">
        <v>9.6200000000002692</v>
      </c>
      <c r="L200" s="94" t="s">
        <v>146</v>
      </c>
      <c r="M200" s="95">
        <v>3.0499999999999999E-2</v>
      </c>
      <c r="N200" s="95">
        <v>2.4200000000000697E-2</v>
      </c>
      <c r="O200" s="91">
        <v>9399277.0751140006</v>
      </c>
      <c r="P200" s="93">
        <v>107.03</v>
      </c>
      <c r="Q200" s="81"/>
      <c r="R200" s="91">
        <v>10060.046255314999</v>
      </c>
      <c r="S200" s="92">
        <v>2.9741959402627936E-2</v>
      </c>
      <c r="T200" s="92">
        <v>1.737640556149653E-3</v>
      </c>
      <c r="U200" s="92">
        <v>3.448027745466877E-4</v>
      </c>
    </row>
    <row r="201" spans="2:21">
      <c r="B201" s="84" t="s">
        <v>783</v>
      </c>
      <c r="C201" s="81" t="s">
        <v>784</v>
      </c>
      <c r="D201" s="94" t="s">
        <v>133</v>
      </c>
      <c r="E201" s="94" t="s">
        <v>325</v>
      </c>
      <c r="F201" s="81" t="s">
        <v>452</v>
      </c>
      <c r="G201" s="94" t="s">
        <v>453</v>
      </c>
      <c r="H201" s="81" t="s">
        <v>507</v>
      </c>
      <c r="I201" s="81" t="s">
        <v>329</v>
      </c>
      <c r="J201" s="81"/>
      <c r="K201" s="91">
        <v>6.1400000000000796</v>
      </c>
      <c r="L201" s="94" t="s">
        <v>146</v>
      </c>
      <c r="M201" s="95">
        <v>2.9100000000000001E-2</v>
      </c>
      <c r="N201" s="95">
        <v>1.7300000000000371E-2</v>
      </c>
      <c r="O201" s="91">
        <v>10913203.864050999</v>
      </c>
      <c r="P201" s="93">
        <v>108.81</v>
      </c>
      <c r="Q201" s="81"/>
      <c r="R201" s="91">
        <v>11874.657064371997</v>
      </c>
      <c r="S201" s="92">
        <v>1.8188673106751665E-2</v>
      </c>
      <c r="T201" s="92">
        <v>2.0510726473568961E-3</v>
      </c>
      <c r="U201" s="92">
        <v>4.0699760206596455E-4</v>
      </c>
    </row>
    <row r="202" spans="2:21">
      <c r="B202" s="84" t="s">
        <v>785</v>
      </c>
      <c r="C202" s="81" t="s">
        <v>786</v>
      </c>
      <c r="D202" s="94" t="s">
        <v>133</v>
      </c>
      <c r="E202" s="94" t="s">
        <v>325</v>
      </c>
      <c r="F202" s="81" t="s">
        <v>452</v>
      </c>
      <c r="G202" s="94" t="s">
        <v>453</v>
      </c>
      <c r="H202" s="81" t="s">
        <v>507</v>
      </c>
      <c r="I202" s="81" t="s">
        <v>329</v>
      </c>
      <c r="J202" s="81"/>
      <c r="K202" s="91">
        <v>7.9200000000001021</v>
      </c>
      <c r="L202" s="94" t="s">
        <v>146</v>
      </c>
      <c r="M202" s="95">
        <v>3.95E-2</v>
      </c>
      <c r="N202" s="95">
        <v>1.950000000000018E-2</v>
      </c>
      <c r="O202" s="91">
        <v>6950137.2881729994</v>
      </c>
      <c r="P202" s="93">
        <v>117.87</v>
      </c>
      <c r="Q202" s="81"/>
      <c r="R202" s="91">
        <v>8192.1268212229988</v>
      </c>
      <c r="S202" s="92">
        <v>2.8957702054210051E-2</v>
      </c>
      <c r="T202" s="92">
        <v>1.4150006316479603E-3</v>
      </c>
      <c r="U202" s="92">
        <v>2.8078082204678509E-4</v>
      </c>
    </row>
    <row r="203" spans="2:21">
      <c r="B203" s="84" t="s">
        <v>787</v>
      </c>
      <c r="C203" s="81" t="s">
        <v>788</v>
      </c>
      <c r="D203" s="94" t="s">
        <v>133</v>
      </c>
      <c r="E203" s="94" t="s">
        <v>325</v>
      </c>
      <c r="F203" s="81" t="s">
        <v>452</v>
      </c>
      <c r="G203" s="94" t="s">
        <v>453</v>
      </c>
      <c r="H203" s="81" t="s">
        <v>507</v>
      </c>
      <c r="I203" s="81" t="s">
        <v>329</v>
      </c>
      <c r="J203" s="81"/>
      <c r="K203" s="91">
        <v>8.6300000000019264</v>
      </c>
      <c r="L203" s="94" t="s">
        <v>146</v>
      </c>
      <c r="M203" s="95">
        <v>3.95E-2</v>
      </c>
      <c r="N203" s="95">
        <v>2.1000000000006441E-2</v>
      </c>
      <c r="O203" s="91">
        <v>1708871.3851889998</v>
      </c>
      <c r="P203" s="93">
        <v>118.06</v>
      </c>
      <c r="Q203" s="81"/>
      <c r="R203" s="91">
        <v>2017.4935558969999</v>
      </c>
      <c r="S203" s="92">
        <v>7.1200015725554865E-3</v>
      </c>
      <c r="T203" s="92">
        <v>3.4847539817672878E-4</v>
      </c>
      <c r="U203" s="92">
        <v>6.9148526562273435E-5</v>
      </c>
    </row>
    <row r="204" spans="2:21">
      <c r="B204" s="84" t="s">
        <v>789</v>
      </c>
      <c r="C204" s="81" t="s">
        <v>790</v>
      </c>
      <c r="D204" s="94" t="s">
        <v>133</v>
      </c>
      <c r="E204" s="94" t="s">
        <v>325</v>
      </c>
      <c r="F204" s="81" t="s">
        <v>791</v>
      </c>
      <c r="G204" s="94" t="s">
        <v>386</v>
      </c>
      <c r="H204" s="81" t="s">
        <v>507</v>
      </c>
      <c r="I204" s="81" t="s">
        <v>329</v>
      </c>
      <c r="J204" s="81"/>
      <c r="K204" s="91">
        <v>3.099999999999556</v>
      </c>
      <c r="L204" s="94" t="s">
        <v>146</v>
      </c>
      <c r="M204" s="95">
        <v>3.9E-2</v>
      </c>
      <c r="N204" s="95">
        <v>4.3400000000000126E-2</v>
      </c>
      <c r="O204" s="91">
        <v>1590558.3772609998</v>
      </c>
      <c r="P204" s="93">
        <v>99.13</v>
      </c>
      <c r="Q204" s="81"/>
      <c r="R204" s="91">
        <v>1576.7205199969997</v>
      </c>
      <c r="S204" s="92">
        <v>2.4150241176835452E-3</v>
      </c>
      <c r="T204" s="92">
        <v>2.7234204015837989E-4</v>
      </c>
      <c r="U204" s="92">
        <v>5.4041263447713521E-5</v>
      </c>
    </row>
    <row r="205" spans="2:21">
      <c r="B205" s="84" t="s">
        <v>792</v>
      </c>
      <c r="C205" s="81" t="s">
        <v>793</v>
      </c>
      <c r="D205" s="94" t="s">
        <v>133</v>
      </c>
      <c r="E205" s="94" t="s">
        <v>325</v>
      </c>
      <c r="F205" s="81" t="s">
        <v>464</v>
      </c>
      <c r="G205" s="94" t="s">
        <v>386</v>
      </c>
      <c r="H205" s="81" t="s">
        <v>515</v>
      </c>
      <c r="I205" s="81" t="s">
        <v>144</v>
      </c>
      <c r="J205" s="81"/>
      <c r="K205" s="91">
        <v>3.6799999999997475</v>
      </c>
      <c r="L205" s="94" t="s">
        <v>146</v>
      </c>
      <c r="M205" s="95">
        <v>5.0499999999999996E-2</v>
      </c>
      <c r="N205" s="95">
        <v>1.3699999999997787E-2</v>
      </c>
      <c r="O205" s="91">
        <v>2766869.3769579995</v>
      </c>
      <c r="P205" s="93">
        <v>114.28</v>
      </c>
      <c r="Q205" s="81"/>
      <c r="R205" s="91">
        <v>3161.9784160099994</v>
      </c>
      <c r="S205" s="92">
        <v>3.7318163881318446E-3</v>
      </c>
      <c r="T205" s="92">
        <v>5.4615871476992276E-4</v>
      </c>
      <c r="U205" s="92">
        <v>1.0837514095136242E-4</v>
      </c>
    </row>
    <row r="206" spans="2:21">
      <c r="B206" s="84" t="s">
        <v>794</v>
      </c>
      <c r="C206" s="81" t="s">
        <v>795</v>
      </c>
      <c r="D206" s="94" t="s">
        <v>133</v>
      </c>
      <c r="E206" s="94" t="s">
        <v>325</v>
      </c>
      <c r="F206" s="81" t="s">
        <v>469</v>
      </c>
      <c r="G206" s="94" t="s">
        <v>453</v>
      </c>
      <c r="H206" s="81" t="s">
        <v>515</v>
      </c>
      <c r="I206" s="81" t="s">
        <v>144</v>
      </c>
      <c r="J206" s="81"/>
      <c r="K206" s="91">
        <v>4.4599999999999662</v>
      </c>
      <c r="L206" s="94" t="s">
        <v>146</v>
      </c>
      <c r="M206" s="95">
        <v>3.9199999999999999E-2</v>
      </c>
      <c r="N206" s="95">
        <v>1.2900000000000154E-2</v>
      </c>
      <c r="O206" s="91">
        <v>12117041.564169997</v>
      </c>
      <c r="P206" s="93">
        <v>112.96</v>
      </c>
      <c r="Q206" s="81"/>
      <c r="R206" s="91">
        <v>13687.410554350998</v>
      </c>
      <c r="S206" s="92">
        <v>1.262383817139898E-2</v>
      </c>
      <c r="T206" s="92">
        <v>2.3641839296062346E-3</v>
      </c>
      <c r="U206" s="92">
        <v>4.6912877095435052E-4</v>
      </c>
    </row>
    <row r="207" spans="2:21">
      <c r="B207" s="84" t="s">
        <v>796</v>
      </c>
      <c r="C207" s="81" t="s">
        <v>797</v>
      </c>
      <c r="D207" s="94" t="s">
        <v>133</v>
      </c>
      <c r="E207" s="94" t="s">
        <v>325</v>
      </c>
      <c r="F207" s="81" t="s">
        <v>469</v>
      </c>
      <c r="G207" s="94" t="s">
        <v>453</v>
      </c>
      <c r="H207" s="81" t="s">
        <v>515</v>
      </c>
      <c r="I207" s="81" t="s">
        <v>144</v>
      </c>
      <c r="J207" s="81"/>
      <c r="K207" s="91">
        <v>9.2599999999999323</v>
      </c>
      <c r="L207" s="94" t="s">
        <v>146</v>
      </c>
      <c r="M207" s="95">
        <v>2.64E-2</v>
      </c>
      <c r="N207" s="95">
        <v>2.5299999999999788E-2</v>
      </c>
      <c r="O207" s="91">
        <v>16962718.717746995</v>
      </c>
      <c r="P207" s="93">
        <v>101.13</v>
      </c>
      <c r="Q207" s="81"/>
      <c r="R207" s="91">
        <v>17154.397949212002</v>
      </c>
      <c r="S207" s="92">
        <v>2.0437010503309632E-2</v>
      </c>
      <c r="T207" s="92">
        <v>2.963025898328522E-3</v>
      </c>
      <c r="U207" s="92">
        <v>5.8795793363686688E-4</v>
      </c>
    </row>
    <row r="208" spans="2:21">
      <c r="B208" s="84" t="s">
        <v>798</v>
      </c>
      <c r="C208" s="81" t="s">
        <v>799</v>
      </c>
      <c r="D208" s="94" t="s">
        <v>133</v>
      </c>
      <c r="E208" s="94" t="s">
        <v>325</v>
      </c>
      <c r="F208" s="81" t="s">
        <v>580</v>
      </c>
      <c r="G208" s="94" t="s">
        <v>453</v>
      </c>
      <c r="H208" s="81" t="s">
        <v>515</v>
      </c>
      <c r="I208" s="81" t="s">
        <v>144</v>
      </c>
      <c r="J208" s="81"/>
      <c r="K208" s="91">
        <v>4.3699999999996617</v>
      </c>
      <c r="L208" s="94" t="s">
        <v>146</v>
      </c>
      <c r="M208" s="95">
        <v>4.0999999999999995E-2</v>
      </c>
      <c r="N208" s="95">
        <v>1.1099999999999801E-2</v>
      </c>
      <c r="O208" s="91">
        <v>4371036.743999999</v>
      </c>
      <c r="P208" s="93">
        <v>114.84</v>
      </c>
      <c r="Q208" s="81"/>
      <c r="R208" s="91">
        <v>5019.6985968099989</v>
      </c>
      <c r="S208" s="92">
        <v>1.4570122479999996E-2</v>
      </c>
      <c r="T208" s="92">
        <v>8.670369539162167E-4</v>
      </c>
      <c r="U208" s="92">
        <v>1.7204751942902555E-4</v>
      </c>
    </row>
    <row r="209" spans="2:21">
      <c r="B209" s="84" t="s">
        <v>800</v>
      </c>
      <c r="C209" s="81" t="s">
        <v>801</v>
      </c>
      <c r="D209" s="94" t="s">
        <v>133</v>
      </c>
      <c r="E209" s="94" t="s">
        <v>325</v>
      </c>
      <c r="F209" s="81" t="s">
        <v>592</v>
      </c>
      <c r="G209" s="94" t="s">
        <v>457</v>
      </c>
      <c r="H209" s="81" t="s">
        <v>507</v>
      </c>
      <c r="I209" s="81" t="s">
        <v>329</v>
      </c>
      <c r="J209" s="81"/>
      <c r="K209" s="91">
        <v>4.4799999999999676</v>
      </c>
      <c r="L209" s="94" t="s">
        <v>146</v>
      </c>
      <c r="M209" s="95">
        <v>1.9E-2</v>
      </c>
      <c r="N209" s="95">
        <v>1.469999999999985E-2</v>
      </c>
      <c r="O209" s="91">
        <v>36115990.695442989</v>
      </c>
      <c r="P209" s="93">
        <v>102.11</v>
      </c>
      <c r="Q209" s="81"/>
      <c r="R209" s="91">
        <v>36878.039303064994</v>
      </c>
      <c r="S209" s="92">
        <v>2.5000720404875953E-2</v>
      </c>
      <c r="T209" s="92">
        <v>6.3698292331837922E-3</v>
      </c>
      <c r="U209" s="92">
        <v>1.2639753286244168E-3</v>
      </c>
    </row>
    <row r="210" spans="2:21">
      <c r="B210" s="84" t="s">
        <v>802</v>
      </c>
      <c r="C210" s="81" t="s">
        <v>803</v>
      </c>
      <c r="D210" s="94" t="s">
        <v>133</v>
      </c>
      <c r="E210" s="94" t="s">
        <v>325</v>
      </c>
      <c r="F210" s="81" t="s">
        <v>592</v>
      </c>
      <c r="G210" s="94" t="s">
        <v>457</v>
      </c>
      <c r="H210" s="81" t="s">
        <v>507</v>
      </c>
      <c r="I210" s="81" t="s">
        <v>329</v>
      </c>
      <c r="J210" s="81"/>
      <c r="K210" s="91">
        <v>3.0300000000002889</v>
      </c>
      <c r="L210" s="94" t="s">
        <v>146</v>
      </c>
      <c r="M210" s="95">
        <v>2.9600000000000001E-2</v>
      </c>
      <c r="N210" s="95">
        <v>1.0200000000001336E-2</v>
      </c>
      <c r="O210" s="91">
        <v>5308993.8424459994</v>
      </c>
      <c r="P210" s="93">
        <v>107.02</v>
      </c>
      <c r="Q210" s="81"/>
      <c r="R210" s="91">
        <v>5681.6851508119989</v>
      </c>
      <c r="S210" s="92">
        <v>1.2999686191388707E-2</v>
      </c>
      <c r="T210" s="92">
        <v>9.8137983611239904E-4</v>
      </c>
      <c r="U210" s="92">
        <v>1.9473675909448902E-4</v>
      </c>
    </row>
    <row r="211" spans="2:21">
      <c r="B211" s="84" t="s">
        <v>804</v>
      </c>
      <c r="C211" s="81" t="s">
        <v>805</v>
      </c>
      <c r="D211" s="94" t="s">
        <v>133</v>
      </c>
      <c r="E211" s="94" t="s">
        <v>325</v>
      </c>
      <c r="F211" s="81" t="s">
        <v>597</v>
      </c>
      <c r="G211" s="94" t="s">
        <v>453</v>
      </c>
      <c r="H211" s="81" t="s">
        <v>515</v>
      </c>
      <c r="I211" s="81" t="s">
        <v>144</v>
      </c>
      <c r="J211" s="81"/>
      <c r="K211" s="91">
        <v>5.3400000000000203</v>
      </c>
      <c r="L211" s="94" t="s">
        <v>146</v>
      </c>
      <c r="M211" s="95">
        <v>3.61E-2</v>
      </c>
      <c r="N211" s="95">
        <v>1.3000000000000034E-2</v>
      </c>
      <c r="O211" s="91">
        <v>23893342.969387997</v>
      </c>
      <c r="P211" s="93">
        <v>113.57</v>
      </c>
      <c r="Q211" s="81"/>
      <c r="R211" s="91">
        <v>27135.668813912998</v>
      </c>
      <c r="S211" s="92">
        <v>3.1131391491059278E-2</v>
      </c>
      <c r="T211" s="92">
        <v>4.6870598258321981E-3</v>
      </c>
      <c r="U211" s="92">
        <v>9.3006072325700867E-4</v>
      </c>
    </row>
    <row r="212" spans="2:21">
      <c r="B212" s="84" t="s">
        <v>806</v>
      </c>
      <c r="C212" s="81" t="s">
        <v>807</v>
      </c>
      <c r="D212" s="94" t="s">
        <v>133</v>
      </c>
      <c r="E212" s="94" t="s">
        <v>325</v>
      </c>
      <c r="F212" s="81" t="s">
        <v>597</v>
      </c>
      <c r="G212" s="94" t="s">
        <v>453</v>
      </c>
      <c r="H212" s="81" t="s">
        <v>515</v>
      </c>
      <c r="I212" s="81" t="s">
        <v>144</v>
      </c>
      <c r="J212" s="81"/>
      <c r="K212" s="91">
        <v>6.2799999999999345</v>
      </c>
      <c r="L212" s="94" t="s">
        <v>146</v>
      </c>
      <c r="M212" s="95">
        <v>3.3000000000000002E-2</v>
      </c>
      <c r="N212" s="95">
        <v>1.7899999999999947E-2</v>
      </c>
      <c r="O212" s="91">
        <v>8298655.3046439979</v>
      </c>
      <c r="P212" s="93">
        <v>110.1</v>
      </c>
      <c r="Q212" s="81"/>
      <c r="R212" s="91">
        <v>9136.8194905949986</v>
      </c>
      <c r="S212" s="92">
        <v>2.6913539394652089E-2</v>
      </c>
      <c r="T212" s="92">
        <v>1.5781744634313672E-3</v>
      </c>
      <c r="U212" s="92">
        <v>3.1315966457161825E-4</v>
      </c>
    </row>
    <row r="213" spans="2:21">
      <c r="B213" s="84" t="s">
        <v>808</v>
      </c>
      <c r="C213" s="81" t="s">
        <v>809</v>
      </c>
      <c r="D213" s="94" t="s">
        <v>133</v>
      </c>
      <c r="E213" s="94" t="s">
        <v>325</v>
      </c>
      <c r="F213" s="81" t="s">
        <v>597</v>
      </c>
      <c r="G213" s="94" t="s">
        <v>453</v>
      </c>
      <c r="H213" s="81" t="s">
        <v>515</v>
      </c>
      <c r="I213" s="81" t="s">
        <v>144</v>
      </c>
      <c r="J213" s="81"/>
      <c r="K213" s="91">
        <v>8.5299999999999763</v>
      </c>
      <c r="L213" s="94" t="s">
        <v>146</v>
      </c>
      <c r="M213" s="95">
        <v>2.6200000000000001E-2</v>
      </c>
      <c r="N213" s="95">
        <v>2.1899999999999902E-2</v>
      </c>
      <c r="O213" s="91">
        <v>12924427.145884</v>
      </c>
      <c r="P213" s="93">
        <v>104.3</v>
      </c>
      <c r="Q213" s="81"/>
      <c r="R213" s="91">
        <v>13480.177210826998</v>
      </c>
      <c r="S213" s="92">
        <v>4.3081423819613329E-2</v>
      </c>
      <c r="T213" s="92">
        <v>2.3283891575788646E-3</v>
      </c>
      <c r="U213" s="92">
        <v>4.6202595750675717E-4</v>
      </c>
    </row>
    <row r="214" spans="2:21">
      <c r="B214" s="84" t="s">
        <v>810</v>
      </c>
      <c r="C214" s="81" t="s">
        <v>811</v>
      </c>
      <c r="D214" s="94" t="s">
        <v>133</v>
      </c>
      <c r="E214" s="94" t="s">
        <v>325</v>
      </c>
      <c r="F214" s="81" t="s">
        <v>812</v>
      </c>
      <c r="G214" s="94" t="s">
        <v>141</v>
      </c>
      <c r="H214" s="81" t="s">
        <v>515</v>
      </c>
      <c r="I214" s="81" t="s">
        <v>144</v>
      </c>
      <c r="J214" s="81"/>
      <c r="K214" s="91">
        <v>3.5300000000000362</v>
      </c>
      <c r="L214" s="94" t="s">
        <v>146</v>
      </c>
      <c r="M214" s="95">
        <v>2.75E-2</v>
      </c>
      <c r="N214" s="95">
        <v>1.2999999999999739E-2</v>
      </c>
      <c r="O214" s="91">
        <v>7282554.0133239981</v>
      </c>
      <c r="P214" s="93">
        <v>105.37</v>
      </c>
      <c r="Q214" s="81"/>
      <c r="R214" s="91">
        <v>7673.6269208239992</v>
      </c>
      <c r="S214" s="92">
        <v>1.675057928932841E-2</v>
      </c>
      <c r="T214" s="92">
        <v>1.3254417536441088E-3</v>
      </c>
      <c r="U214" s="92">
        <v>2.6300951168473758E-4</v>
      </c>
    </row>
    <row r="215" spans="2:21">
      <c r="B215" s="84" t="s">
        <v>813</v>
      </c>
      <c r="C215" s="81" t="s">
        <v>814</v>
      </c>
      <c r="D215" s="94" t="s">
        <v>133</v>
      </c>
      <c r="E215" s="94" t="s">
        <v>325</v>
      </c>
      <c r="F215" s="81" t="s">
        <v>812</v>
      </c>
      <c r="G215" s="94" t="s">
        <v>141</v>
      </c>
      <c r="H215" s="81" t="s">
        <v>515</v>
      </c>
      <c r="I215" s="81" t="s">
        <v>144</v>
      </c>
      <c r="J215" s="81"/>
      <c r="K215" s="91">
        <v>4.569999999999907</v>
      </c>
      <c r="L215" s="94" t="s">
        <v>146</v>
      </c>
      <c r="M215" s="95">
        <v>2.3E-2</v>
      </c>
      <c r="N215" s="95">
        <v>1.5699999999999791E-2</v>
      </c>
      <c r="O215" s="91">
        <v>13483054.744450998</v>
      </c>
      <c r="P215" s="93">
        <v>103.52</v>
      </c>
      <c r="Q215" s="81"/>
      <c r="R215" s="91">
        <v>13957.657972896999</v>
      </c>
      <c r="S215" s="92">
        <v>4.4657388483922089E-2</v>
      </c>
      <c r="T215" s="92">
        <v>2.4108629271716964E-3</v>
      </c>
      <c r="U215" s="92">
        <v>4.7839135855721668E-4</v>
      </c>
    </row>
    <row r="216" spans="2:21">
      <c r="B216" s="84" t="s">
        <v>815</v>
      </c>
      <c r="C216" s="81" t="s">
        <v>816</v>
      </c>
      <c r="D216" s="94" t="s">
        <v>133</v>
      </c>
      <c r="E216" s="94" t="s">
        <v>325</v>
      </c>
      <c r="F216" s="81" t="s">
        <v>817</v>
      </c>
      <c r="G216" s="94" t="s">
        <v>142</v>
      </c>
      <c r="H216" s="81" t="s">
        <v>612</v>
      </c>
      <c r="I216" s="81" t="s">
        <v>329</v>
      </c>
      <c r="J216" s="81"/>
      <c r="K216" s="91">
        <v>1.1199999999998946</v>
      </c>
      <c r="L216" s="94" t="s">
        <v>146</v>
      </c>
      <c r="M216" s="95">
        <v>3.3000000000000002E-2</v>
      </c>
      <c r="N216" s="95">
        <v>1.6800000000000301E-2</v>
      </c>
      <c r="O216" s="91">
        <v>2597854.5356029999</v>
      </c>
      <c r="P216" s="93">
        <v>102.2</v>
      </c>
      <c r="Q216" s="81"/>
      <c r="R216" s="91">
        <v>2655.0072488689993</v>
      </c>
      <c r="S216" s="92">
        <v>7.6007028334628126E-3</v>
      </c>
      <c r="T216" s="92">
        <v>4.5859115906834687E-4</v>
      </c>
      <c r="U216" s="92">
        <v>9.0998971835536035E-5</v>
      </c>
    </row>
    <row r="217" spans="2:21">
      <c r="B217" s="84" t="s">
        <v>818</v>
      </c>
      <c r="C217" s="81" t="s">
        <v>819</v>
      </c>
      <c r="D217" s="94" t="s">
        <v>133</v>
      </c>
      <c r="E217" s="94" t="s">
        <v>325</v>
      </c>
      <c r="F217" s="81" t="s">
        <v>611</v>
      </c>
      <c r="G217" s="94" t="s">
        <v>142</v>
      </c>
      <c r="H217" s="81" t="s">
        <v>612</v>
      </c>
      <c r="I217" s="81" t="s">
        <v>329</v>
      </c>
      <c r="J217" s="81"/>
      <c r="K217" s="91">
        <v>0.91000000000011405</v>
      </c>
      <c r="L217" s="94" t="s">
        <v>146</v>
      </c>
      <c r="M217" s="95">
        <v>4.2999999999999997E-2</v>
      </c>
      <c r="N217" s="95">
        <v>1.7200000000000191E-2</v>
      </c>
      <c r="O217" s="91">
        <v>4188574.7250019996</v>
      </c>
      <c r="P217" s="93">
        <v>102.68</v>
      </c>
      <c r="Q217" s="81"/>
      <c r="R217" s="91">
        <v>4300.8286673609991</v>
      </c>
      <c r="S217" s="92">
        <v>1.9342026721573365E-2</v>
      </c>
      <c r="T217" s="92">
        <v>7.4286878288548532E-4</v>
      </c>
      <c r="U217" s="92">
        <v>1.4740863209973106E-4</v>
      </c>
    </row>
    <row r="218" spans="2:21">
      <c r="B218" s="84" t="s">
        <v>820</v>
      </c>
      <c r="C218" s="81" t="s">
        <v>821</v>
      </c>
      <c r="D218" s="94" t="s">
        <v>133</v>
      </c>
      <c r="E218" s="94" t="s">
        <v>325</v>
      </c>
      <c r="F218" s="81" t="s">
        <v>611</v>
      </c>
      <c r="G218" s="94" t="s">
        <v>142</v>
      </c>
      <c r="H218" s="81" t="s">
        <v>612</v>
      </c>
      <c r="I218" s="81" t="s">
        <v>329</v>
      </c>
      <c r="J218" s="81"/>
      <c r="K218" s="91">
        <v>1.6199999999999048</v>
      </c>
      <c r="L218" s="94" t="s">
        <v>146</v>
      </c>
      <c r="M218" s="95">
        <v>4.2500000000000003E-2</v>
      </c>
      <c r="N218" s="95">
        <v>1.9099999999998733E-2</v>
      </c>
      <c r="O218" s="91">
        <v>3586643.3073009998</v>
      </c>
      <c r="P218" s="93">
        <v>105.53</v>
      </c>
      <c r="Q218" s="81"/>
      <c r="R218" s="91">
        <v>3784.9847236279993</v>
      </c>
      <c r="S218" s="92">
        <v>9.5472886871372162E-3</v>
      </c>
      <c r="T218" s="92">
        <v>6.5376866003057565E-4</v>
      </c>
      <c r="U218" s="92">
        <v>1.2972835325029009E-4</v>
      </c>
    </row>
    <row r="219" spans="2:21">
      <c r="B219" s="84" t="s">
        <v>822</v>
      </c>
      <c r="C219" s="81" t="s">
        <v>823</v>
      </c>
      <c r="D219" s="94" t="s">
        <v>133</v>
      </c>
      <c r="E219" s="94" t="s">
        <v>325</v>
      </c>
      <c r="F219" s="81" t="s">
        <v>611</v>
      </c>
      <c r="G219" s="94" t="s">
        <v>142</v>
      </c>
      <c r="H219" s="81" t="s">
        <v>612</v>
      </c>
      <c r="I219" s="81" t="s">
        <v>329</v>
      </c>
      <c r="J219" s="81"/>
      <c r="K219" s="91">
        <v>1.5400000000000797</v>
      </c>
      <c r="L219" s="94" t="s">
        <v>146</v>
      </c>
      <c r="M219" s="95">
        <v>3.7000000000000005E-2</v>
      </c>
      <c r="N219" s="95">
        <v>1.9500000000001218E-2</v>
      </c>
      <c r="O219" s="91">
        <v>8679166.6927899979</v>
      </c>
      <c r="P219" s="93">
        <v>104.22</v>
      </c>
      <c r="Q219" s="81"/>
      <c r="R219" s="91">
        <v>9045.4279128819981</v>
      </c>
      <c r="S219" s="92">
        <v>3.290373419233214E-2</v>
      </c>
      <c r="T219" s="92">
        <v>1.5623886799573884E-3</v>
      </c>
      <c r="U219" s="92">
        <v>3.1002726649253457E-4</v>
      </c>
    </row>
    <row r="220" spans="2:21">
      <c r="B220" s="84" t="s">
        <v>824</v>
      </c>
      <c r="C220" s="81" t="s">
        <v>825</v>
      </c>
      <c r="D220" s="94" t="s">
        <v>133</v>
      </c>
      <c r="E220" s="94" t="s">
        <v>325</v>
      </c>
      <c r="F220" s="81" t="s">
        <v>826</v>
      </c>
      <c r="G220" s="94" t="s">
        <v>702</v>
      </c>
      <c r="H220" s="81" t="s">
        <v>608</v>
      </c>
      <c r="I220" s="81" t="s">
        <v>144</v>
      </c>
      <c r="J220" s="81"/>
      <c r="K220" s="91">
        <v>3.5400000000043583</v>
      </c>
      <c r="L220" s="94" t="s">
        <v>146</v>
      </c>
      <c r="M220" s="95">
        <v>3.7499999999999999E-2</v>
      </c>
      <c r="N220" s="95">
        <v>1.3100000000029652E-2</v>
      </c>
      <c r="O220" s="91">
        <v>254977.17253999997</v>
      </c>
      <c r="P220" s="93">
        <v>109.78</v>
      </c>
      <c r="Q220" s="81"/>
      <c r="R220" s="91">
        <v>279.91394080699996</v>
      </c>
      <c r="S220" s="92">
        <v>5.5291427956991317E-4</v>
      </c>
      <c r="T220" s="92">
        <v>4.8348665943851237E-5</v>
      </c>
      <c r="U220" s="92">
        <v>9.5939025502551067E-6</v>
      </c>
    </row>
    <row r="221" spans="2:21">
      <c r="B221" s="84" t="s">
        <v>827</v>
      </c>
      <c r="C221" s="81" t="s">
        <v>828</v>
      </c>
      <c r="D221" s="94" t="s">
        <v>133</v>
      </c>
      <c r="E221" s="94" t="s">
        <v>325</v>
      </c>
      <c r="F221" s="81" t="s">
        <v>826</v>
      </c>
      <c r="G221" s="94" t="s">
        <v>702</v>
      </c>
      <c r="H221" s="81" t="s">
        <v>612</v>
      </c>
      <c r="I221" s="81" t="s">
        <v>329</v>
      </c>
      <c r="J221" s="81"/>
      <c r="K221" s="91">
        <v>6.4500000000001378</v>
      </c>
      <c r="L221" s="94" t="s">
        <v>146</v>
      </c>
      <c r="M221" s="95">
        <v>3.7499999999999999E-2</v>
      </c>
      <c r="N221" s="95">
        <v>2.0600000000000351E-2</v>
      </c>
      <c r="O221" s="91">
        <v>7105120.2273719991</v>
      </c>
      <c r="P221" s="93">
        <v>112.15</v>
      </c>
      <c r="Q221" s="81"/>
      <c r="R221" s="91">
        <v>7968.3925717619995</v>
      </c>
      <c r="S221" s="92">
        <v>3.2296001033509089E-2</v>
      </c>
      <c r="T221" s="92">
        <v>1.376355709368628E-3</v>
      </c>
      <c r="U221" s="92">
        <v>2.7311244875928494E-4</v>
      </c>
    </row>
    <row r="222" spans="2:21">
      <c r="B222" s="84" t="s">
        <v>829</v>
      </c>
      <c r="C222" s="81" t="s">
        <v>830</v>
      </c>
      <c r="D222" s="94" t="s">
        <v>133</v>
      </c>
      <c r="E222" s="94" t="s">
        <v>325</v>
      </c>
      <c r="F222" s="81" t="s">
        <v>831</v>
      </c>
      <c r="G222" s="94" t="s">
        <v>733</v>
      </c>
      <c r="H222" s="81" t="s">
        <v>608</v>
      </c>
      <c r="I222" s="81" t="s">
        <v>144</v>
      </c>
      <c r="J222" s="81"/>
      <c r="K222" s="91">
        <v>0.41000000000309145</v>
      </c>
      <c r="L222" s="94" t="s">
        <v>146</v>
      </c>
      <c r="M222" s="95">
        <v>5.5500000000000001E-2</v>
      </c>
      <c r="N222" s="95">
        <v>1.1500000000022081E-2</v>
      </c>
      <c r="O222" s="91">
        <v>132817.40640699997</v>
      </c>
      <c r="P222" s="93">
        <v>102.29</v>
      </c>
      <c r="Q222" s="81"/>
      <c r="R222" s="91">
        <v>135.85892493799997</v>
      </c>
      <c r="S222" s="92">
        <v>1.1068117200583332E-2</v>
      </c>
      <c r="T222" s="92">
        <v>2.3466490301914454E-5</v>
      </c>
      <c r="U222" s="92">
        <v>4.6564929302192153E-6</v>
      </c>
    </row>
    <row r="223" spans="2:21">
      <c r="B223" s="84" t="s">
        <v>832</v>
      </c>
      <c r="C223" s="81" t="s">
        <v>833</v>
      </c>
      <c r="D223" s="94" t="s">
        <v>133</v>
      </c>
      <c r="E223" s="94" t="s">
        <v>325</v>
      </c>
      <c r="F223" s="81" t="s">
        <v>834</v>
      </c>
      <c r="G223" s="94" t="s">
        <v>141</v>
      </c>
      <c r="H223" s="81" t="s">
        <v>612</v>
      </c>
      <c r="I223" s="81" t="s">
        <v>329</v>
      </c>
      <c r="J223" s="81"/>
      <c r="K223" s="91">
        <v>1.9300000000006026</v>
      </c>
      <c r="L223" s="94" t="s">
        <v>146</v>
      </c>
      <c r="M223" s="95">
        <v>3.4000000000000002E-2</v>
      </c>
      <c r="N223" s="95">
        <v>1.5500000000010044E-2</v>
      </c>
      <c r="O223" s="91">
        <v>669784.54729799984</v>
      </c>
      <c r="P223" s="93">
        <v>104.06</v>
      </c>
      <c r="Q223" s="81"/>
      <c r="R223" s="91">
        <v>696.97777950599982</v>
      </c>
      <c r="S223" s="92">
        <v>1.1879649409907188E-3</v>
      </c>
      <c r="T223" s="92">
        <v>1.203868079398641E-4</v>
      </c>
      <c r="U223" s="92">
        <v>2.388854544720316E-5</v>
      </c>
    </row>
    <row r="224" spans="2:21">
      <c r="B224" s="84" t="s">
        <v>835</v>
      </c>
      <c r="C224" s="81" t="s">
        <v>836</v>
      </c>
      <c r="D224" s="94" t="s">
        <v>133</v>
      </c>
      <c r="E224" s="94" t="s">
        <v>325</v>
      </c>
      <c r="F224" s="81" t="s">
        <v>607</v>
      </c>
      <c r="G224" s="94" t="s">
        <v>333</v>
      </c>
      <c r="H224" s="81" t="s">
        <v>608</v>
      </c>
      <c r="I224" s="81" t="s">
        <v>144</v>
      </c>
      <c r="J224" s="81"/>
      <c r="K224" s="91">
        <v>0.17999999999997174</v>
      </c>
      <c r="L224" s="94" t="s">
        <v>146</v>
      </c>
      <c r="M224" s="95">
        <v>1.5600000000000001E-2</v>
      </c>
      <c r="N224" s="95">
        <v>7.9000000000011145E-3</v>
      </c>
      <c r="O224" s="91">
        <v>6358323.6912099989</v>
      </c>
      <c r="P224" s="93">
        <v>100.25</v>
      </c>
      <c r="Q224" s="81"/>
      <c r="R224" s="91">
        <v>6374.2197129509987</v>
      </c>
      <c r="S224" s="92">
        <v>1.2354415907997511E-2</v>
      </c>
      <c r="T224" s="92">
        <v>1.1009991809113645E-3</v>
      </c>
      <c r="U224" s="92">
        <v>2.1847301561208151E-4</v>
      </c>
    </row>
    <row r="225" spans="2:21">
      <c r="B225" s="84" t="s">
        <v>837</v>
      </c>
      <c r="C225" s="81" t="s">
        <v>838</v>
      </c>
      <c r="D225" s="94" t="s">
        <v>133</v>
      </c>
      <c r="E225" s="94" t="s">
        <v>325</v>
      </c>
      <c r="F225" s="81" t="s">
        <v>839</v>
      </c>
      <c r="G225" s="94" t="s">
        <v>386</v>
      </c>
      <c r="H225" s="81" t="s">
        <v>608</v>
      </c>
      <c r="I225" s="81" t="s">
        <v>144</v>
      </c>
      <c r="J225" s="81"/>
      <c r="K225" s="91">
        <v>2.459999999997053</v>
      </c>
      <c r="L225" s="94" t="s">
        <v>146</v>
      </c>
      <c r="M225" s="95">
        <v>6.7500000000000004E-2</v>
      </c>
      <c r="N225" s="95">
        <v>3.1700000000309349E-2</v>
      </c>
      <c r="O225" s="91">
        <v>18540.520923999997</v>
      </c>
      <c r="P225" s="93">
        <v>109.84</v>
      </c>
      <c r="Q225" s="81"/>
      <c r="R225" s="91">
        <v>20.364906061000003</v>
      </c>
      <c r="S225" s="92">
        <v>2.782128304397868E-5</v>
      </c>
      <c r="T225" s="92">
        <v>3.5175669967795246E-6</v>
      </c>
      <c r="U225" s="92">
        <v>6.9799640429144234E-7</v>
      </c>
    </row>
    <row r="226" spans="2:21">
      <c r="B226" s="84" t="s">
        <v>840</v>
      </c>
      <c r="C226" s="81" t="s">
        <v>841</v>
      </c>
      <c r="D226" s="94" t="s">
        <v>133</v>
      </c>
      <c r="E226" s="94" t="s">
        <v>325</v>
      </c>
      <c r="F226" s="81" t="s">
        <v>560</v>
      </c>
      <c r="G226" s="94" t="s">
        <v>386</v>
      </c>
      <c r="H226" s="81" t="s">
        <v>612</v>
      </c>
      <c r="I226" s="81" t="s">
        <v>329</v>
      </c>
      <c r="J226" s="81"/>
      <c r="K226" s="91">
        <v>2.4100000000452115</v>
      </c>
      <c r="L226" s="94" t="s">
        <v>146</v>
      </c>
      <c r="M226" s="95">
        <v>5.74E-2</v>
      </c>
      <c r="N226" s="95">
        <v>1.3899999998982733E-2</v>
      </c>
      <c r="O226" s="91">
        <v>3119.0734719999996</v>
      </c>
      <c r="P226" s="93">
        <v>110.59</v>
      </c>
      <c r="Q226" s="91">
        <v>8.951701099999998E-2</v>
      </c>
      <c r="R226" s="91">
        <v>3.5389006239999996</v>
      </c>
      <c r="S226" s="92">
        <v>2.0208761973279836E-5</v>
      </c>
      <c r="T226" s="92">
        <v>6.1126331752171109E-7</v>
      </c>
      <c r="U226" s="92">
        <v>1.2129395064714808E-7</v>
      </c>
    </row>
    <row r="227" spans="2:21">
      <c r="B227" s="84" t="s">
        <v>842</v>
      </c>
      <c r="C227" s="81" t="s">
        <v>843</v>
      </c>
      <c r="D227" s="94" t="s">
        <v>133</v>
      </c>
      <c r="E227" s="94" t="s">
        <v>325</v>
      </c>
      <c r="F227" s="81" t="s">
        <v>560</v>
      </c>
      <c r="G227" s="94" t="s">
        <v>386</v>
      </c>
      <c r="H227" s="81" t="s">
        <v>612</v>
      </c>
      <c r="I227" s="81" t="s">
        <v>329</v>
      </c>
      <c r="J227" s="81"/>
      <c r="K227" s="91">
        <v>4.4699999999981435</v>
      </c>
      <c r="L227" s="94" t="s">
        <v>146</v>
      </c>
      <c r="M227" s="95">
        <v>5.6500000000000002E-2</v>
      </c>
      <c r="N227" s="95">
        <v>1.8099999999987567E-2</v>
      </c>
      <c r="O227" s="91">
        <v>464422.65404999995</v>
      </c>
      <c r="P227" s="93">
        <v>119.47</v>
      </c>
      <c r="Q227" s="81"/>
      <c r="R227" s="91">
        <v>554.84576664899987</v>
      </c>
      <c r="S227" s="92">
        <v>5.2935039092397562E-3</v>
      </c>
      <c r="T227" s="92">
        <v>9.5836786637822489E-5</v>
      </c>
      <c r="U227" s="92">
        <v>1.9017045740220494E-5</v>
      </c>
    </row>
    <row r="228" spans="2:21">
      <c r="B228" s="84" t="s">
        <v>844</v>
      </c>
      <c r="C228" s="81" t="s">
        <v>845</v>
      </c>
      <c r="D228" s="94" t="s">
        <v>133</v>
      </c>
      <c r="E228" s="94" t="s">
        <v>325</v>
      </c>
      <c r="F228" s="81" t="s">
        <v>563</v>
      </c>
      <c r="G228" s="94" t="s">
        <v>386</v>
      </c>
      <c r="H228" s="81" t="s">
        <v>612</v>
      </c>
      <c r="I228" s="81" t="s">
        <v>329</v>
      </c>
      <c r="J228" s="81"/>
      <c r="K228" s="91">
        <v>2.8699999999998069</v>
      </c>
      <c r="L228" s="94" t="s">
        <v>146</v>
      </c>
      <c r="M228" s="95">
        <v>3.7000000000000005E-2</v>
      </c>
      <c r="N228" s="95">
        <v>1.0999999999998865E-2</v>
      </c>
      <c r="O228" s="91">
        <v>2433070.9798409995</v>
      </c>
      <c r="P228" s="93">
        <v>108.54</v>
      </c>
      <c r="Q228" s="81"/>
      <c r="R228" s="91">
        <v>2640.8552433729997</v>
      </c>
      <c r="S228" s="92">
        <v>1.0762085066837696E-2</v>
      </c>
      <c r="T228" s="92">
        <v>4.5614672709690248E-4</v>
      </c>
      <c r="U228" s="92">
        <v>9.0513919318223535E-5</v>
      </c>
    </row>
    <row r="229" spans="2:21">
      <c r="B229" s="84" t="s">
        <v>846</v>
      </c>
      <c r="C229" s="81" t="s">
        <v>847</v>
      </c>
      <c r="D229" s="94" t="s">
        <v>133</v>
      </c>
      <c r="E229" s="94" t="s">
        <v>325</v>
      </c>
      <c r="F229" s="81" t="s">
        <v>848</v>
      </c>
      <c r="G229" s="94" t="s">
        <v>142</v>
      </c>
      <c r="H229" s="81" t="s">
        <v>612</v>
      </c>
      <c r="I229" s="81" t="s">
        <v>329</v>
      </c>
      <c r="J229" s="81"/>
      <c r="K229" s="91">
        <v>2.6699999999998161</v>
      </c>
      <c r="L229" s="94" t="s">
        <v>146</v>
      </c>
      <c r="M229" s="95">
        <v>2.9500000000000002E-2</v>
      </c>
      <c r="N229" s="95">
        <v>1.1099999999999697E-2</v>
      </c>
      <c r="O229" s="91">
        <v>6902156.9095749995</v>
      </c>
      <c r="P229" s="93">
        <v>105.68</v>
      </c>
      <c r="Q229" s="81"/>
      <c r="R229" s="91">
        <v>7294.1994223019992</v>
      </c>
      <c r="S229" s="92">
        <v>3.5093491086743173E-2</v>
      </c>
      <c r="T229" s="92">
        <v>1.25990441983693E-3</v>
      </c>
      <c r="U229" s="92">
        <v>2.5000483447854932E-4</v>
      </c>
    </row>
    <row r="230" spans="2:21">
      <c r="B230" s="84" t="s">
        <v>849</v>
      </c>
      <c r="C230" s="81" t="s">
        <v>850</v>
      </c>
      <c r="D230" s="94" t="s">
        <v>133</v>
      </c>
      <c r="E230" s="94" t="s">
        <v>325</v>
      </c>
      <c r="F230" s="81" t="s">
        <v>580</v>
      </c>
      <c r="G230" s="94" t="s">
        <v>453</v>
      </c>
      <c r="H230" s="81" t="s">
        <v>608</v>
      </c>
      <c r="I230" s="81" t="s">
        <v>144</v>
      </c>
      <c r="J230" s="81"/>
      <c r="K230" s="91">
        <v>8.4099999999998669</v>
      </c>
      <c r="L230" s="94" t="s">
        <v>146</v>
      </c>
      <c r="M230" s="95">
        <v>3.4300000000000004E-2</v>
      </c>
      <c r="N230" s="95">
        <v>2.1599999999999651E-2</v>
      </c>
      <c r="O230" s="91">
        <v>11214589.215194998</v>
      </c>
      <c r="P230" s="93">
        <v>112.02</v>
      </c>
      <c r="Q230" s="81"/>
      <c r="R230" s="91">
        <v>12562.582840208997</v>
      </c>
      <c r="S230" s="92">
        <v>4.4172795081120993E-2</v>
      </c>
      <c r="T230" s="92">
        <v>2.1698959308068641E-3</v>
      </c>
      <c r="U230" s="92">
        <v>4.3057589486610569E-4</v>
      </c>
    </row>
    <row r="231" spans="2:21">
      <c r="B231" s="84" t="s">
        <v>851</v>
      </c>
      <c r="C231" s="81" t="s">
        <v>852</v>
      </c>
      <c r="D231" s="94" t="s">
        <v>133</v>
      </c>
      <c r="E231" s="94" t="s">
        <v>325</v>
      </c>
      <c r="F231" s="81" t="s">
        <v>853</v>
      </c>
      <c r="G231" s="94" t="s">
        <v>386</v>
      </c>
      <c r="H231" s="81" t="s">
        <v>612</v>
      </c>
      <c r="I231" s="81" t="s">
        <v>329</v>
      </c>
      <c r="J231" s="81"/>
      <c r="K231" s="91">
        <v>4.5400000000001466</v>
      </c>
      <c r="L231" s="94" t="s">
        <v>146</v>
      </c>
      <c r="M231" s="95">
        <v>3.9E-2</v>
      </c>
      <c r="N231" s="95">
        <v>4.1200000000000639E-2</v>
      </c>
      <c r="O231" s="91">
        <v>10668607.932917997</v>
      </c>
      <c r="P231" s="93">
        <v>100.42</v>
      </c>
      <c r="Q231" s="81"/>
      <c r="R231" s="91">
        <v>10713.416086235999</v>
      </c>
      <c r="S231" s="92">
        <v>2.5347734403093437E-2</v>
      </c>
      <c r="T231" s="92">
        <v>1.8504950985204845E-3</v>
      </c>
      <c r="U231" s="92">
        <v>3.6719668057745146E-4</v>
      </c>
    </row>
    <row r="232" spans="2:21">
      <c r="B232" s="84" t="s">
        <v>854</v>
      </c>
      <c r="C232" s="81" t="s">
        <v>855</v>
      </c>
      <c r="D232" s="94" t="s">
        <v>133</v>
      </c>
      <c r="E232" s="94" t="s">
        <v>325</v>
      </c>
      <c r="F232" s="81" t="s">
        <v>856</v>
      </c>
      <c r="G232" s="94" t="s">
        <v>170</v>
      </c>
      <c r="H232" s="81" t="s">
        <v>612</v>
      </c>
      <c r="I232" s="81" t="s">
        <v>329</v>
      </c>
      <c r="J232" s="81"/>
      <c r="K232" s="91">
        <v>1.2400000000000986</v>
      </c>
      <c r="L232" s="94" t="s">
        <v>146</v>
      </c>
      <c r="M232" s="95">
        <v>1.3999999999999999E-2</v>
      </c>
      <c r="N232" s="95">
        <v>2.0000000000001451E-2</v>
      </c>
      <c r="O232" s="91">
        <v>6944665.2145919986</v>
      </c>
      <c r="P232" s="93">
        <v>99.27</v>
      </c>
      <c r="Q232" s="91"/>
      <c r="R232" s="91">
        <v>6893.9691582179994</v>
      </c>
      <c r="S232" s="92">
        <v>2.1193100007543823E-2</v>
      </c>
      <c r="T232" s="92">
        <v>1.1907738889207907E-3</v>
      </c>
      <c r="U232" s="92">
        <v>2.3628715346482563E-4</v>
      </c>
    </row>
    <row r="233" spans="2:21">
      <c r="B233" s="84" t="s">
        <v>857</v>
      </c>
      <c r="C233" s="81" t="s">
        <v>858</v>
      </c>
      <c r="D233" s="94" t="s">
        <v>133</v>
      </c>
      <c r="E233" s="94" t="s">
        <v>325</v>
      </c>
      <c r="F233" s="81" t="s">
        <v>856</v>
      </c>
      <c r="G233" s="94" t="s">
        <v>170</v>
      </c>
      <c r="H233" s="81" t="s">
        <v>612</v>
      </c>
      <c r="I233" s="81" t="s">
        <v>329</v>
      </c>
      <c r="J233" s="81"/>
      <c r="K233" s="91">
        <v>2.6499999999999089</v>
      </c>
      <c r="L233" s="94" t="s">
        <v>146</v>
      </c>
      <c r="M233" s="95">
        <v>2.1600000000000001E-2</v>
      </c>
      <c r="N233" s="95">
        <v>1.9299999999999817E-2</v>
      </c>
      <c r="O233" s="91">
        <v>6514021.1038239989</v>
      </c>
      <c r="P233" s="93">
        <v>101.17</v>
      </c>
      <c r="Q233" s="81"/>
      <c r="R233" s="91">
        <v>6590.2351506839987</v>
      </c>
      <c r="S233" s="92">
        <v>8.2037158453414395E-3</v>
      </c>
      <c r="T233" s="92">
        <v>1.1383108568055952E-3</v>
      </c>
      <c r="U233" s="92">
        <v>2.2587683070248474E-4</v>
      </c>
    </row>
    <row r="234" spans="2:21">
      <c r="B234" s="84" t="s">
        <v>859</v>
      </c>
      <c r="C234" s="81" t="s">
        <v>860</v>
      </c>
      <c r="D234" s="94" t="s">
        <v>133</v>
      </c>
      <c r="E234" s="94" t="s">
        <v>325</v>
      </c>
      <c r="F234" s="81" t="s">
        <v>812</v>
      </c>
      <c r="G234" s="94" t="s">
        <v>141</v>
      </c>
      <c r="H234" s="81" t="s">
        <v>608</v>
      </c>
      <c r="I234" s="81" t="s">
        <v>144</v>
      </c>
      <c r="J234" s="81"/>
      <c r="K234" s="91">
        <v>2.3600000000003249</v>
      </c>
      <c r="L234" s="94" t="s">
        <v>146</v>
      </c>
      <c r="M234" s="95">
        <v>2.4E-2</v>
      </c>
      <c r="N234" s="95">
        <v>1.4000000000002321E-2</v>
      </c>
      <c r="O234" s="91">
        <v>4198246.106399999</v>
      </c>
      <c r="P234" s="93">
        <v>102.56</v>
      </c>
      <c r="Q234" s="81"/>
      <c r="R234" s="91">
        <v>4305.7212070349997</v>
      </c>
      <c r="S234" s="92">
        <v>1.2561530406187592E-2</v>
      </c>
      <c r="T234" s="92">
        <v>7.4371385607345628E-4</v>
      </c>
      <c r="U234" s="92">
        <v>1.4757632131420998E-4</v>
      </c>
    </row>
    <row r="235" spans="2:21">
      <c r="B235" s="84" t="s">
        <v>861</v>
      </c>
      <c r="C235" s="81" t="s">
        <v>862</v>
      </c>
      <c r="D235" s="94" t="s">
        <v>133</v>
      </c>
      <c r="E235" s="94" t="s">
        <v>325</v>
      </c>
      <c r="F235" s="81" t="s">
        <v>863</v>
      </c>
      <c r="G235" s="94" t="s">
        <v>386</v>
      </c>
      <c r="H235" s="81" t="s">
        <v>612</v>
      </c>
      <c r="I235" s="81" t="s">
        <v>329</v>
      </c>
      <c r="J235" s="81"/>
      <c r="K235" s="91">
        <v>0.96999999999999797</v>
      </c>
      <c r="L235" s="94" t="s">
        <v>146</v>
      </c>
      <c r="M235" s="95">
        <v>5.0999999999999997E-2</v>
      </c>
      <c r="N235" s="95">
        <v>2.1600000000000445E-2</v>
      </c>
      <c r="O235" s="91">
        <v>19291336.174450275</v>
      </c>
      <c r="P235" s="93">
        <v>102.8</v>
      </c>
      <c r="Q235" s="91"/>
      <c r="R235" s="91">
        <v>19831.492944631998</v>
      </c>
      <c r="S235" s="92">
        <v>2.6795383255017704E-2</v>
      </c>
      <c r="T235" s="92">
        <v>3.4254322052825648E-3</v>
      </c>
      <c r="U235" s="92">
        <v>6.7971395132497493E-4</v>
      </c>
    </row>
    <row r="236" spans="2:21">
      <c r="B236" s="84" t="s">
        <v>864</v>
      </c>
      <c r="C236" s="81" t="s">
        <v>865</v>
      </c>
      <c r="D236" s="94" t="s">
        <v>133</v>
      </c>
      <c r="E236" s="94" t="s">
        <v>325</v>
      </c>
      <c r="F236" s="81" t="s">
        <v>866</v>
      </c>
      <c r="G236" s="94" t="s">
        <v>867</v>
      </c>
      <c r="H236" s="81" t="s">
        <v>612</v>
      </c>
      <c r="I236" s="81" t="s">
        <v>329</v>
      </c>
      <c r="J236" s="81"/>
      <c r="K236" s="91">
        <v>5.3399999999996215</v>
      </c>
      <c r="L236" s="94" t="s">
        <v>146</v>
      </c>
      <c r="M236" s="95">
        <v>2.6200000000000001E-2</v>
      </c>
      <c r="N236" s="95">
        <v>1.9899999999998551E-2</v>
      </c>
      <c r="O236" s="91">
        <v>4724906.0785659989</v>
      </c>
      <c r="P236" s="93">
        <v>104</v>
      </c>
      <c r="Q236" s="81"/>
      <c r="R236" s="91">
        <v>4913.902269328999</v>
      </c>
      <c r="S236" s="92">
        <v>9.8008620610663035E-3</v>
      </c>
      <c r="T236" s="92">
        <v>8.4876308273738887E-4</v>
      </c>
      <c r="U236" s="92">
        <v>1.6842140615613418E-4</v>
      </c>
    </row>
    <row r="237" spans="2:21">
      <c r="B237" s="84" t="s">
        <v>868</v>
      </c>
      <c r="C237" s="81" t="s">
        <v>869</v>
      </c>
      <c r="D237" s="94" t="s">
        <v>133</v>
      </c>
      <c r="E237" s="94" t="s">
        <v>325</v>
      </c>
      <c r="F237" s="81" t="s">
        <v>866</v>
      </c>
      <c r="G237" s="94" t="s">
        <v>867</v>
      </c>
      <c r="H237" s="81" t="s">
        <v>612</v>
      </c>
      <c r="I237" s="81" t="s">
        <v>329</v>
      </c>
      <c r="J237" s="81"/>
      <c r="K237" s="91">
        <v>3.3499999999996684</v>
      </c>
      <c r="L237" s="94" t="s">
        <v>146</v>
      </c>
      <c r="M237" s="95">
        <v>3.3500000000000002E-2</v>
      </c>
      <c r="N237" s="95">
        <v>1.679999999999867E-2</v>
      </c>
      <c r="O237" s="91">
        <v>4819021.4313999992</v>
      </c>
      <c r="P237" s="93">
        <v>105.6</v>
      </c>
      <c r="Q237" s="91">
        <v>897.34194772399985</v>
      </c>
      <c r="R237" s="91">
        <v>6031.2061124599995</v>
      </c>
      <c r="S237" s="92">
        <v>1.3636061202183246E-2</v>
      </c>
      <c r="T237" s="92">
        <v>1.0417515066564701E-3</v>
      </c>
      <c r="U237" s="92">
        <v>2.0671640553744501E-4</v>
      </c>
    </row>
    <row r="238" spans="2:21">
      <c r="B238" s="84" t="s">
        <v>870</v>
      </c>
      <c r="C238" s="81" t="s">
        <v>871</v>
      </c>
      <c r="D238" s="94" t="s">
        <v>133</v>
      </c>
      <c r="E238" s="94" t="s">
        <v>325</v>
      </c>
      <c r="F238" s="81" t="s">
        <v>607</v>
      </c>
      <c r="G238" s="94" t="s">
        <v>333</v>
      </c>
      <c r="H238" s="81" t="s">
        <v>643</v>
      </c>
      <c r="I238" s="81" t="s">
        <v>144</v>
      </c>
      <c r="J238" s="81"/>
      <c r="K238" s="91">
        <v>0.94999999999958373</v>
      </c>
      <c r="L238" s="94" t="s">
        <v>146</v>
      </c>
      <c r="M238" s="95">
        <v>2.6800000000000001E-2</v>
      </c>
      <c r="N238" s="95">
        <v>1.159999999999667E-2</v>
      </c>
      <c r="O238" s="91">
        <v>827846.62326699984</v>
      </c>
      <c r="P238" s="93">
        <v>101.58</v>
      </c>
      <c r="Q238" s="81"/>
      <c r="R238" s="91">
        <v>840.92662133299996</v>
      </c>
      <c r="S238" s="92">
        <v>8.5762330439561555E-3</v>
      </c>
      <c r="T238" s="92">
        <v>1.4525064446916589E-4</v>
      </c>
      <c r="U238" s="92">
        <v>2.8822316008000423E-5</v>
      </c>
    </row>
    <row r="239" spans="2:21">
      <c r="B239" s="84" t="s">
        <v>872</v>
      </c>
      <c r="C239" s="81" t="s">
        <v>873</v>
      </c>
      <c r="D239" s="94" t="s">
        <v>133</v>
      </c>
      <c r="E239" s="94" t="s">
        <v>325</v>
      </c>
      <c r="F239" s="81" t="s">
        <v>646</v>
      </c>
      <c r="G239" s="94" t="s">
        <v>647</v>
      </c>
      <c r="H239" s="81" t="s">
        <v>643</v>
      </c>
      <c r="I239" s="81" t="s">
        <v>144</v>
      </c>
      <c r="J239" s="81"/>
      <c r="K239" s="91">
        <v>2.1100050132493018</v>
      </c>
      <c r="L239" s="94" t="s">
        <v>146</v>
      </c>
      <c r="M239" s="95">
        <v>4.6500000000000007E-2</v>
      </c>
      <c r="N239" s="95">
        <v>1.9600074005108738E-2</v>
      </c>
      <c r="O239" s="91">
        <v>0.15480799999999997</v>
      </c>
      <c r="P239" s="93">
        <v>106.91</v>
      </c>
      <c r="Q239" s="81"/>
      <c r="R239" s="91">
        <v>1.6755599999999999E-4</v>
      </c>
      <c r="S239" s="92">
        <v>1.209278460987404E-9</v>
      </c>
      <c r="T239" s="92">
        <v>2.8941427667132999E-11</v>
      </c>
      <c r="U239" s="92">
        <v>5.742893444592398E-12</v>
      </c>
    </row>
    <row r="240" spans="2:21">
      <c r="B240" s="84" t="s">
        <v>874</v>
      </c>
      <c r="C240" s="81" t="s">
        <v>875</v>
      </c>
      <c r="D240" s="94" t="s">
        <v>133</v>
      </c>
      <c r="E240" s="94" t="s">
        <v>325</v>
      </c>
      <c r="F240" s="81" t="s">
        <v>876</v>
      </c>
      <c r="G240" s="94" t="s">
        <v>453</v>
      </c>
      <c r="H240" s="81" t="s">
        <v>643</v>
      </c>
      <c r="I240" s="81" t="s">
        <v>144</v>
      </c>
      <c r="J240" s="81"/>
      <c r="K240" s="91">
        <v>5.5799999999999574</v>
      </c>
      <c r="L240" s="94" t="s">
        <v>146</v>
      </c>
      <c r="M240" s="95">
        <v>3.27E-2</v>
      </c>
      <c r="N240" s="95">
        <v>1.9299999999999276E-2</v>
      </c>
      <c r="O240" s="91">
        <v>4696836.5208769999</v>
      </c>
      <c r="P240" s="93">
        <v>108.97</v>
      </c>
      <c r="Q240" s="81"/>
      <c r="R240" s="91">
        <v>5118.1427567089995</v>
      </c>
      <c r="S240" s="92">
        <v>2.1062047178820629E-2</v>
      </c>
      <c r="T240" s="92">
        <v>8.8404090801495739E-4</v>
      </c>
      <c r="U240" s="92">
        <v>1.75421641039367E-4</v>
      </c>
    </row>
    <row r="241" spans="2:21">
      <c r="B241" s="84" t="s">
        <v>877</v>
      </c>
      <c r="C241" s="81" t="s">
        <v>878</v>
      </c>
      <c r="D241" s="94" t="s">
        <v>133</v>
      </c>
      <c r="E241" s="94" t="s">
        <v>325</v>
      </c>
      <c r="F241" s="81" t="s">
        <v>657</v>
      </c>
      <c r="G241" s="94" t="s">
        <v>457</v>
      </c>
      <c r="H241" s="81" t="s">
        <v>651</v>
      </c>
      <c r="I241" s="81" t="s">
        <v>329</v>
      </c>
      <c r="J241" s="81"/>
      <c r="K241" s="91">
        <v>1.230000000000008</v>
      </c>
      <c r="L241" s="94" t="s">
        <v>146</v>
      </c>
      <c r="M241" s="95">
        <v>0.06</v>
      </c>
      <c r="N241" s="95">
        <v>1.3500000000000168E-2</v>
      </c>
      <c r="O241" s="91">
        <v>8391320.1598959975</v>
      </c>
      <c r="P241" s="93">
        <v>107.21</v>
      </c>
      <c r="Q241" s="81"/>
      <c r="R241" s="91">
        <v>8996.3340654909989</v>
      </c>
      <c r="S241" s="92">
        <v>2.0450495603752311E-2</v>
      </c>
      <c r="T241" s="92">
        <v>1.553908852119723E-3</v>
      </c>
      <c r="U241" s="92">
        <v>3.0834460079061051E-4</v>
      </c>
    </row>
    <row r="242" spans="2:21">
      <c r="B242" s="84" t="s">
        <v>879</v>
      </c>
      <c r="C242" s="81" t="s">
        <v>880</v>
      </c>
      <c r="D242" s="94" t="s">
        <v>133</v>
      </c>
      <c r="E242" s="94" t="s">
        <v>325</v>
      </c>
      <c r="F242" s="81" t="s">
        <v>657</v>
      </c>
      <c r="G242" s="94" t="s">
        <v>457</v>
      </c>
      <c r="H242" s="81" t="s">
        <v>651</v>
      </c>
      <c r="I242" s="81" t="s">
        <v>329</v>
      </c>
      <c r="J242" s="81"/>
      <c r="K242" s="91">
        <v>2.9900000000076981</v>
      </c>
      <c r="L242" s="94" t="s">
        <v>146</v>
      </c>
      <c r="M242" s="95">
        <v>5.9000000000000004E-2</v>
      </c>
      <c r="N242" s="95">
        <v>1.6700000000019758E-2</v>
      </c>
      <c r="O242" s="91">
        <v>128009.34430299999</v>
      </c>
      <c r="P242" s="93">
        <v>114.66</v>
      </c>
      <c r="Q242" s="81"/>
      <c r="R242" s="91">
        <v>146.77551271300001</v>
      </c>
      <c r="S242" s="92">
        <v>1.5151158680527465E-4</v>
      </c>
      <c r="T242" s="92">
        <v>2.535207861544588E-5</v>
      </c>
      <c r="U242" s="92">
        <v>5.030653213171572E-6</v>
      </c>
    </row>
    <row r="243" spans="2:21">
      <c r="B243" s="84" t="s">
        <v>881</v>
      </c>
      <c r="C243" s="81" t="s">
        <v>882</v>
      </c>
      <c r="D243" s="94" t="s">
        <v>133</v>
      </c>
      <c r="E243" s="94" t="s">
        <v>325</v>
      </c>
      <c r="F243" s="81" t="s">
        <v>671</v>
      </c>
      <c r="G243" s="94" t="s">
        <v>386</v>
      </c>
      <c r="H243" s="81" t="s">
        <v>643</v>
      </c>
      <c r="I243" s="81" t="s">
        <v>144</v>
      </c>
      <c r="J243" s="81"/>
      <c r="K243" s="91">
        <v>2.9900009067187865</v>
      </c>
      <c r="L243" s="94" t="s">
        <v>146</v>
      </c>
      <c r="M243" s="95">
        <v>7.0499999999999993E-2</v>
      </c>
      <c r="N243" s="95">
        <v>2.3099970783505775E-2</v>
      </c>
      <c r="O243" s="91">
        <v>0.169378</v>
      </c>
      <c r="P243" s="93">
        <v>116.33</v>
      </c>
      <c r="Q243" s="81"/>
      <c r="R243" s="91">
        <v>1.9851799999999999E-4</v>
      </c>
      <c r="S243" s="92">
        <v>3.6630063326142926E-10</v>
      </c>
      <c r="T243" s="92">
        <v>3.4289397799087523E-11</v>
      </c>
      <c r="U243" s="92">
        <v>6.8040996492730406E-12</v>
      </c>
    </row>
    <row r="244" spans="2:21">
      <c r="B244" s="84" t="s">
        <v>883</v>
      </c>
      <c r="C244" s="81" t="s">
        <v>884</v>
      </c>
      <c r="D244" s="94" t="s">
        <v>133</v>
      </c>
      <c r="E244" s="94" t="s">
        <v>325</v>
      </c>
      <c r="F244" s="81" t="s">
        <v>674</v>
      </c>
      <c r="G244" s="94" t="s">
        <v>170</v>
      </c>
      <c r="H244" s="81" t="s">
        <v>651</v>
      </c>
      <c r="I244" s="81" t="s">
        <v>329</v>
      </c>
      <c r="J244" s="81"/>
      <c r="K244" s="91">
        <v>3.0799999999999024</v>
      </c>
      <c r="L244" s="94" t="s">
        <v>146</v>
      </c>
      <c r="M244" s="95">
        <v>4.1399999999999999E-2</v>
      </c>
      <c r="N244" s="95">
        <v>5.9799999999996009E-2</v>
      </c>
      <c r="O244" s="91">
        <v>5556785.4731469993</v>
      </c>
      <c r="P244" s="93">
        <v>95.7</v>
      </c>
      <c r="Q244" s="81"/>
      <c r="R244" s="91">
        <v>5317.8436965939991</v>
      </c>
      <c r="S244" s="92">
        <v>8.6391743045082688E-3</v>
      </c>
      <c r="T244" s="92">
        <v>9.1853463134769508E-4</v>
      </c>
      <c r="U244" s="92">
        <v>1.8226628532870613E-4</v>
      </c>
    </row>
    <row r="245" spans="2:21">
      <c r="B245" s="84" t="s">
        <v>885</v>
      </c>
      <c r="C245" s="81" t="s">
        <v>886</v>
      </c>
      <c r="D245" s="94" t="s">
        <v>133</v>
      </c>
      <c r="E245" s="94" t="s">
        <v>325</v>
      </c>
      <c r="F245" s="81" t="s">
        <v>674</v>
      </c>
      <c r="G245" s="94" t="s">
        <v>170</v>
      </c>
      <c r="H245" s="81" t="s">
        <v>651</v>
      </c>
      <c r="I245" s="81" t="s">
        <v>329</v>
      </c>
      <c r="J245" s="81"/>
      <c r="K245" s="91">
        <v>5.3500000000000547</v>
      </c>
      <c r="L245" s="94" t="s">
        <v>146</v>
      </c>
      <c r="M245" s="95">
        <v>2.5000000000000001E-2</v>
      </c>
      <c r="N245" s="95">
        <v>6.0900000000001085E-2</v>
      </c>
      <c r="O245" s="91">
        <v>14276391.906953998</v>
      </c>
      <c r="P245" s="93">
        <v>84.46</v>
      </c>
      <c r="Q245" s="81"/>
      <c r="R245" s="91">
        <v>12057.840288040998</v>
      </c>
      <c r="S245" s="92">
        <v>2.3253838597370735E-2</v>
      </c>
      <c r="T245" s="92">
        <v>2.0827133168503705E-3</v>
      </c>
      <c r="U245" s="92">
        <v>4.1327611035195849E-4</v>
      </c>
    </row>
    <row r="246" spans="2:21">
      <c r="B246" s="84" t="s">
        <v>887</v>
      </c>
      <c r="C246" s="81" t="s">
        <v>888</v>
      </c>
      <c r="D246" s="94" t="s">
        <v>133</v>
      </c>
      <c r="E246" s="94" t="s">
        <v>325</v>
      </c>
      <c r="F246" s="81" t="s">
        <v>674</v>
      </c>
      <c r="G246" s="94" t="s">
        <v>170</v>
      </c>
      <c r="H246" s="81" t="s">
        <v>651</v>
      </c>
      <c r="I246" s="81" t="s">
        <v>329</v>
      </c>
      <c r="J246" s="81"/>
      <c r="K246" s="91">
        <v>4.01000000000026</v>
      </c>
      <c r="L246" s="94" t="s">
        <v>146</v>
      </c>
      <c r="M246" s="95">
        <v>3.5499999999999997E-2</v>
      </c>
      <c r="N246" s="95">
        <v>6.3400000000002746E-2</v>
      </c>
      <c r="O246" s="91">
        <v>7231366.6961309994</v>
      </c>
      <c r="P246" s="93">
        <v>90.6</v>
      </c>
      <c r="Q246" s="81"/>
      <c r="R246" s="91">
        <v>6551.617904329999</v>
      </c>
      <c r="S246" s="92">
        <v>1.0175936834053816E-2</v>
      </c>
      <c r="T246" s="92">
        <v>1.1316406197382377E-3</v>
      </c>
      <c r="U246" s="92">
        <v>2.2455324497034387E-4</v>
      </c>
    </row>
    <row r="247" spans="2:21">
      <c r="B247" s="84" t="s">
        <v>889</v>
      </c>
      <c r="C247" s="81" t="s">
        <v>890</v>
      </c>
      <c r="D247" s="94" t="s">
        <v>133</v>
      </c>
      <c r="E247" s="94" t="s">
        <v>325</v>
      </c>
      <c r="F247" s="81" t="s">
        <v>891</v>
      </c>
      <c r="G247" s="94" t="s">
        <v>457</v>
      </c>
      <c r="H247" s="81" t="s">
        <v>683</v>
      </c>
      <c r="I247" s="81" t="s">
        <v>144</v>
      </c>
      <c r="J247" s="81"/>
      <c r="K247" s="91">
        <v>5.5700000000002667</v>
      </c>
      <c r="L247" s="94" t="s">
        <v>146</v>
      </c>
      <c r="M247" s="95">
        <v>4.4500000000000005E-2</v>
      </c>
      <c r="N247" s="95">
        <v>1.9300000000000712E-2</v>
      </c>
      <c r="O247" s="91">
        <v>10240314.489217998</v>
      </c>
      <c r="P247" s="93">
        <v>115.62</v>
      </c>
      <c r="Q247" s="81"/>
      <c r="R247" s="91">
        <v>11839.851726311999</v>
      </c>
      <c r="S247" s="92">
        <v>3.5282230186114934E-2</v>
      </c>
      <c r="T247" s="92">
        <v>2.0450608293742898E-3</v>
      </c>
      <c r="U247" s="92">
        <v>4.0580466747823512E-4</v>
      </c>
    </row>
    <row r="248" spans="2:21">
      <c r="B248" s="84" t="s">
        <v>892</v>
      </c>
      <c r="C248" s="81" t="s">
        <v>893</v>
      </c>
      <c r="D248" s="94" t="s">
        <v>133</v>
      </c>
      <c r="E248" s="94" t="s">
        <v>325</v>
      </c>
      <c r="F248" s="81" t="s">
        <v>894</v>
      </c>
      <c r="G248" s="94" t="s">
        <v>386</v>
      </c>
      <c r="H248" s="81" t="s">
        <v>683</v>
      </c>
      <c r="I248" s="81" t="s">
        <v>144</v>
      </c>
      <c r="J248" s="81"/>
      <c r="K248" s="91">
        <v>3.8199999999998817</v>
      </c>
      <c r="L248" s="94" t="s">
        <v>146</v>
      </c>
      <c r="M248" s="95">
        <v>4.2000000000000003E-2</v>
      </c>
      <c r="N248" s="95">
        <v>7.4199999999998573E-2</v>
      </c>
      <c r="O248" s="91">
        <v>8907079.7808669992</v>
      </c>
      <c r="P248" s="93">
        <v>89.37</v>
      </c>
      <c r="Q248" s="81"/>
      <c r="R248" s="91">
        <v>7960.2572018169985</v>
      </c>
      <c r="S248" s="92">
        <v>1.4975013128854865E-2</v>
      </c>
      <c r="T248" s="92">
        <v>1.3749505121759961E-3</v>
      </c>
      <c r="U248" s="92">
        <v>2.7283361324920781E-4</v>
      </c>
    </row>
    <row r="249" spans="2:21">
      <c r="B249" s="84" t="s">
        <v>895</v>
      </c>
      <c r="C249" s="81" t="s">
        <v>896</v>
      </c>
      <c r="D249" s="94" t="s">
        <v>133</v>
      </c>
      <c r="E249" s="94" t="s">
        <v>325</v>
      </c>
      <c r="F249" s="81" t="s">
        <v>894</v>
      </c>
      <c r="G249" s="94" t="s">
        <v>386</v>
      </c>
      <c r="H249" s="81" t="s">
        <v>683</v>
      </c>
      <c r="I249" s="81" t="s">
        <v>144</v>
      </c>
      <c r="J249" s="81"/>
      <c r="K249" s="91">
        <v>4.3399999999998657</v>
      </c>
      <c r="L249" s="94" t="s">
        <v>146</v>
      </c>
      <c r="M249" s="95">
        <v>3.2500000000000001E-2</v>
      </c>
      <c r="N249" s="95">
        <v>4.6199999999998805E-2</v>
      </c>
      <c r="O249" s="91">
        <v>14877534.944433998</v>
      </c>
      <c r="P249" s="93">
        <v>95.01</v>
      </c>
      <c r="Q249" s="81"/>
      <c r="R249" s="91">
        <v>14135.145457034998</v>
      </c>
      <c r="S249" s="92">
        <v>1.8138048720475371E-2</v>
      </c>
      <c r="T249" s="92">
        <v>2.4415197892596031E-3</v>
      </c>
      <c r="U249" s="92">
        <v>4.8447464837765466E-4</v>
      </c>
    </row>
    <row r="250" spans="2:21">
      <c r="B250" s="84" t="s">
        <v>897</v>
      </c>
      <c r="C250" s="81" t="s">
        <v>898</v>
      </c>
      <c r="D250" s="94" t="s">
        <v>133</v>
      </c>
      <c r="E250" s="94" t="s">
        <v>325</v>
      </c>
      <c r="F250" s="81" t="s">
        <v>899</v>
      </c>
      <c r="G250" s="94" t="s">
        <v>386</v>
      </c>
      <c r="H250" s="81" t="s">
        <v>683</v>
      </c>
      <c r="I250" s="81" t="s">
        <v>144</v>
      </c>
      <c r="J250" s="81"/>
      <c r="K250" s="91">
        <v>3.3799999999998325</v>
      </c>
      <c r="L250" s="94" t="s">
        <v>146</v>
      </c>
      <c r="M250" s="95">
        <v>4.5999999999999999E-2</v>
      </c>
      <c r="N250" s="95">
        <v>6.4699999999999577E-2</v>
      </c>
      <c r="O250" s="91">
        <v>5086397.8346296465</v>
      </c>
      <c r="P250" s="93">
        <v>94.27</v>
      </c>
      <c r="Q250" s="91"/>
      <c r="R250" s="91">
        <v>4794.94723806</v>
      </c>
      <c r="S250" s="92">
        <v>2.1286947499101504E-2</v>
      </c>
      <c r="T250" s="92">
        <v>8.2821634950722535E-4</v>
      </c>
      <c r="U250" s="92">
        <v>1.6434428525759269E-4</v>
      </c>
    </row>
    <row r="251" spans="2:21">
      <c r="B251" s="84" t="s">
        <v>900</v>
      </c>
      <c r="C251" s="81" t="s">
        <v>901</v>
      </c>
      <c r="D251" s="94" t="s">
        <v>133</v>
      </c>
      <c r="E251" s="94" t="s">
        <v>325</v>
      </c>
      <c r="F251" s="81" t="s">
        <v>902</v>
      </c>
      <c r="G251" s="94" t="s">
        <v>457</v>
      </c>
      <c r="H251" s="81" t="s">
        <v>698</v>
      </c>
      <c r="I251" s="81" t="s">
        <v>329</v>
      </c>
      <c r="J251" s="81"/>
      <c r="K251" s="91">
        <v>0.50999999999976442</v>
      </c>
      <c r="L251" s="94" t="s">
        <v>146</v>
      </c>
      <c r="M251" s="95">
        <v>4.7E-2</v>
      </c>
      <c r="N251" s="95">
        <v>1.5199999999995288E-2</v>
      </c>
      <c r="O251" s="91">
        <v>1398950.3099169997</v>
      </c>
      <c r="P251" s="93">
        <v>103.12</v>
      </c>
      <c r="Q251" s="81"/>
      <c r="R251" s="91">
        <v>1442.5975122339996</v>
      </c>
      <c r="S251" s="92">
        <v>2.1168505319052025E-2</v>
      </c>
      <c r="T251" s="92">
        <v>2.4917538944058294E-4</v>
      </c>
      <c r="U251" s="92">
        <v>4.9444268162249862E-5</v>
      </c>
    </row>
    <row r="252" spans="2:21"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91"/>
      <c r="P252" s="93"/>
      <c r="Q252" s="81"/>
      <c r="R252" s="81"/>
      <c r="S252" s="81"/>
      <c r="T252" s="92"/>
      <c r="U252" s="81"/>
    </row>
    <row r="253" spans="2:21">
      <c r="B253" s="97" t="s">
        <v>51</v>
      </c>
      <c r="C253" s="79"/>
      <c r="D253" s="79"/>
      <c r="E253" s="79"/>
      <c r="F253" s="79"/>
      <c r="G253" s="79"/>
      <c r="H253" s="79"/>
      <c r="I253" s="79"/>
      <c r="J253" s="79"/>
      <c r="K253" s="88">
        <v>4.0911402570092035</v>
      </c>
      <c r="L253" s="79"/>
      <c r="M253" s="79"/>
      <c r="N253" s="99">
        <v>6.4208618439921844E-2</v>
      </c>
      <c r="O253" s="88"/>
      <c r="P253" s="90"/>
      <c r="Q253" s="79"/>
      <c r="R253" s="88">
        <v>126198.64254644899</v>
      </c>
      <c r="S253" s="79"/>
      <c r="T253" s="89">
        <v>2.1797899716801707E-2</v>
      </c>
      <c r="U253" s="89">
        <v>4.325391851061503E-3</v>
      </c>
    </row>
    <row r="254" spans="2:21">
      <c r="B254" s="84" t="s">
        <v>903</v>
      </c>
      <c r="C254" s="81" t="s">
        <v>904</v>
      </c>
      <c r="D254" s="94" t="s">
        <v>133</v>
      </c>
      <c r="E254" s="94" t="s">
        <v>325</v>
      </c>
      <c r="F254" s="81" t="s">
        <v>905</v>
      </c>
      <c r="G254" s="94" t="s">
        <v>140</v>
      </c>
      <c r="H254" s="81" t="s">
        <v>420</v>
      </c>
      <c r="I254" s="81" t="s">
        <v>329</v>
      </c>
      <c r="J254" s="81"/>
      <c r="K254" s="91">
        <v>2.9299999999999815</v>
      </c>
      <c r="L254" s="94" t="s">
        <v>146</v>
      </c>
      <c r="M254" s="95">
        <v>3.49E-2</v>
      </c>
      <c r="N254" s="95">
        <v>4.5999999999999687E-2</v>
      </c>
      <c r="O254" s="91">
        <v>60082486.36140199</v>
      </c>
      <c r="P254" s="93">
        <v>95.22</v>
      </c>
      <c r="Q254" s="81"/>
      <c r="R254" s="91">
        <v>57210.544010727994</v>
      </c>
      <c r="S254" s="92">
        <v>2.9012066507810894E-2</v>
      </c>
      <c r="T254" s="92">
        <v>9.8817996447982375E-3</v>
      </c>
      <c r="U254" s="92">
        <v>1.9608611936354097E-3</v>
      </c>
    </row>
    <row r="255" spans="2:21">
      <c r="B255" s="84" t="s">
        <v>906</v>
      </c>
      <c r="C255" s="81" t="s">
        <v>907</v>
      </c>
      <c r="D255" s="94" t="s">
        <v>133</v>
      </c>
      <c r="E255" s="94" t="s">
        <v>325</v>
      </c>
      <c r="F255" s="81" t="s">
        <v>908</v>
      </c>
      <c r="G255" s="94" t="s">
        <v>140</v>
      </c>
      <c r="H255" s="81" t="s">
        <v>608</v>
      </c>
      <c r="I255" s="81" t="s">
        <v>144</v>
      </c>
      <c r="J255" s="81"/>
      <c r="K255" s="91">
        <v>5.0400000000000604</v>
      </c>
      <c r="L255" s="94" t="s">
        <v>146</v>
      </c>
      <c r="M255" s="95">
        <v>4.6900000000000004E-2</v>
      </c>
      <c r="N255" s="95">
        <v>8.0100000000001351E-2</v>
      </c>
      <c r="O255" s="91">
        <v>27260198.929528996</v>
      </c>
      <c r="P255" s="93">
        <v>84.71</v>
      </c>
      <c r="Q255" s="81"/>
      <c r="R255" s="91">
        <v>23092.115693989996</v>
      </c>
      <c r="S255" s="92">
        <v>1.3212819166400528E-2</v>
      </c>
      <c r="T255" s="92">
        <v>3.9886294494895927E-3</v>
      </c>
      <c r="U255" s="92">
        <v>7.9147007472596853E-4</v>
      </c>
    </row>
    <row r="256" spans="2:21">
      <c r="B256" s="84" t="s">
        <v>909</v>
      </c>
      <c r="C256" s="81" t="s">
        <v>910</v>
      </c>
      <c r="D256" s="94" t="s">
        <v>133</v>
      </c>
      <c r="E256" s="94" t="s">
        <v>325</v>
      </c>
      <c r="F256" s="81" t="s">
        <v>908</v>
      </c>
      <c r="G256" s="94" t="s">
        <v>140</v>
      </c>
      <c r="H256" s="81" t="s">
        <v>608</v>
      </c>
      <c r="I256" s="81" t="s">
        <v>144</v>
      </c>
      <c r="J256" s="81"/>
      <c r="K256" s="91">
        <v>5.2300000000000226</v>
      </c>
      <c r="L256" s="94" t="s">
        <v>146</v>
      </c>
      <c r="M256" s="95">
        <v>4.6900000000000004E-2</v>
      </c>
      <c r="N256" s="95">
        <v>8.1500000000000183E-2</v>
      </c>
      <c r="O256" s="91">
        <v>50528849.055911995</v>
      </c>
      <c r="P256" s="93">
        <v>85.15</v>
      </c>
      <c r="Q256" s="81"/>
      <c r="R256" s="91">
        <v>43025.316023321997</v>
      </c>
      <c r="S256" s="92">
        <v>2.9714987789929842E-2</v>
      </c>
      <c r="T256" s="92">
        <v>7.4316292555594073E-3</v>
      </c>
      <c r="U256" s="92">
        <v>1.4746699929686323E-3</v>
      </c>
    </row>
    <row r="257" spans="2:21">
      <c r="B257" s="84" t="s">
        <v>911</v>
      </c>
      <c r="C257" s="81" t="s">
        <v>912</v>
      </c>
      <c r="D257" s="94" t="s">
        <v>133</v>
      </c>
      <c r="E257" s="94" t="s">
        <v>325</v>
      </c>
      <c r="F257" s="81" t="s">
        <v>657</v>
      </c>
      <c r="G257" s="94" t="s">
        <v>457</v>
      </c>
      <c r="H257" s="81" t="s">
        <v>651</v>
      </c>
      <c r="I257" s="81" t="s">
        <v>329</v>
      </c>
      <c r="J257" s="81"/>
      <c r="K257" s="91">
        <v>2.529999999999732</v>
      </c>
      <c r="L257" s="94" t="s">
        <v>146</v>
      </c>
      <c r="M257" s="95">
        <v>6.7000000000000004E-2</v>
      </c>
      <c r="N257" s="95">
        <v>4.0099999999992725E-2</v>
      </c>
      <c r="O257" s="91">
        <v>2936743.387474</v>
      </c>
      <c r="P257" s="93">
        <v>97.75</v>
      </c>
      <c r="Q257" s="81"/>
      <c r="R257" s="91">
        <v>2870.6668184089995</v>
      </c>
      <c r="S257" s="92">
        <v>2.5668990530741172E-3</v>
      </c>
      <c r="T257" s="92">
        <v>4.9584136695446823E-4</v>
      </c>
      <c r="U257" s="92">
        <v>9.839058973149252E-5</v>
      </c>
    </row>
    <row r="258" spans="2:21">
      <c r="B258" s="8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91"/>
      <c r="P258" s="93"/>
      <c r="Q258" s="81"/>
      <c r="R258" s="81"/>
      <c r="S258" s="81"/>
      <c r="T258" s="92"/>
      <c r="U258" s="81"/>
    </row>
    <row r="259" spans="2:21">
      <c r="B259" s="78" t="s">
        <v>213</v>
      </c>
      <c r="C259" s="79"/>
      <c r="D259" s="79"/>
      <c r="E259" s="79"/>
      <c r="F259" s="79"/>
      <c r="G259" s="79"/>
      <c r="H259" s="79"/>
      <c r="I259" s="79"/>
      <c r="J259" s="79"/>
      <c r="K259" s="88">
        <v>6.1396905286071322</v>
      </c>
      <c r="L259" s="79"/>
      <c r="M259" s="79"/>
      <c r="N259" s="99">
        <v>3.704466760062148E-2</v>
      </c>
      <c r="O259" s="88"/>
      <c r="P259" s="90"/>
      <c r="Q259" s="79"/>
      <c r="R259" s="88">
        <v>1290599.602255485</v>
      </c>
      <c r="S259" s="79"/>
      <c r="T259" s="89">
        <v>0.22292126235949616</v>
      </c>
      <c r="U259" s="89">
        <v>4.4234620039787183E-2</v>
      </c>
    </row>
    <row r="260" spans="2:21">
      <c r="B260" s="97" t="s">
        <v>69</v>
      </c>
      <c r="C260" s="79"/>
      <c r="D260" s="79"/>
      <c r="E260" s="79"/>
      <c r="F260" s="79"/>
      <c r="G260" s="79"/>
      <c r="H260" s="79"/>
      <c r="I260" s="79"/>
      <c r="J260" s="79"/>
      <c r="K260" s="88">
        <v>8.2515083822029176</v>
      </c>
      <c r="L260" s="79"/>
      <c r="M260" s="79"/>
      <c r="N260" s="99">
        <v>4.5669079419349091E-2</v>
      </c>
      <c r="O260" s="88"/>
      <c r="P260" s="90"/>
      <c r="Q260" s="79"/>
      <c r="R260" s="88">
        <v>83296.248485542979</v>
      </c>
      <c r="S260" s="79"/>
      <c r="T260" s="89">
        <v>1.4387502390173309E-2</v>
      </c>
      <c r="U260" s="89">
        <v>2.8549349434622709E-3</v>
      </c>
    </row>
    <row r="261" spans="2:21">
      <c r="B261" s="84" t="s">
        <v>913</v>
      </c>
      <c r="C261" s="81" t="s">
        <v>914</v>
      </c>
      <c r="D261" s="94" t="s">
        <v>30</v>
      </c>
      <c r="E261" s="94" t="s">
        <v>915</v>
      </c>
      <c r="F261" s="81" t="s">
        <v>916</v>
      </c>
      <c r="G261" s="94" t="s">
        <v>917</v>
      </c>
      <c r="H261" s="81" t="s">
        <v>918</v>
      </c>
      <c r="I261" s="81" t="s">
        <v>919</v>
      </c>
      <c r="J261" s="81"/>
      <c r="K261" s="91">
        <v>3.8300000000000143</v>
      </c>
      <c r="L261" s="94" t="s">
        <v>145</v>
      </c>
      <c r="M261" s="95">
        <v>5.0819999999999997E-2</v>
      </c>
      <c r="N261" s="95">
        <v>4.3899999999999953E-2</v>
      </c>
      <c r="O261" s="91">
        <v>4634351.3172029993</v>
      </c>
      <c r="P261" s="93">
        <v>103.4816</v>
      </c>
      <c r="Q261" s="81"/>
      <c r="R261" s="91">
        <v>16698.633196971998</v>
      </c>
      <c r="S261" s="92">
        <v>1.4482347866259373E-2</v>
      </c>
      <c r="T261" s="92">
        <v>2.8843030676917029E-3</v>
      </c>
      <c r="U261" s="92">
        <v>5.7233683735911272E-4</v>
      </c>
    </row>
    <row r="262" spans="2:21">
      <c r="B262" s="84" t="s">
        <v>920</v>
      </c>
      <c r="C262" s="81" t="s">
        <v>921</v>
      </c>
      <c r="D262" s="94" t="s">
        <v>30</v>
      </c>
      <c r="E262" s="94" t="s">
        <v>915</v>
      </c>
      <c r="F262" s="81" t="s">
        <v>916</v>
      </c>
      <c r="G262" s="94" t="s">
        <v>917</v>
      </c>
      <c r="H262" s="81" t="s">
        <v>918</v>
      </c>
      <c r="I262" s="81" t="s">
        <v>919</v>
      </c>
      <c r="J262" s="81"/>
      <c r="K262" s="91">
        <v>5.33</v>
      </c>
      <c r="L262" s="94" t="s">
        <v>145</v>
      </c>
      <c r="M262" s="95">
        <v>5.4120000000000001E-2</v>
      </c>
      <c r="N262" s="95">
        <v>4.779999999999985E-2</v>
      </c>
      <c r="O262" s="91">
        <v>6439847.5465229992</v>
      </c>
      <c r="P262" s="93">
        <v>104.253</v>
      </c>
      <c r="Q262" s="81"/>
      <c r="R262" s="91">
        <v>23377.222703702999</v>
      </c>
      <c r="S262" s="92">
        <v>2.0124523582884371E-2</v>
      </c>
      <c r="T262" s="92">
        <v>4.0378750981026031E-3</v>
      </c>
      <c r="U262" s="92">
        <v>8.0124196697147539E-4</v>
      </c>
    </row>
    <row r="263" spans="2:21">
      <c r="B263" s="84" t="s">
        <v>922</v>
      </c>
      <c r="C263" s="81" t="s">
        <v>923</v>
      </c>
      <c r="D263" s="94" t="s">
        <v>30</v>
      </c>
      <c r="E263" s="94" t="s">
        <v>915</v>
      </c>
      <c r="F263" s="81" t="s">
        <v>754</v>
      </c>
      <c r="G263" s="94" t="s">
        <v>506</v>
      </c>
      <c r="H263" s="81" t="s">
        <v>918</v>
      </c>
      <c r="I263" s="81" t="s">
        <v>924</v>
      </c>
      <c r="J263" s="81"/>
      <c r="K263" s="91">
        <v>11.53999999999996</v>
      </c>
      <c r="L263" s="94" t="s">
        <v>145</v>
      </c>
      <c r="M263" s="95">
        <v>6.3750000000000001E-2</v>
      </c>
      <c r="N263" s="95">
        <v>4.5199999999999914E-2</v>
      </c>
      <c r="O263" s="91">
        <v>9987543.7799999975</v>
      </c>
      <c r="P263" s="93">
        <v>124.28</v>
      </c>
      <c r="Q263" s="81"/>
      <c r="R263" s="91">
        <v>43220.392584867994</v>
      </c>
      <c r="S263" s="92">
        <v>1.6645906299999996E-2</v>
      </c>
      <c r="T263" s="92">
        <v>7.4653242243790047E-3</v>
      </c>
      <c r="U263" s="92">
        <v>1.481356139131683E-3</v>
      </c>
    </row>
    <row r="264" spans="2:21">
      <c r="B264" s="8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91"/>
      <c r="P264" s="93"/>
      <c r="Q264" s="81"/>
      <c r="R264" s="81"/>
      <c r="S264" s="81"/>
      <c r="T264" s="92"/>
      <c r="U264" s="81"/>
    </row>
    <row r="265" spans="2:21">
      <c r="B265" s="97" t="s">
        <v>68</v>
      </c>
      <c r="C265" s="79"/>
      <c r="D265" s="79"/>
      <c r="E265" s="79"/>
      <c r="F265" s="79"/>
      <c r="G265" s="79"/>
      <c r="H265" s="79"/>
      <c r="I265" s="79"/>
      <c r="J265" s="79"/>
      <c r="K265" s="88">
        <v>5.9939885356986933</v>
      </c>
      <c r="L265" s="79"/>
      <c r="M265" s="79"/>
      <c r="N265" s="99">
        <v>3.6449638068357569E-2</v>
      </c>
      <c r="O265" s="88"/>
      <c r="P265" s="90"/>
      <c r="Q265" s="79"/>
      <c r="R265" s="88">
        <v>1207303.3537699422</v>
      </c>
      <c r="S265" s="79"/>
      <c r="T265" s="89">
        <v>0.20853375996932288</v>
      </c>
      <c r="U265" s="89">
        <v>4.137968509632492E-2</v>
      </c>
    </row>
    <row r="266" spans="2:21">
      <c r="B266" s="84" t="s">
        <v>925</v>
      </c>
      <c r="C266" s="81" t="s">
        <v>926</v>
      </c>
      <c r="D266" s="94" t="s">
        <v>30</v>
      </c>
      <c r="E266" s="94" t="s">
        <v>915</v>
      </c>
      <c r="F266" s="81"/>
      <c r="G266" s="94" t="s">
        <v>927</v>
      </c>
      <c r="H266" s="81" t="s">
        <v>928</v>
      </c>
      <c r="I266" s="81" t="s">
        <v>924</v>
      </c>
      <c r="J266" s="81"/>
      <c r="K266" s="91">
        <v>8.4299999999999446</v>
      </c>
      <c r="L266" s="94" t="s">
        <v>145</v>
      </c>
      <c r="M266" s="95">
        <v>3.61E-2</v>
      </c>
      <c r="N266" s="95">
        <v>3.5999999999999824E-2</v>
      </c>
      <c r="O266" s="91">
        <v>6658362.5199999986</v>
      </c>
      <c r="P266" s="93">
        <v>100.1065</v>
      </c>
      <c r="Q266" s="81"/>
      <c r="R266" s="91">
        <v>23209.109700123994</v>
      </c>
      <c r="S266" s="92">
        <v>5.3266900159999993E-3</v>
      </c>
      <c r="T266" s="92">
        <v>4.0088374609366035E-3</v>
      </c>
      <c r="U266" s="92">
        <v>7.9547998252326346E-4</v>
      </c>
    </row>
    <row r="267" spans="2:21">
      <c r="B267" s="84" t="s">
        <v>929</v>
      </c>
      <c r="C267" s="81" t="s">
        <v>930</v>
      </c>
      <c r="D267" s="94" t="s">
        <v>30</v>
      </c>
      <c r="E267" s="94" t="s">
        <v>915</v>
      </c>
      <c r="F267" s="81"/>
      <c r="G267" s="94" t="s">
        <v>927</v>
      </c>
      <c r="H267" s="81" t="s">
        <v>928</v>
      </c>
      <c r="I267" s="81" t="s">
        <v>924</v>
      </c>
      <c r="J267" s="81"/>
      <c r="K267" s="91">
        <v>8.2200000000001516</v>
      </c>
      <c r="L267" s="94" t="s">
        <v>145</v>
      </c>
      <c r="M267" s="95">
        <v>3.9329999999999997E-2</v>
      </c>
      <c r="N267" s="95">
        <v>3.6100000000000514E-2</v>
      </c>
      <c r="O267" s="91">
        <v>6017495.1274499986</v>
      </c>
      <c r="P267" s="93">
        <v>103.0647</v>
      </c>
      <c r="Q267" s="81"/>
      <c r="R267" s="91">
        <v>21595.051638807996</v>
      </c>
      <c r="S267" s="92">
        <v>4.0116634182999992E-3</v>
      </c>
      <c r="T267" s="92">
        <v>3.7300462231884481E-3</v>
      </c>
      <c r="U267" s="92">
        <v>7.4015899455790758E-4</v>
      </c>
    </row>
    <row r="268" spans="2:21">
      <c r="B268" s="84" t="s">
        <v>931</v>
      </c>
      <c r="C268" s="81" t="s">
        <v>932</v>
      </c>
      <c r="D268" s="94" t="s">
        <v>30</v>
      </c>
      <c r="E268" s="94" t="s">
        <v>915</v>
      </c>
      <c r="F268" s="81"/>
      <c r="G268" s="94" t="s">
        <v>933</v>
      </c>
      <c r="H268" s="81" t="s">
        <v>934</v>
      </c>
      <c r="I268" s="81" t="s">
        <v>924</v>
      </c>
      <c r="J268" s="81"/>
      <c r="K268" s="91">
        <v>3.9599999999998463</v>
      </c>
      <c r="L268" s="94" t="s">
        <v>145</v>
      </c>
      <c r="M268" s="95">
        <v>4.7500000000000001E-2</v>
      </c>
      <c r="N268" s="95">
        <v>2.6399999999999469E-2</v>
      </c>
      <c r="O268" s="91">
        <v>3562223.9481999995</v>
      </c>
      <c r="P268" s="93">
        <v>108.9709</v>
      </c>
      <c r="Q268" s="81"/>
      <c r="R268" s="91">
        <v>13516.382686872996</v>
      </c>
      <c r="S268" s="92">
        <v>7.1244478963999993E-3</v>
      </c>
      <c r="T268" s="92">
        <v>2.3346428170487694E-3</v>
      </c>
      <c r="U268" s="92">
        <v>4.6326688108480217E-4</v>
      </c>
    </row>
    <row r="269" spans="2:21">
      <c r="B269" s="84" t="s">
        <v>935</v>
      </c>
      <c r="C269" s="81" t="s">
        <v>936</v>
      </c>
      <c r="D269" s="94" t="s">
        <v>30</v>
      </c>
      <c r="E269" s="94" t="s">
        <v>915</v>
      </c>
      <c r="F269" s="81"/>
      <c r="G269" s="94" t="s">
        <v>937</v>
      </c>
      <c r="H269" s="81" t="s">
        <v>938</v>
      </c>
      <c r="I269" s="81" t="s">
        <v>924</v>
      </c>
      <c r="J269" s="81"/>
      <c r="K269" s="91">
        <v>4.5400000000306893</v>
      </c>
      <c r="L269" s="94" t="s">
        <v>145</v>
      </c>
      <c r="M269" s="95">
        <v>4.4999999999999998E-2</v>
      </c>
      <c r="N269" s="95">
        <v>3.620000000092069E-2</v>
      </c>
      <c r="O269" s="91">
        <v>2163.9678189999995</v>
      </c>
      <c r="P269" s="93">
        <v>103.786</v>
      </c>
      <c r="Q269" s="81"/>
      <c r="R269" s="91">
        <v>7.8202084939999992</v>
      </c>
      <c r="S269" s="92">
        <v>4.3279356379999987E-6</v>
      </c>
      <c r="T269" s="92">
        <v>1.3507603336854549E-6</v>
      </c>
      <c r="U269" s="92">
        <v>2.680335177226622E-7</v>
      </c>
    </row>
    <row r="270" spans="2:21">
      <c r="B270" s="84" t="s">
        <v>939</v>
      </c>
      <c r="C270" s="81" t="s">
        <v>940</v>
      </c>
      <c r="D270" s="94" t="s">
        <v>30</v>
      </c>
      <c r="E270" s="94" t="s">
        <v>915</v>
      </c>
      <c r="F270" s="81"/>
      <c r="G270" s="94" t="s">
        <v>937</v>
      </c>
      <c r="H270" s="81" t="s">
        <v>938</v>
      </c>
      <c r="I270" s="81" t="s">
        <v>924</v>
      </c>
      <c r="J270" s="81"/>
      <c r="K270" s="91">
        <v>7.1700000000002069</v>
      </c>
      <c r="L270" s="94" t="s">
        <v>145</v>
      </c>
      <c r="M270" s="95">
        <v>5.1249999999999997E-2</v>
      </c>
      <c r="N270" s="95">
        <v>3.8400000000000892E-2</v>
      </c>
      <c r="O270" s="91">
        <v>2003334.8232049998</v>
      </c>
      <c r="P270" s="93">
        <v>110.5821</v>
      </c>
      <c r="Q270" s="81"/>
      <c r="R270" s="91">
        <v>7713.7778834729979</v>
      </c>
      <c r="S270" s="92">
        <v>4.0066696464099993E-3</v>
      </c>
      <c r="T270" s="92">
        <v>1.3323769047653565E-3</v>
      </c>
      <c r="U270" s="92">
        <v>2.6438566473321699E-4</v>
      </c>
    </row>
    <row r="271" spans="2:21">
      <c r="B271" s="84" t="s">
        <v>941</v>
      </c>
      <c r="C271" s="81" t="s">
        <v>942</v>
      </c>
      <c r="D271" s="94" t="s">
        <v>30</v>
      </c>
      <c r="E271" s="94" t="s">
        <v>915</v>
      </c>
      <c r="F271" s="81"/>
      <c r="G271" s="94" t="s">
        <v>917</v>
      </c>
      <c r="H271" s="81" t="s">
        <v>943</v>
      </c>
      <c r="I271" s="81" t="s">
        <v>924</v>
      </c>
      <c r="J271" s="81"/>
      <c r="K271" s="91">
        <v>5.0199999999997704</v>
      </c>
      <c r="L271" s="94" t="s">
        <v>145</v>
      </c>
      <c r="M271" s="95">
        <v>6.7500000000000004E-2</v>
      </c>
      <c r="N271" s="95">
        <v>3.5899999999998607E-2</v>
      </c>
      <c r="O271" s="91">
        <v>2544659.6960809994</v>
      </c>
      <c r="P271" s="93">
        <v>119.71769999999999</v>
      </c>
      <c r="Q271" s="81"/>
      <c r="R271" s="91">
        <v>10607.597297771998</v>
      </c>
      <c r="S271" s="92">
        <v>1.1309598649248886E-3</v>
      </c>
      <c r="T271" s="92">
        <v>1.8322173477257977E-3</v>
      </c>
      <c r="U271" s="92">
        <v>3.6356979746622527E-4</v>
      </c>
    </row>
    <row r="272" spans="2:21">
      <c r="B272" s="84" t="s">
        <v>944</v>
      </c>
      <c r="C272" s="81" t="s">
        <v>945</v>
      </c>
      <c r="D272" s="94" t="s">
        <v>30</v>
      </c>
      <c r="E272" s="94" t="s">
        <v>915</v>
      </c>
      <c r="F272" s="81"/>
      <c r="G272" s="94" t="s">
        <v>946</v>
      </c>
      <c r="H272" s="81" t="s">
        <v>947</v>
      </c>
      <c r="I272" s="81" t="s">
        <v>948</v>
      </c>
      <c r="J272" s="81"/>
      <c r="K272" s="91">
        <v>7.4799999999998654</v>
      </c>
      <c r="L272" s="94" t="s">
        <v>145</v>
      </c>
      <c r="M272" s="95">
        <v>4.7500000000000001E-2</v>
      </c>
      <c r="N272" s="95">
        <v>3.0599999999999829E-2</v>
      </c>
      <c r="O272" s="91">
        <v>3612161.6670999997</v>
      </c>
      <c r="P272" s="93">
        <v>113.0585</v>
      </c>
      <c r="Q272" s="81"/>
      <c r="R272" s="91">
        <v>14219.985891853998</v>
      </c>
      <c r="S272" s="92">
        <v>3.6121616670999998E-3</v>
      </c>
      <c r="T272" s="92">
        <v>2.4561740141609027E-3</v>
      </c>
      <c r="U272" s="92">
        <v>4.8738250949249628E-4</v>
      </c>
    </row>
    <row r="273" spans="2:21">
      <c r="B273" s="84" t="s">
        <v>949</v>
      </c>
      <c r="C273" s="81" t="s">
        <v>950</v>
      </c>
      <c r="D273" s="94" t="s">
        <v>30</v>
      </c>
      <c r="E273" s="94" t="s">
        <v>915</v>
      </c>
      <c r="F273" s="81"/>
      <c r="G273" s="94" t="s">
        <v>951</v>
      </c>
      <c r="H273" s="81" t="s">
        <v>943</v>
      </c>
      <c r="I273" s="81" t="s">
        <v>919</v>
      </c>
      <c r="J273" s="81"/>
      <c r="K273" s="91">
        <v>3.2399999999998665</v>
      </c>
      <c r="L273" s="94" t="s">
        <v>145</v>
      </c>
      <c r="M273" s="95">
        <v>3.7499999999999999E-2</v>
      </c>
      <c r="N273" s="95">
        <v>2.7399999999999224E-2</v>
      </c>
      <c r="O273" s="91">
        <v>2496885.9449999994</v>
      </c>
      <c r="P273" s="93">
        <v>103.4204</v>
      </c>
      <c r="Q273" s="81"/>
      <c r="R273" s="91">
        <v>8991.5332516049984</v>
      </c>
      <c r="S273" s="92">
        <v>4.9937718899999983E-3</v>
      </c>
      <c r="T273" s="92">
        <v>1.5530796224423314E-3</v>
      </c>
      <c r="U273" s="92">
        <v>3.0818005542909184E-4</v>
      </c>
    </row>
    <row r="274" spans="2:21">
      <c r="B274" s="84" t="s">
        <v>952</v>
      </c>
      <c r="C274" s="81" t="s">
        <v>953</v>
      </c>
      <c r="D274" s="94" t="s">
        <v>30</v>
      </c>
      <c r="E274" s="94" t="s">
        <v>915</v>
      </c>
      <c r="F274" s="81"/>
      <c r="G274" s="94" t="s">
        <v>954</v>
      </c>
      <c r="H274" s="81" t="s">
        <v>955</v>
      </c>
      <c r="I274" s="81" t="s">
        <v>948</v>
      </c>
      <c r="J274" s="81"/>
      <c r="K274" s="91">
        <v>15.640000000000128</v>
      </c>
      <c r="L274" s="94" t="s">
        <v>145</v>
      </c>
      <c r="M274" s="95">
        <v>4.4500000000000005E-2</v>
      </c>
      <c r="N274" s="95">
        <v>4.2100000000000408E-2</v>
      </c>
      <c r="O274" s="91">
        <v>7632480.9566759989</v>
      </c>
      <c r="P274" s="93">
        <v>104.9961</v>
      </c>
      <c r="Q274" s="81"/>
      <c r="R274" s="91">
        <v>27904.080104684996</v>
      </c>
      <c r="S274" s="92">
        <v>3.8162404783379992E-3</v>
      </c>
      <c r="T274" s="92">
        <v>4.8197851223926681E-3</v>
      </c>
      <c r="U274" s="92">
        <v>9.5639761459199687E-4</v>
      </c>
    </row>
    <row r="275" spans="2:21">
      <c r="B275" s="84" t="s">
        <v>956</v>
      </c>
      <c r="C275" s="81" t="s">
        <v>957</v>
      </c>
      <c r="D275" s="94" t="s">
        <v>30</v>
      </c>
      <c r="E275" s="94" t="s">
        <v>915</v>
      </c>
      <c r="F275" s="81"/>
      <c r="G275" s="94" t="s">
        <v>958</v>
      </c>
      <c r="H275" s="81" t="s">
        <v>959</v>
      </c>
      <c r="I275" s="81" t="s">
        <v>924</v>
      </c>
      <c r="J275" s="81"/>
      <c r="K275" s="91">
        <v>16.349999999999756</v>
      </c>
      <c r="L275" s="94" t="s">
        <v>145</v>
      </c>
      <c r="M275" s="95">
        <v>5.5500000000000001E-2</v>
      </c>
      <c r="N275" s="95">
        <v>3.7499999999999478E-2</v>
      </c>
      <c r="O275" s="91">
        <v>4161476.5749999993</v>
      </c>
      <c r="P275" s="93">
        <v>131.98689999999999</v>
      </c>
      <c r="Q275" s="81"/>
      <c r="R275" s="91">
        <v>19125.249285816</v>
      </c>
      <c r="S275" s="92">
        <v>1.0403691437499997E-3</v>
      </c>
      <c r="T275" s="92">
        <v>3.3034449307773571E-3</v>
      </c>
      <c r="U275" s="92">
        <v>6.5550782275602276E-4</v>
      </c>
    </row>
    <row r="276" spans="2:21">
      <c r="B276" s="84" t="s">
        <v>960</v>
      </c>
      <c r="C276" s="81" t="s">
        <v>961</v>
      </c>
      <c r="D276" s="94" t="s">
        <v>30</v>
      </c>
      <c r="E276" s="94" t="s">
        <v>915</v>
      </c>
      <c r="F276" s="81"/>
      <c r="G276" s="94" t="s">
        <v>927</v>
      </c>
      <c r="H276" s="81" t="s">
        <v>959</v>
      </c>
      <c r="I276" s="81" t="s">
        <v>919</v>
      </c>
      <c r="J276" s="81"/>
      <c r="K276" s="91">
        <v>3.2700000000000009</v>
      </c>
      <c r="L276" s="94" t="s">
        <v>145</v>
      </c>
      <c r="M276" s="95">
        <v>4.4000000000000004E-2</v>
      </c>
      <c r="N276" s="95">
        <v>3.4199999999999717E-2</v>
      </c>
      <c r="O276" s="91">
        <v>5359981.8285999987</v>
      </c>
      <c r="P276" s="93">
        <v>103.0247</v>
      </c>
      <c r="Q276" s="81"/>
      <c r="R276" s="91">
        <v>19227.964082436996</v>
      </c>
      <c r="S276" s="92">
        <v>3.5733212190666658E-3</v>
      </c>
      <c r="T276" s="92">
        <v>3.3211865386979975E-3</v>
      </c>
      <c r="U276" s="92">
        <v>6.5902831818547545E-4</v>
      </c>
    </row>
    <row r="277" spans="2:21">
      <c r="B277" s="84" t="s">
        <v>962</v>
      </c>
      <c r="C277" s="81" t="s">
        <v>963</v>
      </c>
      <c r="D277" s="94" t="s">
        <v>30</v>
      </c>
      <c r="E277" s="94" t="s">
        <v>915</v>
      </c>
      <c r="F277" s="81"/>
      <c r="G277" s="94" t="s">
        <v>964</v>
      </c>
      <c r="H277" s="81" t="s">
        <v>959</v>
      </c>
      <c r="I277" s="81" t="s">
        <v>924</v>
      </c>
      <c r="J277" s="81"/>
      <c r="K277" s="91">
        <v>6.8899999999996533</v>
      </c>
      <c r="L277" s="94" t="s">
        <v>145</v>
      </c>
      <c r="M277" s="95">
        <v>3.6249999999999998E-2</v>
      </c>
      <c r="N277" s="95">
        <v>3.1899999999997812E-2</v>
      </c>
      <c r="O277" s="91">
        <v>861425.65102499991</v>
      </c>
      <c r="P277" s="93">
        <v>103.84529999999999</v>
      </c>
      <c r="Q277" s="81"/>
      <c r="R277" s="91">
        <v>3114.8221983719995</v>
      </c>
      <c r="S277" s="92">
        <v>1.7228513020499999E-3</v>
      </c>
      <c r="T277" s="92">
        <v>5.3801356770371352E-4</v>
      </c>
      <c r="U277" s="92">
        <v>1.0675888648631763E-4</v>
      </c>
    </row>
    <row r="278" spans="2:21">
      <c r="B278" s="84" t="s">
        <v>965</v>
      </c>
      <c r="C278" s="81" t="s">
        <v>966</v>
      </c>
      <c r="D278" s="94" t="s">
        <v>30</v>
      </c>
      <c r="E278" s="94" t="s">
        <v>915</v>
      </c>
      <c r="F278" s="81"/>
      <c r="G278" s="94" t="s">
        <v>964</v>
      </c>
      <c r="H278" s="81" t="s">
        <v>959</v>
      </c>
      <c r="I278" s="81" t="s">
        <v>924</v>
      </c>
      <c r="J278" s="81"/>
      <c r="K278" s="91">
        <v>7.3700000000002914</v>
      </c>
      <c r="L278" s="94" t="s">
        <v>145</v>
      </c>
      <c r="M278" s="95">
        <v>4.6249999999999999E-2</v>
      </c>
      <c r="N278" s="95">
        <v>3.2500000000000771E-2</v>
      </c>
      <c r="O278" s="91">
        <v>2496885.9449999994</v>
      </c>
      <c r="P278" s="93">
        <v>111.8856</v>
      </c>
      <c r="Q278" s="81"/>
      <c r="R278" s="91">
        <v>9727.5141592409982</v>
      </c>
      <c r="S278" s="92">
        <v>4.9937718899999983E-3</v>
      </c>
      <c r="T278" s="92">
        <v>1.6802033196106701E-3</v>
      </c>
      <c r="U278" s="92">
        <v>3.3340541250259534E-4</v>
      </c>
    </row>
    <row r="279" spans="2:21">
      <c r="B279" s="84" t="s">
        <v>967</v>
      </c>
      <c r="C279" s="81" t="s">
        <v>968</v>
      </c>
      <c r="D279" s="94" t="s">
        <v>30</v>
      </c>
      <c r="E279" s="94" t="s">
        <v>915</v>
      </c>
      <c r="F279" s="81"/>
      <c r="G279" s="94" t="s">
        <v>964</v>
      </c>
      <c r="H279" s="81" t="s">
        <v>959</v>
      </c>
      <c r="I279" s="81" t="s">
        <v>924</v>
      </c>
      <c r="J279" s="81"/>
      <c r="K279" s="91">
        <v>5.7699999999999338</v>
      </c>
      <c r="L279" s="94" t="s">
        <v>145</v>
      </c>
      <c r="M279" s="95">
        <v>3.7499999999999999E-2</v>
      </c>
      <c r="N279" s="95">
        <v>3.0299999999999775E-2</v>
      </c>
      <c r="O279" s="91">
        <v>4993771.8899999987</v>
      </c>
      <c r="P279" s="93">
        <v>105.2439</v>
      </c>
      <c r="Q279" s="81"/>
      <c r="R279" s="91">
        <v>18300.142402246998</v>
      </c>
      <c r="S279" s="92">
        <v>6.6583625199999981E-3</v>
      </c>
      <c r="T279" s="92">
        <v>3.1609267804964614E-3</v>
      </c>
      <c r="U279" s="92">
        <v>6.2722771990839879E-4</v>
      </c>
    </row>
    <row r="280" spans="2:21">
      <c r="B280" s="84" t="s">
        <v>969</v>
      </c>
      <c r="C280" s="81" t="s">
        <v>970</v>
      </c>
      <c r="D280" s="94" t="s">
        <v>30</v>
      </c>
      <c r="E280" s="94" t="s">
        <v>915</v>
      </c>
      <c r="F280" s="81"/>
      <c r="G280" s="94" t="s">
        <v>971</v>
      </c>
      <c r="H280" s="81" t="s">
        <v>959</v>
      </c>
      <c r="I280" s="81" t="s">
        <v>919</v>
      </c>
      <c r="J280" s="81"/>
      <c r="K280" s="91">
        <v>16.84000000000016</v>
      </c>
      <c r="L280" s="94" t="s">
        <v>145</v>
      </c>
      <c r="M280" s="95">
        <v>4.5499999999999999E-2</v>
      </c>
      <c r="N280" s="95">
        <v>4.0500000000000209E-2</v>
      </c>
      <c r="O280" s="91">
        <v>4993771.8899999987</v>
      </c>
      <c r="P280" s="93">
        <v>108.1414</v>
      </c>
      <c r="Q280" s="81"/>
      <c r="R280" s="91">
        <v>18803.968792311996</v>
      </c>
      <c r="S280" s="92">
        <v>2.0019306203542379E-3</v>
      </c>
      <c r="T280" s="92">
        <v>3.2479511486173218E-3</v>
      </c>
      <c r="U280" s="92">
        <v>6.4449610345012178E-4</v>
      </c>
    </row>
    <row r="281" spans="2:21">
      <c r="B281" s="84" t="s">
        <v>972</v>
      </c>
      <c r="C281" s="81" t="s">
        <v>973</v>
      </c>
      <c r="D281" s="94" t="s">
        <v>30</v>
      </c>
      <c r="E281" s="94" t="s">
        <v>915</v>
      </c>
      <c r="F281" s="81"/>
      <c r="G281" s="94" t="s">
        <v>927</v>
      </c>
      <c r="H281" s="81" t="s">
        <v>959</v>
      </c>
      <c r="I281" s="81" t="s">
        <v>924</v>
      </c>
      <c r="J281" s="81"/>
      <c r="K281" s="91">
        <v>3.4599999999646585</v>
      </c>
      <c r="L281" s="94" t="s">
        <v>145</v>
      </c>
      <c r="M281" s="95">
        <v>6.5000000000000002E-2</v>
      </c>
      <c r="N281" s="95">
        <v>3.2599999999842928E-2</v>
      </c>
      <c r="O281" s="91">
        <v>7823.5759609999986</v>
      </c>
      <c r="P281" s="93">
        <v>112.1789</v>
      </c>
      <c r="Q281" s="81"/>
      <c r="R281" s="91">
        <v>30.559440347999995</v>
      </c>
      <c r="S281" s="92">
        <v>3.1294303843999996E-6</v>
      </c>
      <c r="T281" s="92">
        <v>5.2784372530957271E-6</v>
      </c>
      <c r="U281" s="92">
        <v>1.0474086851258182E-6</v>
      </c>
    </row>
    <row r="282" spans="2:21">
      <c r="B282" s="84" t="s">
        <v>974</v>
      </c>
      <c r="C282" s="81" t="s">
        <v>975</v>
      </c>
      <c r="D282" s="94" t="s">
        <v>30</v>
      </c>
      <c r="E282" s="94" t="s">
        <v>915</v>
      </c>
      <c r="F282" s="81"/>
      <c r="G282" s="94" t="s">
        <v>976</v>
      </c>
      <c r="H282" s="81" t="s">
        <v>955</v>
      </c>
      <c r="I282" s="81" t="s">
        <v>948</v>
      </c>
      <c r="J282" s="81"/>
      <c r="K282" s="91">
        <v>5.2899999999997318</v>
      </c>
      <c r="L282" s="94" t="s">
        <v>145</v>
      </c>
      <c r="M282" s="95">
        <v>4.6249999999999999E-2</v>
      </c>
      <c r="N282" s="95">
        <v>2.9099999999998474E-2</v>
      </c>
      <c r="O282" s="91">
        <v>1498131.5669999998</v>
      </c>
      <c r="P282" s="93">
        <v>109.23560000000001</v>
      </c>
      <c r="Q282" s="81"/>
      <c r="R282" s="91">
        <v>5698.266328456999</v>
      </c>
      <c r="S282" s="92">
        <v>9.9875437799999993E-4</v>
      </c>
      <c r="T282" s="92">
        <v>9.8424385144726414E-4</v>
      </c>
      <c r="U282" s="92">
        <v>1.9530507020481088E-4</v>
      </c>
    </row>
    <row r="283" spans="2:21">
      <c r="B283" s="84" t="s">
        <v>977</v>
      </c>
      <c r="C283" s="81" t="s">
        <v>978</v>
      </c>
      <c r="D283" s="94" t="s">
        <v>30</v>
      </c>
      <c r="E283" s="94" t="s">
        <v>915</v>
      </c>
      <c r="F283" s="81"/>
      <c r="G283" s="94" t="s">
        <v>976</v>
      </c>
      <c r="H283" s="81" t="s">
        <v>955</v>
      </c>
      <c r="I283" s="81" t="s">
        <v>948</v>
      </c>
      <c r="J283" s="81"/>
      <c r="K283" s="91">
        <v>7.8800000000000079</v>
      </c>
      <c r="L283" s="94" t="s">
        <v>145</v>
      </c>
      <c r="M283" s="95">
        <v>4.8750000000000002E-2</v>
      </c>
      <c r="N283" s="95">
        <v>3.2399999999999818E-2</v>
      </c>
      <c r="O283" s="91">
        <v>3329181.2599999993</v>
      </c>
      <c r="P283" s="93">
        <v>114.50239999999999</v>
      </c>
      <c r="Q283" s="81"/>
      <c r="R283" s="91">
        <v>13273.359617626</v>
      </c>
      <c r="S283" s="92">
        <v>2.6633450079999997E-3</v>
      </c>
      <c r="T283" s="92">
        <v>2.2926661968140027E-3</v>
      </c>
      <c r="U283" s="92">
        <v>4.5493739368200376E-4</v>
      </c>
    </row>
    <row r="284" spans="2:21">
      <c r="B284" s="84" t="s">
        <v>979</v>
      </c>
      <c r="C284" s="81" t="s">
        <v>980</v>
      </c>
      <c r="D284" s="94" t="s">
        <v>30</v>
      </c>
      <c r="E284" s="94" t="s">
        <v>915</v>
      </c>
      <c r="F284" s="81"/>
      <c r="G284" s="94" t="s">
        <v>933</v>
      </c>
      <c r="H284" s="81" t="s">
        <v>959</v>
      </c>
      <c r="I284" s="81" t="s">
        <v>919</v>
      </c>
      <c r="J284" s="81"/>
      <c r="K284" s="91">
        <v>14.69999999999991</v>
      </c>
      <c r="L284" s="94" t="s">
        <v>145</v>
      </c>
      <c r="M284" s="95">
        <v>5.0999999999999997E-2</v>
      </c>
      <c r="N284" s="95">
        <v>4.2099999999999652E-2</v>
      </c>
      <c r="O284" s="91">
        <v>7490657.834999999</v>
      </c>
      <c r="P284" s="93">
        <v>113.66549999999999</v>
      </c>
      <c r="Q284" s="81"/>
      <c r="R284" s="91">
        <v>29646.770598780993</v>
      </c>
      <c r="S284" s="92">
        <v>9.9875437799999984E-3</v>
      </c>
      <c r="T284" s="92">
        <v>5.1207946408884522E-3</v>
      </c>
      <c r="U284" s="92">
        <v>1.0161274112838335E-3</v>
      </c>
    </row>
    <row r="285" spans="2:21">
      <c r="B285" s="84" t="s">
        <v>981</v>
      </c>
      <c r="C285" s="81" t="s">
        <v>982</v>
      </c>
      <c r="D285" s="94" t="s">
        <v>30</v>
      </c>
      <c r="E285" s="94" t="s">
        <v>915</v>
      </c>
      <c r="F285" s="81"/>
      <c r="G285" s="94" t="s">
        <v>983</v>
      </c>
      <c r="H285" s="81" t="s">
        <v>959</v>
      </c>
      <c r="I285" s="81" t="s">
        <v>919</v>
      </c>
      <c r="J285" s="81"/>
      <c r="K285" s="91">
        <v>5.0400000000000684</v>
      </c>
      <c r="L285" s="94" t="s">
        <v>145</v>
      </c>
      <c r="M285" s="95">
        <v>4.9000000000000002E-2</v>
      </c>
      <c r="N285" s="95">
        <v>2.8400000000000696E-2</v>
      </c>
      <c r="O285" s="91">
        <v>4344748.0033629993</v>
      </c>
      <c r="P285" s="93">
        <v>112.9084</v>
      </c>
      <c r="Q285" s="81"/>
      <c r="R285" s="91">
        <v>17081.255281745001</v>
      </c>
      <c r="S285" s="92">
        <v>1.7423617382291523E-3</v>
      </c>
      <c r="T285" s="92">
        <v>2.9503921924637524E-3</v>
      </c>
      <c r="U285" s="92">
        <v>5.8545100732258261E-4</v>
      </c>
    </row>
    <row r="286" spans="2:21">
      <c r="B286" s="84" t="s">
        <v>984</v>
      </c>
      <c r="C286" s="81" t="s">
        <v>985</v>
      </c>
      <c r="D286" s="94" t="s">
        <v>30</v>
      </c>
      <c r="E286" s="94" t="s">
        <v>915</v>
      </c>
      <c r="F286" s="81"/>
      <c r="G286" s="94" t="s">
        <v>937</v>
      </c>
      <c r="H286" s="81" t="s">
        <v>959</v>
      </c>
      <c r="I286" s="81" t="s">
        <v>924</v>
      </c>
      <c r="J286" s="81"/>
      <c r="K286" s="91">
        <v>6.7799999999998208</v>
      </c>
      <c r="L286" s="94" t="s">
        <v>145</v>
      </c>
      <c r="M286" s="95">
        <v>4.4999999999999998E-2</v>
      </c>
      <c r="N286" s="95">
        <v>4.1699999999998537E-2</v>
      </c>
      <c r="O286" s="91">
        <v>4677499.6702999994</v>
      </c>
      <c r="P286" s="93">
        <v>101.86</v>
      </c>
      <c r="Q286" s="81"/>
      <c r="R286" s="91">
        <v>16589.993053631995</v>
      </c>
      <c r="S286" s="92">
        <v>6.2366662270666659E-3</v>
      </c>
      <c r="T286" s="92">
        <v>2.8655379930287743E-3</v>
      </c>
      <c r="U286" s="92">
        <v>5.6861325379894848E-4</v>
      </c>
    </row>
    <row r="287" spans="2:21">
      <c r="B287" s="84" t="s">
        <v>986</v>
      </c>
      <c r="C287" s="81" t="s">
        <v>987</v>
      </c>
      <c r="D287" s="94" t="s">
        <v>30</v>
      </c>
      <c r="E287" s="94" t="s">
        <v>915</v>
      </c>
      <c r="F287" s="81"/>
      <c r="G287" s="94" t="s">
        <v>971</v>
      </c>
      <c r="H287" s="81" t="s">
        <v>959</v>
      </c>
      <c r="I287" s="81" t="s">
        <v>924</v>
      </c>
      <c r="J287" s="81"/>
      <c r="K287" s="91">
        <v>1.0700000000000398</v>
      </c>
      <c r="L287" s="94" t="s">
        <v>145</v>
      </c>
      <c r="M287" s="95">
        <v>3.3599999999999998E-2</v>
      </c>
      <c r="N287" s="95">
        <v>2.8300000000000925E-2</v>
      </c>
      <c r="O287" s="91">
        <v>2162885.8350909995</v>
      </c>
      <c r="P287" s="93">
        <v>100.4837</v>
      </c>
      <c r="Q287" s="81"/>
      <c r="R287" s="91">
        <v>7567.5942318099987</v>
      </c>
      <c r="S287" s="92">
        <v>1.2359347629091425E-3</v>
      </c>
      <c r="T287" s="92">
        <v>1.3071270564715201E-3</v>
      </c>
      <c r="U287" s="92">
        <v>2.5937529724508158E-4</v>
      </c>
    </row>
    <row r="288" spans="2:21">
      <c r="B288" s="84" t="s">
        <v>988</v>
      </c>
      <c r="C288" s="81" t="s">
        <v>989</v>
      </c>
      <c r="D288" s="94" t="s">
        <v>30</v>
      </c>
      <c r="E288" s="94" t="s">
        <v>915</v>
      </c>
      <c r="F288" s="81"/>
      <c r="G288" s="94" t="s">
        <v>937</v>
      </c>
      <c r="H288" s="81" t="s">
        <v>959</v>
      </c>
      <c r="I288" s="81" t="s">
        <v>924</v>
      </c>
      <c r="J288" s="81"/>
      <c r="K288" s="91">
        <v>5.1499999999998147</v>
      </c>
      <c r="L288" s="94" t="s">
        <v>145</v>
      </c>
      <c r="M288" s="95">
        <v>5.7500000000000002E-2</v>
      </c>
      <c r="N288" s="95">
        <v>3.8299999999999251E-2</v>
      </c>
      <c r="O288" s="91">
        <v>1410740.5589249998</v>
      </c>
      <c r="P288" s="93">
        <v>110.2967</v>
      </c>
      <c r="Q288" s="81"/>
      <c r="R288" s="91">
        <v>5417.99407548</v>
      </c>
      <c r="S288" s="92">
        <v>2.0153436556071425E-3</v>
      </c>
      <c r="T288" s="92">
        <v>9.3583329535474442E-4</v>
      </c>
      <c r="U288" s="92">
        <v>1.856988866940876E-4</v>
      </c>
    </row>
    <row r="289" spans="2:21">
      <c r="B289" s="84" t="s">
        <v>990</v>
      </c>
      <c r="C289" s="81" t="s">
        <v>991</v>
      </c>
      <c r="D289" s="94" t="s">
        <v>30</v>
      </c>
      <c r="E289" s="94" t="s">
        <v>915</v>
      </c>
      <c r="F289" s="81"/>
      <c r="G289" s="94" t="s">
        <v>971</v>
      </c>
      <c r="H289" s="81" t="s">
        <v>959</v>
      </c>
      <c r="I289" s="81" t="s">
        <v>919</v>
      </c>
      <c r="J289" s="81"/>
      <c r="K289" s="91">
        <v>7.0099999999999074</v>
      </c>
      <c r="L289" s="94" t="s">
        <v>145</v>
      </c>
      <c r="M289" s="95">
        <v>4.0999999999999995E-2</v>
      </c>
      <c r="N289" s="95">
        <v>2.9299999999999424E-2</v>
      </c>
      <c r="O289" s="91">
        <v>2990769.9849209995</v>
      </c>
      <c r="P289" s="93">
        <v>108.68689999999999</v>
      </c>
      <c r="Q289" s="81"/>
      <c r="R289" s="91">
        <v>11318.501625304998</v>
      </c>
      <c r="S289" s="92">
        <v>1.2335523947114434E-3</v>
      </c>
      <c r="T289" s="92">
        <v>1.9550096450684663E-3</v>
      </c>
      <c r="U289" s="92">
        <v>3.8793566799501348E-4</v>
      </c>
    </row>
    <row r="290" spans="2:21">
      <c r="B290" s="84" t="s">
        <v>992</v>
      </c>
      <c r="C290" s="81" t="s">
        <v>993</v>
      </c>
      <c r="D290" s="94" t="s">
        <v>30</v>
      </c>
      <c r="E290" s="94" t="s">
        <v>915</v>
      </c>
      <c r="F290" s="81"/>
      <c r="G290" s="94" t="s">
        <v>927</v>
      </c>
      <c r="H290" s="81" t="s">
        <v>959</v>
      </c>
      <c r="I290" s="81" t="s">
        <v>919</v>
      </c>
      <c r="J290" s="81"/>
      <c r="K290" s="91">
        <v>8.1500000000000519</v>
      </c>
      <c r="L290" s="94" t="s">
        <v>145</v>
      </c>
      <c r="M290" s="95">
        <v>4.1100000000000005E-2</v>
      </c>
      <c r="N290" s="95">
        <v>3.6000000000000004E-2</v>
      </c>
      <c r="O290" s="91">
        <v>5326690.0159999989</v>
      </c>
      <c r="P290" s="93">
        <v>104.6905</v>
      </c>
      <c r="Q290" s="81"/>
      <c r="R290" s="91">
        <v>19417.506747799995</v>
      </c>
      <c r="S290" s="92">
        <v>4.2613520127999993E-3</v>
      </c>
      <c r="T290" s="92">
        <v>3.3539256548110511E-3</v>
      </c>
      <c r="U290" s="92">
        <v>6.6552479297828343E-4</v>
      </c>
    </row>
    <row r="291" spans="2:21">
      <c r="B291" s="84" t="s">
        <v>994</v>
      </c>
      <c r="C291" s="81" t="s">
        <v>995</v>
      </c>
      <c r="D291" s="94" t="s">
        <v>30</v>
      </c>
      <c r="E291" s="94" t="s">
        <v>915</v>
      </c>
      <c r="F291" s="81"/>
      <c r="G291" s="94" t="s">
        <v>927</v>
      </c>
      <c r="H291" s="81" t="s">
        <v>918</v>
      </c>
      <c r="I291" s="81" t="s">
        <v>924</v>
      </c>
      <c r="J291" s="81"/>
      <c r="K291" s="91">
        <v>3.6699999999998538</v>
      </c>
      <c r="L291" s="94" t="s">
        <v>145</v>
      </c>
      <c r="M291" s="95">
        <v>7.8750000000000001E-2</v>
      </c>
      <c r="N291" s="95">
        <v>4.8099999999998318E-2</v>
      </c>
      <c r="O291" s="91">
        <v>3245951.7284999997</v>
      </c>
      <c r="P291" s="93">
        <v>111.60899999999999</v>
      </c>
      <c r="Q291" s="81"/>
      <c r="R291" s="91">
        <v>12614.499989552</v>
      </c>
      <c r="S291" s="92">
        <v>1.8548295591428569E-3</v>
      </c>
      <c r="T291" s="92">
        <v>2.1788634188251643E-3</v>
      </c>
      <c r="U291" s="92">
        <v>4.3235532775196976E-4</v>
      </c>
    </row>
    <row r="292" spans="2:21">
      <c r="B292" s="84" t="s">
        <v>996</v>
      </c>
      <c r="C292" s="81" t="s">
        <v>997</v>
      </c>
      <c r="D292" s="94" t="s">
        <v>30</v>
      </c>
      <c r="E292" s="94" t="s">
        <v>915</v>
      </c>
      <c r="F292" s="81"/>
      <c r="G292" s="94" t="s">
        <v>998</v>
      </c>
      <c r="H292" s="81" t="s">
        <v>918</v>
      </c>
      <c r="I292" s="81" t="s">
        <v>924</v>
      </c>
      <c r="J292" s="81"/>
      <c r="K292" s="91">
        <v>3.8300000000000916</v>
      </c>
      <c r="L292" s="94" t="s">
        <v>145</v>
      </c>
      <c r="M292" s="95">
        <v>4.8750000000000002E-2</v>
      </c>
      <c r="N292" s="95">
        <v>2.8400000000000959E-2</v>
      </c>
      <c r="O292" s="91">
        <v>3329181.2599999993</v>
      </c>
      <c r="P292" s="93">
        <v>108.8321</v>
      </c>
      <c r="Q292" s="81"/>
      <c r="R292" s="91">
        <v>12616.042720494997</v>
      </c>
      <c r="S292" s="92">
        <v>3.699090288888888E-3</v>
      </c>
      <c r="T292" s="92">
        <v>2.1791298899512153E-3</v>
      </c>
      <c r="U292" s="92">
        <v>4.3240820404060951E-4</v>
      </c>
    </row>
    <row r="293" spans="2:21">
      <c r="B293" s="84" t="s">
        <v>999</v>
      </c>
      <c r="C293" s="81" t="s">
        <v>1000</v>
      </c>
      <c r="D293" s="94" t="s">
        <v>30</v>
      </c>
      <c r="E293" s="94" t="s">
        <v>915</v>
      </c>
      <c r="F293" s="81"/>
      <c r="G293" s="94" t="s">
        <v>998</v>
      </c>
      <c r="H293" s="81" t="s">
        <v>918</v>
      </c>
      <c r="I293" s="81" t="s">
        <v>924</v>
      </c>
      <c r="J293" s="81"/>
      <c r="K293" s="91">
        <v>5.499999999999889</v>
      </c>
      <c r="L293" s="94" t="s">
        <v>145</v>
      </c>
      <c r="M293" s="95">
        <v>4.4500000000000005E-2</v>
      </c>
      <c r="N293" s="95">
        <v>3.2499999999999446E-2</v>
      </c>
      <c r="O293" s="91">
        <v>5992526.2679999992</v>
      </c>
      <c r="P293" s="93">
        <v>108.74290000000001</v>
      </c>
      <c r="Q293" s="81"/>
      <c r="R293" s="91">
        <v>22690.271399213001</v>
      </c>
      <c r="S293" s="92">
        <v>1.1985052535999999E-2</v>
      </c>
      <c r="T293" s="92">
        <v>3.919220132062951E-3</v>
      </c>
      <c r="U293" s="92">
        <v>7.7769707366231425E-4</v>
      </c>
    </row>
    <row r="294" spans="2:21">
      <c r="B294" s="84" t="s">
        <v>1001</v>
      </c>
      <c r="C294" s="81" t="s">
        <v>1002</v>
      </c>
      <c r="D294" s="94" t="s">
        <v>30</v>
      </c>
      <c r="E294" s="94" t="s">
        <v>915</v>
      </c>
      <c r="F294" s="81"/>
      <c r="G294" s="94" t="s">
        <v>964</v>
      </c>
      <c r="H294" s="81" t="s">
        <v>918</v>
      </c>
      <c r="I294" s="81" t="s">
        <v>924</v>
      </c>
      <c r="J294" s="81"/>
      <c r="K294" s="91">
        <v>8.3499999999988006</v>
      </c>
      <c r="L294" s="94" t="s">
        <v>145</v>
      </c>
      <c r="M294" s="95">
        <v>3.5000000000000003E-2</v>
      </c>
      <c r="N294" s="95">
        <v>3.3799999999995202E-2</v>
      </c>
      <c r="O294" s="91">
        <v>832295.31499999983</v>
      </c>
      <c r="P294" s="93">
        <v>100.7052</v>
      </c>
      <c r="Q294" s="81"/>
      <c r="R294" s="91">
        <v>2918.4883844299998</v>
      </c>
      <c r="S294" s="92">
        <v>2.0807382874999994E-3</v>
      </c>
      <c r="T294" s="92">
        <v>5.041014375811591E-4</v>
      </c>
      <c r="U294" s="92">
        <v>1.000296486611169E-4</v>
      </c>
    </row>
    <row r="295" spans="2:21">
      <c r="B295" s="84" t="s">
        <v>1003</v>
      </c>
      <c r="C295" s="81" t="s">
        <v>1004</v>
      </c>
      <c r="D295" s="94" t="s">
        <v>30</v>
      </c>
      <c r="E295" s="94" t="s">
        <v>915</v>
      </c>
      <c r="F295" s="81"/>
      <c r="G295" s="94" t="s">
        <v>1005</v>
      </c>
      <c r="H295" s="81" t="s">
        <v>918</v>
      </c>
      <c r="I295" s="81" t="s">
        <v>924</v>
      </c>
      <c r="J295" s="81"/>
      <c r="K295" s="91">
        <v>1.7599999999999836</v>
      </c>
      <c r="L295" s="94" t="s">
        <v>145</v>
      </c>
      <c r="M295" s="95">
        <v>5.2499999999999998E-2</v>
      </c>
      <c r="N295" s="95">
        <v>3.6400000000000043E-2</v>
      </c>
      <c r="O295" s="91">
        <v>4637383.0361169986</v>
      </c>
      <c r="P295" s="93">
        <v>107.0194</v>
      </c>
      <c r="Q295" s="81"/>
      <c r="R295" s="91">
        <v>17280.818754403001</v>
      </c>
      <c r="S295" s="92">
        <v>7.728971726861664E-3</v>
      </c>
      <c r="T295" s="92">
        <v>2.9848621715091663E-3</v>
      </c>
      <c r="U295" s="92">
        <v>5.9229093999528732E-4</v>
      </c>
    </row>
    <row r="296" spans="2:21">
      <c r="B296" s="84" t="s">
        <v>1006</v>
      </c>
      <c r="C296" s="81" t="s">
        <v>1007</v>
      </c>
      <c r="D296" s="94" t="s">
        <v>30</v>
      </c>
      <c r="E296" s="94" t="s">
        <v>915</v>
      </c>
      <c r="F296" s="81"/>
      <c r="G296" s="94" t="s">
        <v>1005</v>
      </c>
      <c r="H296" s="81" t="s">
        <v>918</v>
      </c>
      <c r="I296" s="81" t="s">
        <v>924</v>
      </c>
      <c r="J296" s="81"/>
      <c r="K296" s="91">
        <v>7.9999999999964114E-2</v>
      </c>
      <c r="L296" s="94" t="s">
        <v>145</v>
      </c>
      <c r="M296" s="95">
        <v>5.6250000000000001E-2</v>
      </c>
      <c r="N296" s="95">
        <v>3.2100000000000378E-2</v>
      </c>
      <c r="O296" s="91">
        <v>3329181.2599999993</v>
      </c>
      <c r="P296" s="93">
        <v>105.79689999999999</v>
      </c>
      <c r="Q296" s="81"/>
      <c r="R296" s="91">
        <v>12264.195022993001</v>
      </c>
      <c r="S296" s="92">
        <v>6.6583625199999989E-3</v>
      </c>
      <c r="T296" s="92">
        <v>2.1183563295469245E-3</v>
      </c>
      <c r="U296" s="92">
        <v>4.2034880995457766E-4</v>
      </c>
    </row>
    <row r="297" spans="2:21">
      <c r="B297" s="84" t="s">
        <v>1008</v>
      </c>
      <c r="C297" s="81" t="s">
        <v>1009</v>
      </c>
      <c r="D297" s="94" t="s">
        <v>30</v>
      </c>
      <c r="E297" s="94" t="s">
        <v>915</v>
      </c>
      <c r="F297" s="81"/>
      <c r="G297" s="94" t="s">
        <v>1010</v>
      </c>
      <c r="H297" s="81" t="s">
        <v>918</v>
      </c>
      <c r="I297" s="81" t="s">
        <v>924</v>
      </c>
      <c r="J297" s="81"/>
      <c r="K297" s="91">
        <v>7.5099999999999305</v>
      </c>
      <c r="L297" s="94" t="s">
        <v>145</v>
      </c>
      <c r="M297" s="95">
        <v>4.7500000000000001E-2</v>
      </c>
      <c r="N297" s="95">
        <v>3.9699999999999708E-2</v>
      </c>
      <c r="O297" s="91">
        <v>9987543.7799999975</v>
      </c>
      <c r="P297" s="93">
        <v>108.021</v>
      </c>
      <c r="Q297" s="81"/>
      <c r="R297" s="91">
        <v>37566.070390363988</v>
      </c>
      <c r="S297" s="92">
        <v>3.329181259999999E-3</v>
      </c>
      <c r="T297" s="92">
        <v>6.488670706755629E-3</v>
      </c>
      <c r="U297" s="92">
        <v>1.2875572309193222E-3</v>
      </c>
    </row>
    <row r="298" spans="2:21">
      <c r="B298" s="84" t="s">
        <v>1011</v>
      </c>
      <c r="C298" s="81" t="s">
        <v>1012</v>
      </c>
      <c r="D298" s="94" t="s">
        <v>30</v>
      </c>
      <c r="E298" s="94" t="s">
        <v>915</v>
      </c>
      <c r="F298" s="81"/>
      <c r="G298" s="94" t="s">
        <v>983</v>
      </c>
      <c r="H298" s="81" t="s">
        <v>918</v>
      </c>
      <c r="I298" s="81" t="s">
        <v>924</v>
      </c>
      <c r="J298" s="81"/>
      <c r="K298" s="91">
        <v>7.8399999999999928</v>
      </c>
      <c r="L298" s="94" t="s">
        <v>145</v>
      </c>
      <c r="M298" s="95">
        <v>5.2999999999999999E-2</v>
      </c>
      <c r="N298" s="95">
        <v>4.1099999999999852E-2</v>
      </c>
      <c r="O298" s="91">
        <v>3945079.7930999994</v>
      </c>
      <c r="P298" s="93">
        <v>111.8442</v>
      </c>
      <c r="Q298" s="81"/>
      <c r="R298" s="91">
        <v>15363.781145092998</v>
      </c>
      <c r="S298" s="92">
        <v>2.2543313103428569E-3</v>
      </c>
      <c r="T298" s="92">
        <v>2.6537382170997805E-3</v>
      </c>
      <c r="U298" s="92">
        <v>5.2658548797003307E-4</v>
      </c>
    </row>
    <row r="299" spans="2:21">
      <c r="B299" s="84" t="s">
        <v>1013</v>
      </c>
      <c r="C299" s="81" t="s">
        <v>1014</v>
      </c>
      <c r="D299" s="94" t="s">
        <v>30</v>
      </c>
      <c r="E299" s="94" t="s">
        <v>915</v>
      </c>
      <c r="F299" s="81"/>
      <c r="G299" s="94" t="s">
        <v>917</v>
      </c>
      <c r="H299" s="81" t="s">
        <v>918</v>
      </c>
      <c r="I299" s="81" t="s">
        <v>919</v>
      </c>
      <c r="J299" s="81"/>
      <c r="K299" s="91">
        <v>3.6100000000000119</v>
      </c>
      <c r="L299" s="94" t="s">
        <v>145</v>
      </c>
      <c r="M299" s="95">
        <v>5.8749999999999997E-2</v>
      </c>
      <c r="N299" s="95">
        <v>2.8100000000000278E-2</v>
      </c>
      <c r="O299" s="91">
        <v>3362473.0725999991</v>
      </c>
      <c r="P299" s="93">
        <v>111.32380000000001</v>
      </c>
      <c r="Q299" s="81"/>
      <c r="R299" s="91">
        <v>13033.940506943998</v>
      </c>
      <c r="S299" s="92">
        <v>1.8680405958888884E-3</v>
      </c>
      <c r="T299" s="92">
        <v>2.2513120771529196E-3</v>
      </c>
      <c r="U299" s="92">
        <v>4.4673143005643492E-4</v>
      </c>
    </row>
    <row r="300" spans="2:21">
      <c r="B300" s="84" t="s">
        <v>1015</v>
      </c>
      <c r="C300" s="81" t="s">
        <v>1016</v>
      </c>
      <c r="D300" s="94" t="s">
        <v>30</v>
      </c>
      <c r="E300" s="94" t="s">
        <v>915</v>
      </c>
      <c r="F300" s="81"/>
      <c r="G300" s="94" t="s">
        <v>917</v>
      </c>
      <c r="H300" s="81" t="s">
        <v>918</v>
      </c>
      <c r="I300" s="81" t="s">
        <v>924</v>
      </c>
      <c r="J300" s="81"/>
      <c r="K300" s="91">
        <v>7.4400000000001407</v>
      </c>
      <c r="L300" s="94" t="s">
        <v>145</v>
      </c>
      <c r="M300" s="95">
        <v>5.2499999999999998E-2</v>
      </c>
      <c r="N300" s="95">
        <v>3.5600000000000576E-2</v>
      </c>
      <c r="O300" s="91">
        <v>4993771.8899999987</v>
      </c>
      <c r="P300" s="93">
        <v>115.37730000000001</v>
      </c>
      <c r="Q300" s="81"/>
      <c r="R300" s="91">
        <v>20062.158192638995</v>
      </c>
      <c r="S300" s="92">
        <v>3.329181259999999E-3</v>
      </c>
      <c r="T300" s="92">
        <v>3.4652742974220037E-3</v>
      </c>
      <c r="U300" s="92">
        <v>6.876198809286577E-4</v>
      </c>
    </row>
    <row r="301" spans="2:21">
      <c r="B301" s="84" t="s">
        <v>1017</v>
      </c>
      <c r="C301" s="81" t="s">
        <v>1018</v>
      </c>
      <c r="D301" s="94" t="s">
        <v>30</v>
      </c>
      <c r="E301" s="94" t="s">
        <v>915</v>
      </c>
      <c r="F301" s="81"/>
      <c r="G301" s="94" t="s">
        <v>951</v>
      </c>
      <c r="H301" s="81" t="s">
        <v>1019</v>
      </c>
      <c r="I301" s="81" t="s">
        <v>948</v>
      </c>
      <c r="J301" s="81"/>
      <c r="K301" s="91">
        <v>2.140000000000049</v>
      </c>
      <c r="L301" s="94" t="s">
        <v>145</v>
      </c>
      <c r="M301" s="95">
        <v>5.5960000000000003E-2</v>
      </c>
      <c r="N301" s="95">
        <v>3.1900000000001268E-2</v>
      </c>
      <c r="O301" s="91">
        <v>4161476.5749999993</v>
      </c>
      <c r="P301" s="93">
        <v>106.3292</v>
      </c>
      <c r="Q301" s="81"/>
      <c r="R301" s="91">
        <v>15407.377449515998</v>
      </c>
      <c r="S301" s="92">
        <v>2.9724832678571424E-3</v>
      </c>
      <c r="T301" s="92">
        <v>2.6612684714088625E-3</v>
      </c>
      <c r="U301" s="92">
        <v>5.2807972828896709E-4</v>
      </c>
    </row>
    <row r="302" spans="2:21">
      <c r="B302" s="84" t="s">
        <v>1020</v>
      </c>
      <c r="C302" s="81" t="s">
        <v>1021</v>
      </c>
      <c r="D302" s="94" t="s">
        <v>30</v>
      </c>
      <c r="E302" s="94" t="s">
        <v>915</v>
      </c>
      <c r="F302" s="81"/>
      <c r="G302" s="94" t="s">
        <v>1022</v>
      </c>
      <c r="H302" s="81" t="s">
        <v>1019</v>
      </c>
      <c r="I302" s="81" t="s">
        <v>948</v>
      </c>
      <c r="J302" s="81"/>
      <c r="K302" s="91">
        <v>5.3599999999997969</v>
      </c>
      <c r="L302" s="94" t="s">
        <v>145</v>
      </c>
      <c r="M302" s="95">
        <v>5.2499999999999998E-2</v>
      </c>
      <c r="N302" s="95">
        <v>3.7699999999998977E-2</v>
      </c>
      <c r="O302" s="91">
        <v>2605084.3359500002</v>
      </c>
      <c r="P302" s="93">
        <v>108.1665</v>
      </c>
      <c r="Q302" s="81"/>
      <c r="R302" s="91">
        <v>9811.6790108999976</v>
      </c>
      <c r="S302" s="92">
        <v>2.0840674687600002E-3</v>
      </c>
      <c r="T302" s="92">
        <v>1.6947408531302333E-3</v>
      </c>
      <c r="U302" s="92">
        <v>3.3629011836127878E-4</v>
      </c>
    </row>
    <row r="303" spans="2:21">
      <c r="B303" s="84" t="s">
        <v>1023</v>
      </c>
      <c r="C303" s="81" t="s">
        <v>1024</v>
      </c>
      <c r="D303" s="94" t="s">
        <v>30</v>
      </c>
      <c r="E303" s="94" t="s">
        <v>915</v>
      </c>
      <c r="F303" s="81"/>
      <c r="G303" s="94" t="s">
        <v>951</v>
      </c>
      <c r="H303" s="81" t="s">
        <v>918</v>
      </c>
      <c r="I303" s="81" t="s">
        <v>919</v>
      </c>
      <c r="J303" s="81"/>
      <c r="K303" s="91">
        <v>0.29000000000001602</v>
      </c>
      <c r="L303" s="94" t="s">
        <v>145</v>
      </c>
      <c r="M303" s="95">
        <v>5.2499999999999998E-2</v>
      </c>
      <c r="N303" s="95">
        <v>2.6600000000000359E-2</v>
      </c>
      <c r="O303" s="91">
        <v>4960646.5364629989</v>
      </c>
      <c r="P303" s="93">
        <v>104.4393</v>
      </c>
      <c r="Q303" s="81"/>
      <c r="R303" s="91">
        <v>18039.776011498998</v>
      </c>
      <c r="S303" s="92">
        <v>7.6317639022507678E-3</v>
      </c>
      <c r="T303" s="92">
        <v>3.1159545021848178E-3</v>
      </c>
      <c r="U303" s="92">
        <v>6.1830379931696153E-4</v>
      </c>
    </row>
    <row r="304" spans="2:21">
      <c r="B304" s="84" t="s">
        <v>1025</v>
      </c>
      <c r="C304" s="81" t="s">
        <v>1026</v>
      </c>
      <c r="D304" s="94" t="s">
        <v>30</v>
      </c>
      <c r="E304" s="94" t="s">
        <v>915</v>
      </c>
      <c r="F304" s="81"/>
      <c r="G304" s="94" t="s">
        <v>927</v>
      </c>
      <c r="H304" s="81" t="s">
        <v>918</v>
      </c>
      <c r="I304" s="81" t="s">
        <v>919</v>
      </c>
      <c r="J304" s="81"/>
      <c r="K304" s="91">
        <v>5</v>
      </c>
      <c r="L304" s="94" t="s">
        <v>145</v>
      </c>
      <c r="M304" s="95">
        <v>4.8750000000000002E-2</v>
      </c>
      <c r="N304" s="95">
        <v>3.3699999999999924E-2</v>
      </c>
      <c r="O304" s="91">
        <v>3774792.1716509997</v>
      </c>
      <c r="P304" s="93">
        <v>108.8961</v>
      </c>
      <c r="Q304" s="81"/>
      <c r="R304" s="91">
        <v>14313.117566975996</v>
      </c>
      <c r="S304" s="92">
        <v>5.0330562288679994E-3</v>
      </c>
      <c r="T304" s="92">
        <v>2.4722603592578392E-3</v>
      </c>
      <c r="U304" s="92">
        <v>4.9057454849164904E-4</v>
      </c>
    </row>
    <row r="305" spans="2:21">
      <c r="B305" s="84" t="s">
        <v>1027</v>
      </c>
      <c r="C305" s="81" t="s">
        <v>1028</v>
      </c>
      <c r="D305" s="94" t="s">
        <v>30</v>
      </c>
      <c r="E305" s="94" t="s">
        <v>915</v>
      </c>
      <c r="F305" s="81"/>
      <c r="G305" s="94" t="s">
        <v>1029</v>
      </c>
      <c r="H305" s="81" t="s">
        <v>1019</v>
      </c>
      <c r="I305" s="81" t="s">
        <v>948</v>
      </c>
      <c r="J305" s="81"/>
      <c r="K305" s="91">
        <v>8.6099999999998023</v>
      </c>
      <c r="L305" s="94" t="s">
        <v>147</v>
      </c>
      <c r="M305" s="95">
        <v>2.8750000000000001E-2</v>
      </c>
      <c r="N305" s="95">
        <v>2.019999999999969E-2</v>
      </c>
      <c r="O305" s="91">
        <v>4261352.0127999987</v>
      </c>
      <c r="P305" s="93">
        <v>107.935</v>
      </c>
      <c r="Q305" s="81"/>
      <c r="R305" s="91">
        <v>17501.053041926996</v>
      </c>
      <c r="S305" s="92">
        <v>4.2613520127999984E-3</v>
      </c>
      <c r="T305" s="92">
        <v>3.0229025562294883E-3</v>
      </c>
      <c r="U305" s="92">
        <v>5.9983935393508069E-4</v>
      </c>
    </row>
    <row r="306" spans="2:21">
      <c r="B306" s="84" t="s">
        <v>1030</v>
      </c>
      <c r="C306" s="81" t="s">
        <v>1031</v>
      </c>
      <c r="D306" s="94" t="s">
        <v>30</v>
      </c>
      <c r="E306" s="94" t="s">
        <v>915</v>
      </c>
      <c r="F306" s="81"/>
      <c r="G306" s="94" t="s">
        <v>983</v>
      </c>
      <c r="H306" s="81" t="s">
        <v>918</v>
      </c>
      <c r="I306" s="81" t="s">
        <v>924</v>
      </c>
      <c r="J306" s="81"/>
      <c r="K306" s="91">
        <v>7.700000000000025</v>
      </c>
      <c r="L306" s="94" t="s">
        <v>145</v>
      </c>
      <c r="M306" s="95">
        <v>4.5999999999999999E-2</v>
      </c>
      <c r="N306" s="95">
        <v>3.4700000000000224E-2</v>
      </c>
      <c r="O306" s="91">
        <v>6564978.9856569991</v>
      </c>
      <c r="P306" s="93">
        <v>110.35080000000001</v>
      </c>
      <c r="Q306" s="81"/>
      <c r="R306" s="91">
        <v>25225.367705851993</v>
      </c>
      <c r="S306" s="92">
        <v>8.2062237320712494E-3</v>
      </c>
      <c r="T306" s="92">
        <v>4.3570994463686657E-3</v>
      </c>
      <c r="U306" s="92">
        <v>8.6458616125576046E-4</v>
      </c>
    </row>
    <row r="307" spans="2:21">
      <c r="B307" s="84" t="s">
        <v>1032</v>
      </c>
      <c r="C307" s="81" t="s">
        <v>1033</v>
      </c>
      <c r="D307" s="94" t="s">
        <v>30</v>
      </c>
      <c r="E307" s="94" t="s">
        <v>915</v>
      </c>
      <c r="F307" s="81"/>
      <c r="G307" s="94" t="s">
        <v>1010</v>
      </c>
      <c r="H307" s="81" t="s">
        <v>918</v>
      </c>
      <c r="I307" s="81" t="s">
        <v>924</v>
      </c>
      <c r="J307" s="81"/>
      <c r="K307" s="91">
        <v>7.8400000000001082</v>
      </c>
      <c r="L307" s="94" t="s">
        <v>145</v>
      </c>
      <c r="M307" s="95">
        <v>4.2999999999999997E-2</v>
      </c>
      <c r="N307" s="95">
        <v>3.4400000000000611E-2</v>
      </c>
      <c r="O307" s="91">
        <v>6658362.5199999986</v>
      </c>
      <c r="P307" s="93">
        <v>107.8583</v>
      </c>
      <c r="Q307" s="81"/>
      <c r="R307" s="91">
        <v>25006.327164516995</v>
      </c>
      <c r="S307" s="92">
        <v>6.6583625199999989E-3</v>
      </c>
      <c r="T307" s="92">
        <v>4.3192652537213331E-3</v>
      </c>
      <c r="U307" s="92">
        <v>8.570786623363978E-4</v>
      </c>
    </row>
    <row r="308" spans="2:21">
      <c r="B308" s="84" t="s">
        <v>1034</v>
      </c>
      <c r="C308" s="81" t="s">
        <v>1035</v>
      </c>
      <c r="D308" s="94" t="s">
        <v>30</v>
      </c>
      <c r="E308" s="94" t="s">
        <v>915</v>
      </c>
      <c r="F308" s="81"/>
      <c r="G308" s="94" t="s">
        <v>1010</v>
      </c>
      <c r="H308" s="81" t="s">
        <v>918</v>
      </c>
      <c r="I308" s="81" t="s">
        <v>924</v>
      </c>
      <c r="J308" s="81"/>
      <c r="K308" s="91">
        <v>7.1799999999997004</v>
      </c>
      <c r="L308" s="94" t="s">
        <v>145</v>
      </c>
      <c r="M308" s="95">
        <v>5.5500000000000001E-2</v>
      </c>
      <c r="N308" s="95">
        <v>3.4599999999997237E-2</v>
      </c>
      <c r="O308" s="91">
        <v>832295.31499999983</v>
      </c>
      <c r="P308" s="93">
        <v>117.41759999999999</v>
      </c>
      <c r="Q308" s="81"/>
      <c r="R308" s="91">
        <v>3402.8229625389995</v>
      </c>
      <c r="S308" s="92">
        <v>1.6645906299999997E-3</v>
      </c>
      <c r="T308" s="92">
        <v>5.8775904553929248E-4</v>
      </c>
      <c r="U308" s="92">
        <v>1.1662996063807744E-4</v>
      </c>
    </row>
    <row r="309" spans="2:21">
      <c r="B309" s="84" t="s">
        <v>1036</v>
      </c>
      <c r="C309" s="81" t="s">
        <v>1037</v>
      </c>
      <c r="D309" s="94" t="s">
        <v>30</v>
      </c>
      <c r="E309" s="94" t="s">
        <v>915</v>
      </c>
      <c r="F309" s="81"/>
      <c r="G309" s="94" t="s">
        <v>1010</v>
      </c>
      <c r="H309" s="81" t="s">
        <v>918</v>
      </c>
      <c r="I309" s="81" t="s">
        <v>924</v>
      </c>
      <c r="J309" s="81"/>
      <c r="K309" s="91">
        <v>3.9599999999996101</v>
      </c>
      <c r="L309" s="94" t="s">
        <v>145</v>
      </c>
      <c r="M309" s="95">
        <v>4.8750000000000002E-2</v>
      </c>
      <c r="N309" s="95">
        <v>2.8099999999997349E-2</v>
      </c>
      <c r="O309" s="91">
        <v>1165213.4409999999</v>
      </c>
      <c r="P309" s="93">
        <v>108.57470000000001</v>
      </c>
      <c r="Q309" s="81"/>
      <c r="R309" s="91">
        <v>4405.1725433569991</v>
      </c>
      <c r="S309" s="92">
        <v>1.1652134409999998E-3</v>
      </c>
      <c r="T309" s="92">
        <v>7.6089177662875044E-4</v>
      </c>
      <c r="U309" s="92">
        <v>1.509849633647457E-4</v>
      </c>
    </row>
    <row r="310" spans="2:21">
      <c r="B310" s="84" t="s">
        <v>1038</v>
      </c>
      <c r="C310" s="81" t="s">
        <v>1039</v>
      </c>
      <c r="D310" s="94" t="s">
        <v>30</v>
      </c>
      <c r="E310" s="94" t="s">
        <v>915</v>
      </c>
      <c r="F310" s="81"/>
      <c r="G310" s="94" t="s">
        <v>946</v>
      </c>
      <c r="H310" s="81" t="s">
        <v>918</v>
      </c>
      <c r="I310" s="81" t="s">
        <v>924</v>
      </c>
      <c r="J310" s="81"/>
      <c r="K310" s="91">
        <v>2.7900000000000169</v>
      </c>
      <c r="L310" s="94" t="s">
        <v>145</v>
      </c>
      <c r="M310" s="95">
        <v>4.7500000000000001E-2</v>
      </c>
      <c r="N310" s="95">
        <v>4.4300000000000693E-2</v>
      </c>
      <c r="O310" s="91">
        <v>6707634.4026479991</v>
      </c>
      <c r="P310" s="93">
        <v>100.6557</v>
      </c>
      <c r="Q310" s="81"/>
      <c r="R310" s="91">
        <v>23509.133362958997</v>
      </c>
      <c r="S310" s="92">
        <v>7.4529271140533326E-3</v>
      </c>
      <c r="T310" s="92">
        <v>4.0606596167314865E-3</v>
      </c>
      <c r="U310" s="92">
        <v>8.0576313517979458E-4</v>
      </c>
    </row>
    <row r="311" spans="2:21">
      <c r="B311" s="84" t="s">
        <v>1040</v>
      </c>
      <c r="C311" s="81" t="s">
        <v>1041</v>
      </c>
      <c r="D311" s="94" t="s">
        <v>30</v>
      </c>
      <c r="E311" s="94" t="s">
        <v>915</v>
      </c>
      <c r="F311" s="81"/>
      <c r="G311" s="94" t="s">
        <v>927</v>
      </c>
      <c r="H311" s="81" t="s">
        <v>918</v>
      </c>
      <c r="I311" s="81" t="s">
        <v>919</v>
      </c>
      <c r="J311" s="81"/>
      <c r="K311" s="91">
        <v>6.3899999999997972</v>
      </c>
      <c r="L311" s="94" t="s">
        <v>145</v>
      </c>
      <c r="M311" s="95">
        <v>4.2999999999999997E-2</v>
      </c>
      <c r="N311" s="95">
        <v>3.6499999999998735E-2</v>
      </c>
      <c r="O311" s="91">
        <v>2180613.7252999996</v>
      </c>
      <c r="P311" s="93">
        <v>104.2807</v>
      </c>
      <c r="Q311" s="81"/>
      <c r="R311" s="91">
        <v>7917.9278193399987</v>
      </c>
      <c r="S311" s="92">
        <v>1.7444909802399996E-3</v>
      </c>
      <c r="T311" s="92">
        <v>1.3676390893612208E-3</v>
      </c>
      <c r="U311" s="92">
        <v>2.7138279601114532E-4</v>
      </c>
    </row>
    <row r="312" spans="2:21">
      <c r="B312" s="84" t="s">
        <v>1042</v>
      </c>
      <c r="C312" s="81" t="s">
        <v>1043</v>
      </c>
      <c r="D312" s="94" t="s">
        <v>30</v>
      </c>
      <c r="E312" s="94" t="s">
        <v>915</v>
      </c>
      <c r="F312" s="81"/>
      <c r="G312" s="94" t="s">
        <v>927</v>
      </c>
      <c r="H312" s="81" t="s">
        <v>1019</v>
      </c>
      <c r="I312" s="81" t="s">
        <v>948</v>
      </c>
      <c r="J312" s="81"/>
      <c r="K312" s="91">
        <v>3.8799999999999764</v>
      </c>
      <c r="L312" s="94" t="s">
        <v>145</v>
      </c>
      <c r="M312" s="95">
        <v>6.25E-2</v>
      </c>
      <c r="N312" s="95">
        <v>4.4099999999999827E-2</v>
      </c>
      <c r="O312" s="91">
        <v>3096138.5717999996</v>
      </c>
      <c r="P312" s="93">
        <v>110.6917</v>
      </c>
      <c r="Q312" s="81"/>
      <c r="R312" s="91">
        <v>11933.402830580999</v>
      </c>
      <c r="S312" s="92">
        <v>6.1922771435999995E-3</v>
      </c>
      <c r="T312" s="92">
        <v>2.0612196211655816E-3</v>
      </c>
      <c r="U312" s="92">
        <v>4.0901108218997816E-4</v>
      </c>
    </row>
    <row r="313" spans="2:21">
      <c r="B313" s="84" t="s">
        <v>1044</v>
      </c>
      <c r="C313" s="81" t="s">
        <v>1045</v>
      </c>
      <c r="D313" s="94" t="s">
        <v>30</v>
      </c>
      <c r="E313" s="94" t="s">
        <v>915</v>
      </c>
      <c r="F313" s="81"/>
      <c r="G313" s="94" t="s">
        <v>1005</v>
      </c>
      <c r="H313" s="81" t="s">
        <v>918</v>
      </c>
      <c r="I313" s="81" t="s">
        <v>924</v>
      </c>
      <c r="J313" s="81"/>
      <c r="K313" s="91">
        <v>8.4399999999996407</v>
      </c>
      <c r="L313" s="94" t="s">
        <v>145</v>
      </c>
      <c r="M313" s="95">
        <v>3.7999999999999999E-2</v>
      </c>
      <c r="N313" s="95">
        <v>3.949999999999837E-2</v>
      </c>
      <c r="O313" s="91">
        <v>3329181.2599999993</v>
      </c>
      <c r="P313" s="93">
        <v>98.393000000000001</v>
      </c>
      <c r="Q313" s="81"/>
      <c r="R313" s="91">
        <v>11405.922346322999</v>
      </c>
      <c r="S313" s="92">
        <v>8.3229531499999978E-3</v>
      </c>
      <c r="T313" s="92">
        <v>1.9701095547938778E-3</v>
      </c>
      <c r="U313" s="92">
        <v>3.909319670571528E-4</v>
      </c>
    </row>
    <row r="314" spans="2:21">
      <c r="B314" s="84" t="s">
        <v>1046</v>
      </c>
      <c r="C314" s="81" t="s">
        <v>1047</v>
      </c>
      <c r="D314" s="94" t="s">
        <v>30</v>
      </c>
      <c r="E314" s="94" t="s">
        <v>915</v>
      </c>
      <c r="F314" s="81"/>
      <c r="G314" s="94" t="s">
        <v>946</v>
      </c>
      <c r="H314" s="81" t="s">
        <v>918</v>
      </c>
      <c r="I314" s="81" t="s">
        <v>919</v>
      </c>
      <c r="J314" s="81"/>
      <c r="K314" s="91">
        <v>6.2400000000001263</v>
      </c>
      <c r="L314" s="94" t="s">
        <v>145</v>
      </c>
      <c r="M314" s="95">
        <v>5.2999999999999999E-2</v>
      </c>
      <c r="N314" s="95">
        <v>5.2700000000000947E-2</v>
      </c>
      <c r="O314" s="91">
        <v>5151907.9998499993</v>
      </c>
      <c r="P314" s="93">
        <v>99.892799999999994</v>
      </c>
      <c r="Q314" s="81"/>
      <c r="R314" s="91">
        <v>17919.719088552996</v>
      </c>
      <c r="S314" s="92">
        <v>3.4346053332333327E-3</v>
      </c>
      <c r="T314" s="92">
        <v>3.09521744262634E-3</v>
      </c>
      <c r="U314" s="92">
        <v>6.1418891166289643E-4</v>
      </c>
    </row>
    <row r="315" spans="2:21">
      <c r="B315" s="84" t="s">
        <v>1048</v>
      </c>
      <c r="C315" s="81" t="s">
        <v>1049</v>
      </c>
      <c r="D315" s="94" t="s">
        <v>30</v>
      </c>
      <c r="E315" s="94" t="s">
        <v>915</v>
      </c>
      <c r="F315" s="81"/>
      <c r="G315" s="94" t="s">
        <v>946</v>
      </c>
      <c r="H315" s="81" t="s">
        <v>918</v>
      </c>
      <c r="I315" s="81" t="s">
        <v>919</v>
      </c>
      <c r="J315" s="81"/>
      <c r="K315" s="91">
        <v>5.7499999999992459</v>
      </c>
      <c r="L315" s="94" t="s">
        <v>145</v>
      </c>
      <c r="M315" s="95">
        <v>5.8749999999999997E-2</v>
      </c>
      <c r="N315" s="95">
        <v>4.829999999999348E-2</v>
      </c>
      <c r="O315" s="91">
        <v>1165213.4409999999</v>
      </c>
      <c r="P315" s="93">
        <v>106.28440000000001</v>
      </c>
      <c r="Q315" s="81"/>
      <c r="R315" s="91">
        <v>4312.2474639069997</v>
      </c>
      <c r="S315" s="92">
        <v>9.7101120083333318E-4</v>
      </c>
      <c r="T315" s="92">
        <v>7.448411161608188E-4</v>
      </c>
      <c r="U315" s="92">
        <v>1.478000053231857E-4</v>
      </c>
    </row>
    <row r="316" spans="2:21">
      <c r="B316" s="84" t="s">
        <v>1050</v>
      </c>
      <c r="C316" s="81" t="s">
        <v>1051</v>
      </c>
      <c r="D316" s="94" t="s">
        <v>30</v>
      </c>
      <c r="E316" s="94" t="s">
        <v>915</v>
      </c>
      <c r="F316" s="81"/>
      <c r="G316" s="94" t="s">
        <v>951</v>
      </c>
      <c r="H316" s="81" t="s">
        <v>918</v>
      </c>
      <c r="I316" s="81" t="s">
        <v>924</v>
      </c>
      <c r="J316" s="81"/>
      <c r="K316" s="91">
        <v>7.3800000000001678</v>
      </c>
      <c r="L316" s="94" t="s">
        <v>147</v>
      </c>
      <c r="M316" s="95">
        <v>4.6249999999999999E-2</v>
      </c>
      <c r="N316" s="95">
        <v>3.1500000000000881E-2</v>
      </c>
      <c r="O316" s="91">
        <v>3761974.8237999994</v>
      </c>
      <c r="P316" s="93">
        <v>111.95650000000001</v>
      </c>
      <c r="Q316" s="81"/>
      <c r="R316" s="91">
        <v>16025.802052163996</v>
      </c>
      <c r="S316" s="92">
        <v>2.5079832158666662E-3</v>
      </c>
      <c r="T316" s="92">
        <v>2.7680870329949143E-3</v>
      </c>
      <c r="U316" s="92">
        <v>5.4927590506880094E-4</v>
      </c>
    </row>
    <row r="317" spans="2:21">
      <c r="B317" s="84" t="s">
        <v>1052</v>
      </c>
      <c r="C317" s="81" t="s">
        <v>1053</v>
      </c>
      <c r="D317" s="94" t="s">
        <v>30</v>
      </c>
      <c r="E317" s="94" t="s">
        <v>915</v>
      </c>
      <c r="F317" s="81"/>
      <c r="G317" s="94" t="s">
        <v>937</v>
      </c>
      <c r="H317" s="81" t="s">
        <v>1054</v>
      </c>
      <c r="I317" s="81" t="s">
        <v>924</v>
      </c>
      <c r="J317" s="81"/>
      <c r="K317" s="91">
        <v>7.7300000000005538</v>
      </c>
      <c r="L317" s="94" t="s">
        <v>147</v>
      </c>
      <c r="M317" s="95">
        <v>5.6250000000000001E-2</v>
      </c>
      <c r="N317" s="95">
        <v>4.3900000000002153E-2</v>
      </c>
      <c r="O317" s="91">
        <v>1714528.3488999999</v>
      </c>
      <c r="P317" s="93">
        <v>112.401</v>
      </c>
      <c r="Q317" s="81"/>
      <c r="R317" s="91">
        <v>7332.794371777999</v>
      </c>
      <c r="S317" s="92">
        <v>3.4290566977999998E-3</v>
      </c>
      <c r="T317" s="92">
        <v>1.2665708056337757E-3</v>
      </c>
      <c r="U317" s="92">
        <v>2.513276559969676E-4</v>
      </c>
    </row>
    <row r="318" spans="2:21">
      <c r="B318" s="84" t="s">
        <v>1055</v>
      </c>
      <c r="C318" s="81" t="s">
        <v>1056</v>
      </c>
      <c r="D318" s="94" t="s">
        <v>30</v>
      </c>
      <c r="E318" s="94" t="s">
        <v>915</v>
      </c>
      <c r="F318" s="81"/>
      <c r="G318" s="94" t="s">
        <v>927</v>
      </c>
      <c r="H318" s="81" t="s">
        <v>1057</v>
      </c>
      <c r="I318" s="81" t="s">
        <v>948</v>
      </c>
      <c r="J318" s="81"/>
      <c r="K318" s="91">
        <v>6.8199999999996708</v>
      </c>
      <c r="L318" s="94" t="s">
        <v>145</v>
      </c>
      <c r="M318" s="95">
        <v>7.0000000000000007E-2</v>
      </c>
      <c r="N318" s="95">
        <v>5.5499999999997399E-2</v>
      </c>
      <c r="O318" s="91">
        <v>1847695.5992999994</v>
      </c>
      <c r="P318" s="93">
        <v>110.57259999999999</v>
      </c>
      <c r="Q318" s="81"/>
      <c r="R318" s="91">
        <v>7113.8800546869988</v>
      </c>
      <c r="S318" s="92">
        <v>2.4635941323999993E-3</v>
      </c>
      <c r="T318" s="92">
        <v>1.228758415308219E-3</v>
      </c>
      <c r="U318" s="92">
        <v>2.4382448334693224E-4</v>
      </c>
    </row>
    <row r="319" spans="2:21">
      <c r="B319" s="84" t="s">
        <v>1058</v>
      </c>
      <c r="C319" s="81" t="s">
        <v>1059</v>
      </c>
      <c r="D319" s="94" t="s">
        <v>30</v>
      </c>
      <c r="E319" s="94" t="s">
        <v>915</v>
      </c>
      <c r="F319" s="81"/>
      <c r="G319" s="94" t="s">
        <v>917</v>
      </c>
      <c r="H319" s="81" t="s">
        <v>1057</v>
      </c>
      <c r="I319" s="81" t="s">
        <v>948</v>
      </c>
      <c r="J319" s="81"/>
      <c r="K319" s="91">
        <v>0.4499999999999485</v>
      </c>
      <c r="L319" s="94" t="s">
        <v>145</v>
      </c>
      <c r="M319" s="95">
        <v>0.05</v>
      </c>
      <c r="N319" s="95">
        <v>2.9700000000001309E-2</v>
      </c>
      <c r="O319" s="91">
        <v>1935086.6073749994</v>
      </c>
      <c r="P319" s="93">
        <v>100.9452</v>
      </c>
      <c r="Q319" s="81"/>
      <c r="R319" s="91">
        <v>6801.6603707629993</v>
      </c>
      <c r="S319" s="92">
        <v>1.7607703433803453E-3</v>
      </c>
      <c r="T319" s="92">
        <v>1.1748296786557471E-3</v>
      </c>
      <c r="U319" s="92">
        <v>2.3312331850604411E-4</v>
      </c>
    </row>
    <row r="320" spans="2:21">
      <c r="B320" s="84" t="s">
        <v>1060</v>
      </c>
      <c r="C320" s="81" t="s">
        <v>1061</v>
      </c>
      <c r="D320" s="94" t="s">
        <v>30</v>
      </c>
      <c r="E320" s="94" t="s">
        <v>915</v>
      </c>
      <c r="F320" s="81"/>
      <c r="G320" s="94" t="s">
        <v>1062</v>
      </c>
      <c r="H320" s="81" t="s">
        <v>1057</v>
      </c>
      <c r="I320" s="81" t="s">
        <v>948</v>
      </c>
      <c r="J320" s="81"/>
      <c r="K320" s="91">
        <v>6.7099999999999573</v>
      </c>
      <c r="L320" s="94" t="s">
        <v>145</v>
      </c>
      <c r="M320" s="95">
        <v>4.4999999999999998E-2</v>
      </c>
      <c r="N320" s="95">
        <v>3.3099999999999893E-2</v>
      </c>
      <c r="O320" s="91">
        <v>6658362.5199999986</v>
      </c>
      <c r="P320" s="93">
        <v>109.407</v>
      </c>
      <c r="Q320" s="81"/>
      <c r="R320" s="91">
        <v>25365.376523616997</v>
      </c>
      <c r="S320" s="92">
        <v>8.8778166933333319E-3</v>
      </c>
      <c r="T320" s="92">
        <v>4.3812827347743727E-3</v>
      </c>
      <c r="U320" s="92">
        <v>8.6938488957183249E-4</v>
      </c>
    </row>
    <row r="321" spans="2:21">
      <c r="B321" s="84" t="s">
        <v>1063</v>
      </c>
      <c r="C321" s="81" t="s">
        <v>1064</v>
      </c>
      <c r="D321" s="94" t="s">
        <v>30</v>
      </c>
      <c r="E321" s="94" t="s">
        <v>915</v>
      </c>
      <c r="F321" s="81"/>
      <c r="G321" s="94" t="s">
        <v>946</v>
      </c>
      <c r="H321" s="81" t="s">
        <v>1057</v>
      </c>
      <c r="I321" s="81" t="s">
        <v>948</v>
      </c>
      <c r="J321" s="81"/>
      <c r="K321" s="91">
        <v>5.9700000000001481</v>
      </c>
      <c r="L321" s="94" t="s">
        <v>145</v>
      </c>
      <c r="M321" s="95">
        <v>0.06</v>
      </c>
      <c r="N321" s="95">
        <v>5.3300000000001554E-2</v>
      </c>
      <c r="O321" s="91">
        <v>5245125.0751299988</v>
      </c>
      <c r="P321" s="93">
        <v>104.84269999999999</v>
      </c>
      <c r="Q321" s="81"/>
      <c r="R321" s="91">
        <v>19147.967169293996</v>
      </c>
      <c r="S321" s="92">
        <v>6.993500100173332E-3</v>
      </c>
      <c r="T321" s="92">
        <v>3.3073689202580605E-3</v>
      </c>
      <c r="U321" s="92">
        <v>6.5628646621910852E-4</v>
      </c>
    </row>
    <row r="322" spans="2:21">
      <c r="B322" s="84" t="s">
        <v>1065</v>
      </c>
      <c r="C322" s="81" t="s">
        <v>1066</v>
      </c>
      <c r="D322" s="94" t="s">
        <v>30</v>
      </c>
      <c r="E322" s="94" t="s">
        <v>915</v>
      </c>
      <c r="F322" s="81"/>
      <c r="G322" s="94" t="s">
        <v>1022</v>
      </c>
      <c r="H322" s="81" t="s">
        <v>1057</v>
      </c>
      <c r="I322" s="81" t="s">
        <v>948</v>
      </c>
      <c r="J322" s="81"/>
      <c r="K322" s="91">
        <v>4.099999999999933</v>
      </c>
      <c r="L322" s="94" t="s">
        <v>145</v>
      </c>
      <c r="M322" s="95">
        <v>5.2499999999999998E-2</v>
      </c>
      <c r="N322" s="95">
        <v>3.6099999999999743E-2</v>
      </c>
      <c r="O322" s="91">
        <v>2764052.7411149996</v>
      </c>
      <c r="P322" s="93">
        <v>108.6035</v>
      </c>
      <c r="Q322" s="81"/>
      <c r="R322" s="91">
        <v>10452.469624206997</v>
      </c>
      <c r="S322" s="92">
        <v>4.606754568524999E-3</v>
      </c>
      <c r="T322" s="92">
        <v>1.8054226262974268E-3</v>
      </c>
      <c r="U322" s="92">
        <v>3.5825287834908648E-4</v>
      </c>
    </row>
    <row r="323" spans="2:21">
      <c r="B323" s="84" t="s">
        <v>1067</v>
      </c>
      <c r="C323" s="81" t="s">
        <v>1068</v>
      </c>
      <c r="D323" s="94" t="s">
        <v>30</v>
      </c>
      <c r="E323" s="94" t="s">
        <v>915</v>
      </c>
      <c r="F323" s="81"/>
      <c r="G323" s="94" t="s">
        <v>1069</v>
      </c>
      <c r="H323" s="81" t="s">
        <v>1054</v>
      </c>
      <c r="I323" s="81" t="s">
        <v>924</v>
      </c>
      <c r="J323" s="81"/>
      <c r="K323" s="91">
        <v>6.8699999999999282</v>
      </c>
      <c r="L323" s="94" t="s">
        <v>145</v>
      </c>
      <c r="M323" s="95">
        <v>4.8750000000000002E-2</v>
      </c>
      <c r="N323" s="95">
        <v>4.0599999999999879E-2</v>
      </c>
      <c r="O323" s="91">
        <v>4161476.5749999993</v>
      </c>
      <c r="P323" s="93">
        <v>106.6632</v>
      </c>
      <c r="Q323" s="81"/>
      <c r="R323" s="91">
        <v>15455.771705052997</v>
      </c>
      <c r="S323" s="92">
        <v>4.1614765749999989E-3</v>
      </c>
      <c r="T323" s="92">
        <v>2.6696274609176169E-3</v>
      </c>
      <c r="U323" s="92">
        <v>5.2973841584942074E-4</v>
      </c>
    </row>
    <row r="324" spans="2:21">
      <c r="B324" s="84" t="s">
        <v>1070</v>
      </c>
      <c r="C324" s="81" t="s">
        <v>1071</v>
      </c>
      <c r="D324" s="94" t="s">
        <v>30</v>
      </c>
      <c r="E324" s="94" t="s">
        <v>915</v>
      </c>
      <c r="F324" s="81"/>
      <c r="G324" s="94" t="s">
        <v>1022</v>
      </c>
      <c r="H324" s="81" t="s">
        <v>1054</v>
      </c>
      <c r="I324" s="81" t="s">
        <v>919</v>
      </c>
      <c r="J324" s="81"/>
      <c r="K324" s="91">
        <v>4.4799999999998663</v>
      </c>
      <c r="L324" s="94" t="s">
        <v>147</v>
      </c>
      <c r="M324" s="95">
        <v>0.03</v>
      </c>
      <c r="N324" s="95">
        <v>1.8099999999999648E-2</v>
      </c>
      <c r="O324" s="91">
        <v>3279243.5410999996</v>
      </c>
      <c r="P324" s="93">
        <v>105.7111</v>
      </c>
      <c r="Q324" s="81"/>
      <c r="R324" s="91">
        <v>13190.127257986998</v>
      </c>
      <c r="S324" s="92">
        <v>6.5584870821999994E-3</v>
      </c>
      <c r="T324" s="92">
        <v>2.2782897297459362E-3</v>
      </c>
      <c r="U324" s="92">
        <v>4.5208464849502873E-4</v>
      </c>
    </row>
    <row r="325" spans="2:21">
      <c r="B325" s="84" t="s">
        <v>1072</v>
      </c>
      <c r="C325" s="81" t="s">
        <v>1073</v>
      </c>
      <c r="D325" s="94" t="s">
        <v>30</v>
      </c>
      <c r="E325" s="94" t="s">
        <v>915</v>
      </c>
      <c r="F325" s="81"/>
      <c r="G325" s="94" t="s">
        <v>1074</v>
      </c>
      <c r="H325" s="81" t="s">
        <v>1054</v>
      </c>
      <c r="I325" s="81" t="s">
        <v>919</v>
      </c>
      <c r="J325" s="81"/>
      <c r="K325" s="91">
        <v>1.9599999999999271</v>
      </c>
      <c r="L325" s="94" t="s">
        <v>145</v>
      </c>
      <c r="M325" s="95">
        <v>4.1250000000000002E-2</v>
      </c>
      <c r="N325" s="95">
        <v>2.7499999999999587E-2</v>
      </c>
      <c r="O325" s="91">
        <v>3358311.5960249994</v>
      </c>
      <c r="P325" s="93">
        <v>103.33880000000001</v>
      </c>
      <c r="Q325" s="81"/>
      <c r="R325" s="91">
        <v>12084.072164477999</v>
      </c>
      <c r="S325" s="92">
        <v>5.5971859933749988E-3</v>
      </c>
      <c r="T325" s="92">
        <v>2.0872442674249522E-3</v>
      </c>
      <c r="U325" s="92">
        <v>4.1417519406862285E-4</v>
      </c>
    </row>
    <row r="326" spans="2:21">
      <c r="B326" s="84" t="s">
        <v>1075</v>
      </c>
      <c r="C326" s="81" t="s">
        <v>1076</v>
      </c>
      <c r="D326" s="94" t="s">
        <v>30</v>
      </c>
      <c r="E326" s="94" t="s">
        <v>915</v>
      </c>
      <c r="F326" s="81"/>
      <c r="G326" s="94" t="s">
        <v>917</v>
      </c>
      <c r="H326" s="81" t="s">
        <v>1054</v>
      </c>
      <c r="I326" s="81" t="s">
        <v>924</v>
      </c>
      <c r="J326" s="81"/>
      <c r="K326" s="91">
        <v>2.2000000000000148</v>
      </c>
      <c r="L326" s="94" t="s">
        <v>145</v>
      </c>
      <c r="M326" s="95">
        <v>4.8750000000000002E-2</v>
      </c>
      <c r="N326" s="95">
        <v>3.1400000000000386E-2</v>
      </c>
      <c r="O326" s="91">
        <v>3845204.355299999</v>
      </c>
      <c r="P326" s="93">
        <v>104.39279999999999</v>
      </c>
      <c r="Q326" s="81"/>
      <c r="R326" s="91">
        <v>13977.146932988995</v>
      </c>
      <c r="S326" s="92">
        <v>3.3163122457269705E-3</v>
      </c>
      <c r="T326" s="92">
        <v>2.4142291947408085E-3</v>
      </c>
      <c r="U326" s="92">
        <v>4.7905933237584597E-4</v>
      </c>
    </row>
    <row r="327" spans="2:21">
      <c r="B327" s="84" t="s">
        <v>1077</v>
      </c>
      <c r="C327" s="81" t="s">
        <v>1078</v>
      </c>
      <c r="D327" s="94" t="s">
        <v>30</v>
      </c>
      <c r="E327" s="94" t="s">
        <v>915</v>
      </c>
      <c r="F327" s="81"/>
      <c r="G327" s="94" t="s">
        <v>917</v>
      </c>
      <c r="H327" s="81" t="s">
        <v>1054</v>
      </c>
      <c r="I327" s="81" t="s">
        <v>924</v>
      </c>
      <c r="J327" s="81"/>
      <c r="K327" s="91">
        <v>5.8499999999993362</v>
      </c>
      <c r="L327" s="94" t="s">
        <v>145</v>
      </c>
      <c r="M327" s="95">
        <v>6.4899999999999999E-2</v>
      </c>
      <c r="N327" s="95">
        <v>5.7799999999995348E-2</v>
      </c>
      <c r="O327" s="91">
        <v>832295.31499999983</v>
      </c>
      <c r="P327" s="93">
        <v>104.00620000000001</v>
      </c>
      <c r="Q327" s="81"/>
      <c r="R327" s="91">
        <v>3014.1538960799994</v>
      </c>
      <c r="S327" s="92">
        <v>3.5383215388618125E-4</v>
      </c>
      <c r="T327" s="92">
        <v>5.2062544439474814E-4</v>
      </c>
      <c r="U327" s="92">
        <v>1.0330853356961532E-4</v>
      </c>
    </row>
    <row r="328" spans="2:21">
      <c r="B328" s="84" t="s">
        <v>1079</v>
      </c>
      <c r="C328" s="81" t="s">
        <v>1080</v>
      </c>
      <c r="D328" s="94" t="s">
        <v>30</v>
      </c>
      <c r="E328" s="94" t="s">
        <v>915</v>
      </c>
      <c r="F328" s="81"/>
      <c r="G328" s="94" t="s">
        <v>917</v>
      </c>
      <c r="H328" s="81" t="s">
        <v>1054</v>
      </c>
      <c r="I328" s="81" t="s">
        <v>924</v>
      </c>
      <c r="J328" s="81"/>
      <c r="K328" s="91">
        <v>4.9199999999998978</v>
      </c>
      <c r="L328" s="94" t="s">
        <v>147</v>
      </c>
      <c r="M328" s="95">
        <v>4.4999999999999998E-2</v>
      </c>
      <c r="N328" s="95">
        <v>1.5599999999999607E-2</v>
      </c>
      <c r="O328" s="91">
        <v>3859519.8347179997</v>
      </c>
      <c r="P328" s="93">
        <v>117.3301</v>
      </c>
      <c r="Q328" s="81"/>
      <c r="R328" s="91">
        <v>17230.475065152994</v>
      </c>
      <c r="S328" s="92">
        <v>3.8595198347179996E-3</v>
      </c>
      <c r="T328" s="92">
        <v>2.9761664623675914E-3</v>
      </c>
      <c r="U328" s="92">
        <v>5.9056543662345672E-4</v>
      </c>
    </row>
    <row r="329" spans="2:21">
      <c r="B329" s="84" t="s">
        <v>1081</v>
      </c>
      <c r="C329" s="81" t="s">
        <v>1082</v>
      </c>
      <c r="D329" s="94" t="s">
        <v>30</v>
      </c>
      <c r="E329" s="94" t="s">
        <v>915</v>
      </c>
      <c r="F329" s="81"/>
      <c r="G329" s="94" t="s">
        <v>1022</v>
      </c>
      <c r="H329" s="81" t="s">
        <v>1054</v>
      </c>
      <c r="I329" s="81" t="s">
        <v>919</v>
      </c>
      <c r="J329" s="81"/>
      <c r="K329" s="91">
        <v>4.0500000000001704</v>
      </c>
      <c r="L329" s="94" t="s">
        <v>147</v>
      </c>
      <c r="M329" s="95">
        <v>4.2500000000000003E-2</v>
      </c>
      <c r="N329" s="95">
        <v>1.7600000000000286E-2</v>
      </c>
      <c r="O329" s="91">
        <v>1980862.8496999997</v>
      </c>
      <c r="P329" s="93">
        <v>112.5855</v>
      </c>
      <c r="Q329" s="81"/>
      <c r="R329" s="91">
        <v>8485.7771848509983</v>
      </c>
      <c r="S329" s="92">
        <v>6.6028761656666659E-3</v>
      </c>
      <c r="T329" s="92">
        <v>1.465721947258067E-3</v>
      </c>
      <c r="U329" s="92">
        <v>2.908455332375596E-4</v>
      </c>
    </row>
    <row r="330" spans="2:21">
      <c r="B330" s="84" t="s">
        <v>1083</v>
      </c>
      <c r="C330" s="81" t="s">
        <v>1084</v>
      </c>
      <c r="D330" s="94" t="s">
        <v>30</v>
      </c>
      <c r="E330" s="94" t="s">
        <v>915</v>
      </c>
      <c r="F330" s="81"/>
      <c r="G330" s="94" t="s">
        <v>1022</v>
      </c>
      <c r="H330" s="81" t="s">
        <v>1057</v>
      </c>
      <c r="I330" s="81" t="s">
        <v>948</v>
      </c>
      <c r="J330" s="81"/>
      <c r="K330" s="91">
        <v>3.0699999999999559</v>
      </c>
      <c r="L330" s="94" t="s">
        <v>147</v>
      </c>
      <c r="M330" s="95">
        <v>3.7499999999999999E-2</v>
      </c>
      <c r="N330" s="95">
        <v>1.1100000000000405E-2</v>
      </c>
      <c r="O330" s="91">
        <v>2463594.1324</v>
      </c>
      <c r="P330" s="93">
        <v>110.8103</v>
      </c>
      <c r="Q330" s="81"/>
      <c r="R330" s="91">
        <v>10387.333265677998</v>
      </c>
      <c r="S330" s="92">
        <v>3.2847921765333334E-3</v>
      </c>
      <c r="T330" s="92">
        <v>1.7941718253182471E-3</v>
      </c>
      <c r="U330" s="92">
        <v>3.5602036404699754E-4</v>
      </c>
    </row>
    <row r="331" spans="2:21">
      <c r="B331" s="84" t="s">
        <v>1085</v>
      </c>
      <c r="C331" s="81" t="s">
        <v>1086</v>
      </c>
      <c r="D331" s="94" t="s">
        <v>30</v>
      </c>
      <c r="E331" s="94" t="s">
        <v>915</v>
      </c>
      <c r="F331" s="81"/>
      <c r="G331" s="94" t="s">
        <v>1062</v>
      </c>
      <c r="H331" s="81" t="s">
        <v>1057</v>
      </c>
      <c r="I331" s="81" t="s">
        <v>948</v>
      </c>
      <c r="J331" s="81"/>
      <c r="K331" s="91">
        <v>7.9999999999962587E-2</v>
      </c>
      <c r="L331" s="94" t="s">
        <v>145</v>
      </c>
      <c r="M331" s="95">
        <v>4.6249999999999999E-2</v>
      </c>
      <c r="N331" s="95">
        <v>-4.1999999999995955E-3</v>
      </c>
      <c r="O331" s="91">
        <v>3559893.5213179993</v>
      </c>
      <c r="P331" s="93">
        <v>103.46210000000001</v>
      </c>
      <c r="Q331" s="81"/>
      <c r="R331" s="91">
        <v>12824.693484705997</v>
      </c>
      <c r="S331" s="92">
        <v>4.7465246950906658E-3</v>
      </c>
      <c r="T331" s="92">
        <v>2.2151694886531695E-3</v>
      </c>
      <c r="U331" s="92">
        <v>4.3955959883397135E-4</v>
      </c>
    </row>
    <row r="332" spans="2:21">
      <c r="B332" s="84" t="s">
        <v>1087</v>
      </c>
      <c r="C332" s="81" t="s">
        <v>1088</v>
      </c>
      <c r="D332" s="94" t="s">
        <v>30</v>
      </c>
      <c r="E332" s="94" t="s">
        <v>915</v>
      </c>
      <c r="F332" s="81"/>
      <c r="G332" s="94" t="s">
        <v>971</v>
      </c>
      <c r="H332" s="81" t="s">
        <v>1054</v>
      </c>
      <c r="I332" s="81" t="s">
        <v>924</v>
      </c>
      <c r="J332" s="81"/>
      <c r="K332" s="91">
        <v>4.2300000000000537</v>
      </c>
      <c r="L332" s="94" t="s">
        <v>145</v>
      </c>
      <c r="M332" s="95">
        <v>6.25E-2</v>
      </c>
      <c r="N332" s="95">
        <v>4.4000000000000553E-2</v>
      </c>
      <c r="O332" s="91">
        <v>5493149.078999999</v>
      </c>
      <c r="P332" s="93">
        <v>113.9389</v>
      </c>
      <c r="Q332" s="81"/>
      <c r="R332" s="91">
        <v>21793.261907481996</v>
      </c>
      <c r="S332" s="92">
        <v>4.2254992915384607E-3</v>
      </c>
      <c r="T332" s="92">
        <v>3.7642824675110124E-3</v>
      </c>
      <c r="U332" s="92">
        <v>7.469525468784381E-4</v>
      </c>
    </row>
    <row r="333" spans="2:21">
      <c r="B333" s="84" t="s">
        <v>1089</v>
      </c>
      <c r="C333" s="81" t="s">
        <v>1090</v>
      </c>
      <c r="D333" s="94" t="s">
        <v>30</v>
      </c>
      <c r="E333" s="94" t="s">
        <v>915</v>
      </c>
      <c r="F333" s="81"/>
      <c r="G333" s="94" t="s">
        <v>1091</v>
      </c>
      <c r="H333" s="81" t="s">
        <v>1092</v>
      </c>
      <c r="I333" s="81" t="s">
        <v>919</v>
      </c>
      <c r="J333" s="81"/>
      <c r="K333" s="91">
        <v>6.699999999999938</v>
      </c>
      <c r="L333" s="94" t="s">
        <v>145</v>
      </c>
      <c r="M333" s="95">
        <v>4.7500000000000001E-2</v>
      </c>
      <c r="N333" s="95">
        <v>4.4999999999999665E-2</v>
      </c>
      <c r="O333" s="91">
        <v>4161476.5749999993</v>
      </c>
      <c r="P333" s="93">
        <v>101.455</v>
      </c>
      <c r="Q333" s="81"/>
      <c r="R333" s="91">
        <v>14701.094738016998</v>
      </c>
      <c r="S333" s="92">
        <v>3.08257524074074E-3</v>
      </c>
      <c r="T333" s="92">
        <v>2.5392744514549674E-3</v>
      </c>
      <c r="U333" s="92">
        <v>5.0387226120992158E-4</v>
      </c>
    </row>
    <row r="334" spans="2:21">
      <c r="B334" s="84" t="s">
        <v>1093</v>
      </c>
      <c r="C334" s="81" t="s">
        <v>1094</v>
      </c>
      <c r="D334" s="94" t="s">
        <v>30</v>
      </c>
      <c r="E334" s="94" t="s">
        <v>915</v>
      </c>
      <c r="F334" s="81"/>
      <c r="G334" s="94" t="s">
        <v>917</v>
      </c>
      <c r="H334" s="81" t="s">
        <v>1092</v>
      </c>
      <c r="I334" s="81" t="s">
        <v>919</v>
      </c>
      <c r="J334" s="81"/>
      <c r="K334" s="91">
        <v>4.1099999999999541</v>
      </c>
      <c r="L334" s="94" t="s">
        <v>145</v>
      </c>
      <c r="M334" s="95">
        <v>7.0000000000000007E-2</v>
      </c>
      <c r="N334" s="95">
        <v>3.1799999999999579E-2</v>
      </c>
      <c r="O334" s="91">
        <v>4808669.4119439991</v>
      </c>
      <c r="P334" s="93">
        <v>116.358</v>
      </c>
      <c r="Q334" s="81"/>
      <c r="R334" s="91">
        <v>19482.735552698996</v>
      </c>
      <c r="S334" s="92">
        <v>3.8471509700095199E-3</v>
      </c>
      <c r="T334" s="92">
        <v>3.3651924237647025E-3</v>
      </c>
      <c r="U334" s="92">
        <v>6.6776047583090017E-4</v>
      </c>
    </row>
    <row r="335" spans="2:21">
      <c r="B335" s="84" t="s">
        <v>1095</v>
      </c>
      <c r="C335" s="81" t="s">
        <v>1096</v>
      </c>
      <c r="D335" s="94" t="s">
        <v>30</v>
      </c>
      <c r="E335" s="94" t="s">
        <v>915</v>
      </c>
      <c r="F335" s="81"/>
      <c r="G335" s="94" t="s">
        <v>917</v>
      </c>
      <c r="H335" s="81" t="s">
        <v>1092</v>
      </c>
      <c r="I335" s="81" t="s">
        <v>919</v>
      </c>
      <c r="J335" s="81"/>
      <c r="K335" s="91">
        <v>6.1300000000000914</v>
      </c>
      <c r="L335" s="94" t="s">
        <v>145</v>
      </c>
      <c r="M335" s="95">
        <v>5.1249999999999997E-2</v>
      </c>
      <c r="N335" s="95">
        <v>3.6200000000000537E-2</v>
      </c>
      <c r="O335" s="91">
        <v>2247197.3504999997</v>
      </c>
      <c r="P335" s="93">
        <v>110.38030000000001</v>
      </c>
      <c r="Q335" s="81"/>
      <c r="R335" s="91">
        <v>8636.9688706169982</v>
      </c>
      <c r="S335" s="92">
        <v>1.4981315669999999E-3</v>
      </c>
      <c r="T335" s="92">
        <v>1.4918368177340188E-3</v>
      </c>
      <c r="U335" s="92">
        <v>2.9602754845075657E-4</v>
      </c>
    </row>
    <row r="336" spans="2:21">
      <c r="B336" s="84" t="s">
        <v>1097</v>
      </c>
      <c r="C336" s="81" t="s">
        <v>1098</v>
      </c>
      <c r="D336" s="94" t="s">
        <v>30</v>
      </c>
      <c r="E336" s="94" t="s">
        <v>915</v>
      </c>
      <c r="F336" s="81"/>
      <c r="G336" s="94" t="s">
        <v>917</v>
      </c>
      <c r="H336" s="81" t="s">
        <v>1092</v>
      </c>
      <c r="I336" s="81" t="s">
        <v>924</v>
      </c>
      <c r="J336" s="81"/>
      <c r="K336" s="91">
        <v>6.8100000000001737</v>
      </c>
      <c r="L336" s="94" t="s">
        <v>145</v>
      </c>
      <c r="M336" s="95">
        <v>4.4999999999999998E-2</v>
      </c>
      <c r="N336" s="95">
        <v>4.1100000000000927E-2</v>
      </c>
      <c r="O336" s="91">
        <v>4511040.6072999993</v>
      </c>
      <c r="P336" s="93">
        <v>102.756</v>
      </c>
      <c r="Q336" s="81"/>
      <c r="R336" s="91">
        <v>16140.340534240997</v>
      </c>
      <c r="S336" s="92">
        <v>3.0073604048666664E-3</v>
      </c>
      <c r="T336" s="92">
        <v>2.787870909395251E-3</v>
      </c>
      <c r="U336" s="92">
        <v>5.5320165107535142E-4</v>
      </c>
    </row>
    <row r="337" spans="2:21">
      <c r="B337" s="84" t="s">
        <v>1099</v>
      </c>
      <c r="C337" s="81" t="s">
        <v>1100</v>
      </c>
      <c r="D337" s="94" t="s">
        <v>30</v>
      </c>
      <c r="E337" s="94" t="s">
        <v>915</v>
      </c>
      <c r="F337" s="81"/>
      <c r="G337" s="94" t="s">
        <v>946</v>
      </c>
      <c r="H337" s="81" t="s">
        <v>1092</v>
      </c>
      <c r="I337" s="81" t="s">
        <v>919</v>
      </c>
      <c r="J337" s="81"/>
      <c r="K337" s="91">
        <v>5.349999999999917</v>
      </c>
      <c r="L337" s="94" t="s">
        <v>148</v>
      </c>
      <c r="M337" s="95">
        <v>0.06</v>
      </c>
      <c r="N337" s="95">
        <v>4.3399999999999245E-2</v>
      </c>
      <c r="O337" s="91">
        <v>3945079.7930999994</v>
      </c>
      <c r="P337" s="93">
        <v>109.7003</v>
      </c>
      <c r="Q337" s="81"/>
      <c r="R337" s="91">
        <v>18522.837124510002</v>
      </c>
      <c r="S337" s="92">
        <v>3.1560638344799996E-3</v>
      </c>
      <c r="T337" s="92">
        <v>3.1993921484703147E-3</v>
      </c>
      <c r="U337" s="92">
        <v>6.3486046394997013E-4</v>
      </c>
    </row>
    <row r="338" spans="2:21">
      <c r="B338" s="84" t="s">
        <v>1101</v>
      </c>
      <c r="C338" s="81" t="s">
        <v>1102</v>
      </c>
      <c r="D338" s="94" t="s">
        <v>30</v>
      </c>
      <c r="E338" s="94" t="s">
        <v>915</v>
      </c>
      <c r="F338" s="81"/>
      <c r="G338" s="94" t="s">
        <v>946</v>
      </c>
      <c r="H338" s="81" t="s">
        <v>1092</v>
      </c>
      <c r="I338" s="81" t="s">
        <v>919</v>
      </c>
      <c r="J338" s="81"/>
      <c r="K338" s="91">
        <v>5.4500000000000881</v>
      </c>
      <c r="L338" s="94" t="s">
        <v>147</v>
      </c>
      <c r="M338" s="95">
        <v>0.05</v>
      </c>
      <c r="N338" s="95">
        <v>2.6999999999999864E-2</v>
      </c>
      <c r="O338" s="91">
        <v>1664590.6299999997</v>
      </c>
      <c r="P338" s="93">
        <v>116.23439999999999</v>
      </c>
      <c r="Q338" s="81"/>
      <c r="R338" s="91">
        <v>7362.0136984829987</v>
      </c>
      <c r="S338" s="92">
        <v>1.6645906299999997E-3</v>
      </c>
      <c r="T338" s="92">
        <v>1.2716177692179808E-3</v>
      </c>
      <c r="U338" s="92">
        <v>2.5232913299444632E-4</v>
      </c>
    </row>
    <row r="339" spans="2:21">
      <c r="B339" s="84" t="s">
        <v>1103</v>
      </c>
      <c r="C339" s="81" t="s">
        <v>1104</v>
      </c>
      <c r="D339" s="94" t="s">
        <v>30</v>
      </c>
      <c r="E339" s="94" t="s">
        <v>915</v>
      </c>
      <c r="F339" s="81"/>
      <c r="G339" s="94" t="s">
        <v>1105</v>
      </c>
      <c r="H339" s="81" t="s">
        <v>1106</v>
      </c>
      <c r="I339" s="81" t="s">
        <v>948</v>
      </c>
      <c r="J339" s="81"/>
      <c r="K339" s="91">
        <v>8.0000000000019805E-2</v>
      </c>
      <c r="L339" s="94" t="s">
        <v>145</v>
      </c>
      <c r="M339" s="95">
        <v>5.3749999999999999E-2</v>
      </c>
      <c r="N339" s="95">
        <v>-1.1299999999999911E-2</v>
      </c>
      <c r="O339" s="91">
        <v>3329181.2599999993</v>
      </c>
      <c r="P339" s="93">
        <v>104.5436</v>
      </c>
      <c r="Q339" s="81"/>
      <c r="R339" s="91">
        <v>12118.909226546997</v>
      </c>
      <c r="S339" s="92">
        <v>3.3291812599999995E-3</v>
      </c>
      <c r="T339" s="92">
        <v>2.0932615649971393E-3</v>
      </c>
      <c r="U339" s="92">
        <v>4.1536921598001313E-4</v>
      </c>
    </row>
    <row r="340" spans="2:21">
      <c r="B340" s="84" t="s">
        <v>1107</v>
      </c>
      <c r="C340" s="81" t="s">
        <v>1108</v>
      </c>
      <c r="D340" s="94" t="s">
        <v>30</v>
      </c>
      <c r="E340" s="94" t="s">
        <v>915</v>
      </c>
      <c r="F340" s="81"/>
      <c r="G340" s="94" t="s">
        <v>927</v>
      </c>
      <c r="H340" s="81" t="s">
        <v>1092</v>
      </c>
      <c r="I340" s="81" t="s">
        <v>919</v>
      </c>
      <c r="J340" s="81"/>
      <c r="K340" s="91">
        <v>3.7899999999998593</v>
      </c>
      <c r="L340" s="94" t="s">
        <v>145</v>
      </c>
      <c r="M340" s="95">
        <v>7.0000000000000007E-2</v>
      </c>
      <c r="N340" s="95">
        <v>5.309999999999853E-2</v>
      </c>
      <c r="O340" s="91">
        <v>3162722.1969999997</v>
      </c>
      <c r="P340" s="93">
        <v>107.3237</v>
      </c>
      <c r="Q340" s="81"/>
      <c r="R340" s="91">
        <v>11819.124710453998</v>
      </c>
      <c r="S340" s="92">
        <v>1.2650888787999999E-3</v>
      </c>
      <c r="T340" s="92">
        <v>2.0414807162765203E-3</v>
      </c>
      <c r="U340" s="92">
        <v>4.050942599518149E-4</v>
      </c>
    </row>
    <row r="341" spans="2:21">
      <c r="B341" s="84" t="s">
        <v>1109</v>
      </c>
      <c r="C341" s="81" t="s">
        <v>1110</v>
      </c>
      <c r="D341" s="94" t="s">
        <v>30</v>
      </c>
      <c r="E341" s="94" t="s">
        <v>915</v>
      </c>
      <c r="F341" s="81"/>
      <c r="G341" s="94" t="s">
        <v>951</v>
      </c>
      <c r="H341" s="81" t="s">
        <v>1111</v>
      </c>
      <c r="I341" s="81" t="s">
        <v>948</v>
      </c>
      <c r="J341" s="81"/>
      <c r="K341" s="91">
        <v>1.9300000000000355</v>
      </c>
      <c r="L341" s="94" t="s">
        <v>145</v>
      </c>
      <c r="M341" s="95">
        <v>0.05</v>
      </c>
      <c r="N341" s="95">
        <v>3.8100000000000619E-2</v>
      </c>
      <c r="O341" s="91">
        <v>3562223.9481999995</v>
      </c>
      <c r="P341" s="93">
        <v>104.33710000000001</v>
      </c>
      <c r="Q341" s="81"/>
      <c r="R341" s="91">
        <v>12941.624469578001</v>
      </c>
      <c r="S341" s="92">
        <v>3.5622239481999996E-3</v>
      </c>
      <c r="T341" s="92">
        <v>2.2353666146332583E-3</v>
      </c>
      <c r="U341" s="92">
        <v>4.4356734661078127E-4</v>
      </c>
    </row>
    <row r="342" spans="2:21">
      <c r="B342" s="84" t="s">
        <v>1112</v>
      </c>
      <c r="C342" s="81" t="s">
        <v>1113</v>
      </c>
      <c r="D342" s="94" t="s">
        <v>30</v>
      </c>
      <c r="E342" s="94" t="s">
        <v>915</v>
      </c>
      <c r="F342" s="81"/>
      <c r="G342" s="94" t="s">
        <v>927</v>
      </c>
      <c r="H342" s="81" t="s">
        <v>1114</v>
      </c>
      <c r="I342" s="81" t="s">
        <v>919</v>
      </c>
      <c r="J342" s="81"/>
      <c r="K342" s="91">
        <v>4.9600000000002824</v>
      </c>
      <c r="L342" s="94" t="s">
        <v>145</v>
      </c>
      <c r="M342" s="95">
        <v>7.2499999999999995E-2</v>
      </c>
      <c r="N342" s="95">
        <v>5.7600000000004113E-2</v>
      </c>
      <c r="O342" s="91">
        <v>1664590.6299999997</v>
      </c>
      <c r="P342" s="93">
        <v>107.46250000000001</v>
      </c>
      <c r="Q342" s="81"/>
      <c r="R342" s="91">
        <v>6228.6388774689995</v>
      </c>
      <c r="S342" s="92">
        <v>1.1097270866666665E-3</v>
      </c>
      <c r="T342" s="92">
        <v>1.0758534551849027E-3</v>
      </c>
      <c r="U342" s="92">
        <v>2.1348330933031387E-4</v>
      </c>
    </row>
    <row r="343" spans="2:21">
      <c r="B343" s="84" t="s">
        <v>1115</v>
      </c>
      <c r="C343" s="81" t="s">
        <v>1116</v>
      </c>
      <c r="D343" s="94" t="s">
        <v>30</v>
      </c>
      <c r="E343" s="94" t="s">
        <v>915</v>
      </c>
      <c r="F343" s="81"/>
      <c r="G343" s="94" t="s">
        <v>976</v>
      </c>
      <c r="H343" s="81" t="s">
        <v>1114</v>
      </c>
      <c r="I343" s="81" t="s">
        <v>919</v>
      </c>
      <c r="J343" s="81"/>
      <c r="K343" s="91">
        <v>3.3399999999998249</v>
      </c>
      <c r="L343" s="94" t="s">
        <v>145</v>
      </c>
      <c r="M343" s="95">
        <v>7.4999999999999997E-2</v>
      </c>
      <c r="N343" s="95">
        <v>5.3199999999997541E-2</v>
      </c>
      <c r="O343" s="91">
        <v>1331672.5039999997</v>
      </c>
      <c r="P343" s="93">
        <v>108.5688</v>
      </c>
      <c r="Q343" s="81"/>
      <c r="R343" s="91">
        <v>5034.2104926319989</v>
      </c>
      <c r="S343" s="92">
        <v>6.6583625199999991E-4</v>
      </c>
      <c r="T343" s="92">
        <v>8.6954354862631589E-4</v>
      </c>
      <c r="U343" s="92">
        <v>1.7254490699727002E-4</v>
      </c>
    </row>
    <row r="344" spans="2:21">
      <c r="B344" s="84" t="s">
        <v>1117</v>
      </c>
      <c r="C344" s="81" t="s">
        <v>1118</v>
      </c>
      <c r="D344" s="94" t="s">
        <v>30</v>
      </c>
      <c r="E344" s="94" t="s">
        <v>915</v>
      </c>
      <c r="F344" s="81"/>
      <c r="G344" s="94" t="s">
        <v>954</v>
      </c>
      <c r="H344" s="81" t="s">
        <v>1114</v>
      </c>
      <c r="I344" s="81" t="s">
        <v>919</v>
      </c>
      <c r="J344" s="81"/>
      <c r="K344" s="91">
        <v>7.079999999999818</v>
      </c>
      <c r="L344" s="94" t="s">
        <v>145</v>
      </c>
      <c r="M344" s="95">
        <v>5.8749999999999997E-2</v>
      </c>
      <c r="N344" s="95">
        <v>4.1199999999998786E-2</v>
      </c>
      <c r="O344" s="91">
        <v>3329181.2599999993</v>
      </c>
      <c r="P344" s="93">
        <v>113.4288</v>
      </c>
      <c r="Q344" s="81"/>
      <c r="R344" s="91">
        <v>13148.909200804997</v>
      </c>
      <c r="S344" s="92">
        <v>3.3291812599999995E-3</v>
      </c>
      <c r="T344" s="92">
        <v>2.2711702626990226E-3</v>
      </c>
      <c r="U344" s="92">
        <v>4.5067192134476647E-4</v>
      </c>
    </row>
    <row r="345" spans="2:21">
      <c r="B345" s="84" t="s">
        <v>1119</v>
      </c>
      <c r="C345" s="81" t="s">
        <v>1120</v>
      </c>
      <c r="D345" s="94" t="s">
        <v>30</v>
      </c>
      <c r="E345" s="94" t="s">
        <v>915</v>
      </c>
      <c r="F345" s="81"/>
      <c r="G345" s="94" t="s">
        <v>927</v>
      </c>
      <c r="H345" s="81" t="s">
        <v>1114</v>
      </c>
      <c r="I345" s="81" t="s">
        <v>919</v>
      </c>
      <c r="J345" s="81"/>
      <c r="K345" s="91">
        <v>4.9200000000002015</v>
      </c>
      <c r="L345" s="94" t="s">
        <v>145</v>
      </c>
      <c r="M345" s="95">
        <v>7.4999999999999997E-2</v>
      </c>
      <c r="N345" s="95">
        <v>6.0800000000002123E-2</v>
      </c>
      <c r="O345" s="91">
        <v>3911787.9804999996</v>
      </c>
      <c r="P345" s="93">
        <v>106.7835</v>
      </c>
      <c r="Q345" s="81"/>
      <c r="R345" s="91">
        <v>14544.815825248997</v>
      </c>
      <c r="S345" s="92">
        <v>2.6078586536666666E-3</v>
      </c>
      <c r="T345" s="92">
        <v>2.5122808800533271E-3</v>
      </c>
      <c r="U345" s="92">
        <v>4.9851588397685693E-4</v>
      </c>
    </row>
    <row r="346" spans="2:21">
      <c r="B346" s="84" t="s">
        <v>1121</v>
      </c>
      <c r="C346" s="81" t="s">
        <v>1122</v>
      </c>
      <c r="D346" s="94" t="s">
        <v>30</v>
      </c>
      <c r="E346" s="94" t="s">
        <v>915</v>
      </c>
      <c r="F346" s="81"/>
      <c r="G346" s="94" t="s">
        <v>976</v>
      </c>
      <c r="H346" s="81" t="s">
        <v>1111</v>
      </c>
      <c r="I346" s="81" t="s">
        <v>948</v>
      </c>
      <c r="J346" s="81"/>
      <c r="K346" s="91">
        <v>2.5799999999997816</v>
      </c>
      <c r="L346" s="94" t="s">
        <v>145</v>
      </c>
      <c r="M346" s="95">
        <v>6.5000000000000002E-2</v>
      </c>
      <c r="N346" s="95">
        <v>4.5300000000004073E-2</v>
      </c>
      <c r="O346" s="91">
        <v>332918.12599999993</v>
      </c>
      <c r="P346" s="93">
        <v>110.3922</v>
      </c>
      <c r="Q346" s="81"/>
      <c r="R346" s="91">
        <v>1279.6890831159999</v>
      </c>
      <c r="S346" s="92">
        <v>4.4389083466666657E-4</v>
      </c>
      <c r="T346" s="92">
        <v>2.2103672226253589E-4</v>
      </c>
      <c r="U346" s="92">
        <v>4.3860667756113374E-5</v>
      </c>
    </row>
    <row r="347" spans="2:21">
      <c r="B347" s="84" t="s">
        <v>1123</v>
      </c>
      <c r="C347" s="81" t="s">
        <v>1124</v>
      </c>
      <c r="D347" s="94" t="s">
        <v>30</v>
      </c>
      <c r="E347" s="94" t="s">
        <v>915</v>
      </c>
      <c r="F347" s="81"/>
      <c r="G347" s="94" t="s">
        <v>976</v>
      </c>
      <c r="H347" s="81" t="s">
        <v>1111</v>
      </c>
      <c r="I347" s="81" t="s">
        <v>948</v>
      </c>
      <c r="J347" s="81"/>
      <c r="K347" s="91">
        <v>3.769999999999917</v>
      </c>
      <c r="L347" s="94" t="s">
        <v>145</v>
      </c>
      <c r="M347" s="95">
        <v>6.8750000000000006E-2</v>
      </c>
      <c r="N347" s="95">
        <v>5.0199999999998829E-2</v>
      </c>
      <c r="O347" s="91">
        <v>3828558.4489999996</v>
      </c>
      <c r="P347" s="93">
        <v>110.8633</v>
      </c>
      <c r="Q347" s="81"/>
      <c r="R347" s="91">
        <v>14779.230330885999</v>
      </c>
      <c r="S347" s="92">
        <v>5.1047445986666662E-3</v>
      </c>
      <c r="T347" s="92">
        <v>2.5527705698228371E-3</v>
      </c>
      <c r="U347" s="92">
        <v>5.065503174065169E-4</v>
      </c>
    </row>
    <row r="348" spans="2:21">
      <c r="B348" s="84" t="s">
        <v>1125</v>
      </c>
      <c r="C348" s="81" t="s">
        <v>1126</v>
      </c>
      <c r="D348" s="94" t="s">
        <v>30</v>
      </c>
      <c r="E348" s="94" t="s">
        <v>915</v>
      </c>
      <c r="F348" s="81"/>
      <c r="G348" s="94" t="s">
        <v>998</v>
      </c>
      <c r="H348" s="81" t="s">
        <v>1111</v>
      </c>
      <c r="I348" s="81" t="s">
        <v>948</v>
      </c>
      <c r="J348" s="81"/>
      <c r="K348" s="91">
        <v>2.6199999999999926</v>
      </c>
      <c r="L348" s="94" t="s">
        <v>145</v>
      </c>
      <c r="M348" s="95">
        <v>4.6249999999999999E-2</v>
      </c>
      <c r="N348" s="95">
        <v>3.3999999999999211E-2</v>
      </c>
      <c r="O348" s="91">
        <v>3466509.9869749993</v>
      </c>
      <c r="P348" s="93">
        <v>104.9956</v>
      </c>
      <c r="Q348" s="81"/>
      <c r="R348" s="91">
        <v>12673.370704104997</v>
      </c>
      <c r="S348" s="92">
        <v>2.3110066579833327E-3</v>
      </c>
      <c r="T348" s="92">
        <v>2.1890319745733796E-3</v>
      </c>
      <c r="U348" s="92">
        <v>4.3437309041451176E-4</v>
      </c>
    </row>
    <row r="349" spans="2:21">
      <c r="B349" s="84" t="s">
        <v>1127</v>
      </c>
      <c r="C349" s="81" t="s">
        <v>1128</v>
      </c>
      <c r="D349" s="94" t="s">
        <v>30</v>
      </c>
      <c r="E349" s="94" t="s">
        <v>915</v>
      </c>
      <c r="F349" s="81"/>
      <c r="G349" s="94" t="s">
        <v>998</v>
      </c>
      <c r="H349" s="81" t="s">
        <v>1111</v>
      </c>
      <c r="I349" s="81" t="s">
        <v>948</v>
      </c>
      <c r="J349" s="81"/>
      <c r="K349" s="91">
        <v>0.08</v>
      </c>
      <c r="L349" s="94" t="s">
        <v>145</v>
      </c>
      <c r="M349" s="95">
        <v>4.6249999999999999E-2</v>
      </c>
      <c r="N349" s="95">
        <v>-3.1199999999995766E-2</v>
      </c>
      <c r="O349" s="91">
        <v>655349.33103099989</v>
      </c>
      <c r="P349" s="93">
        <v>103.52419999999999</v>
      </c>
      <c r="Q349" s="81"/>
      <c r="R349" s="91">
        <v>2362.3465275999997</v>
      </c>
      <c r="S349" s="92">
        <v>1.3106986620619997E-3</v>
      </c>
      <c r="T349" s="92">
        <v>4.0804078131035715E-4</v>
      </c>
      <c r="U349" s="92">
        <v>8.0968180114168712E-5</v>
      </c>
    </row>
    <row r="350" spans="2:21">
      <c r="B350" s="84" t="s">
        <v>1129</v>
      </c>
      <c r="C350" s="81" t="s">
        <v>1130</v>
      </c>
      <c r="D350" s="94" t="s">
        <v>30</v>
      </c>
      <c r="E350" s="94" t="s">
        <v>915</v>
      </c>
      <c r="F350" s="81"/>
      <c r="G350" s="94" t="s">
        <v>933</v>
      </c>
      <c r="H350" s="81" t="s">
        <v>1111</v>
      </c>
      <c r="I350" s="81" t="s">
        <v>948</v>
      </c>
      <c r="J350" s="81"/>
      <c r="K350" s="91">
        <v>4.6600000000001751</v>
      </c>
      <c r="L350" s="94" t="s">
        <v>145</v>
      </c>
      <c r="M350" s="95">
        <v>4.8750000000000002E-2</v>
      </c>
      <c r="N350" s="95">
        <v>3.7500000000001414E-2</v>
      </c>
      <c r="O350" s="91">
        <v>3819070.2824089997</v>
      </c>
      <c r="P350" s="93">
        <v>106.7714</v>
      </c>
      <c r="Q350" s="81"/>
      <c r="R350" s="91">
        <v>14198.460357971999</v>
      </c>
      <c r="S350" s="92">
        <v>1.0911629378311428E-2</v>
      </c>
      <c r="T350" s="92">
        <v>2.4524559755240154E-3</v>
      </c>
      <c r="U350" s="92">
        <v>4.8664473318235348E-4</v>
      </c>
    </row>
    <row r="351" spans="2:21">
      <c r="B351" s="84" t="s">
        <v>1131</v>
      </c>
      <c r="C351" s="81" t="s">
        <v>1132</v>
      </c>
      <c r="D351" s="94" t="s">
        <v>30</v>
      </c>
      <c r="E351" s="94" t="s">
        <v>915</v>
      </c>
      <c r="F351" s="81"/>
      <c r="G351" s="94" t="s">
        <v>933</v>
      </c>
      <c r="H351" s="81" t="s">
        <v>1133</v>
      </c>
      <c r="I351" s="81" t="s">
        <v>948</v>
      </c>
      <c r="J351" s="81"/>
      <c r="K351" s="91">
        <v>2.4900000000000255</v>
      </c>
      <c r="L351" s="94" t="s">
        <v>145</v>
      </c>
      <c r="M351" s="95">
        <v>0.05</v>
      </c>
      <c r="N351" s="95">
        <v>3.4999999999999587E-2</v>
      </c>
      <c r="O351" s="91">
        <v>3329181.2599999993</v>
      </c>
      <c r="P351" s="93">
        <v>105.0536</v>
      </c>
      <c r="Q351" s="81"/>
      <c r="R351" s="91">
        <v>12178.027876880999</v>
      </c>
      <c r="S351" s="92">
        <v>4.4389083466666659E-3</v>
      </c>
      <c r="T351" s="92">
        <v>2.103472945923039E-3</v>
      </c>
      <c r="U351" s="92">
        <v>4.1739547651055984E-4</v>
      </c>
    </row>
    <row r="352" spans="2:21">
      <c r="B352" s="84" t="s">
        <v>1134</v>
      </c>
      <c r="C352" s="81" t="s">
        <v>1135</v>
      </c>
      <c r="D352" s="94" t="s">
        <v>30</v>
      </c>
      <c r="E352" s="94" t="s">
        <v>915</v>
      </c>
      <c r="F352" s="81"/>
      <c r="G352" s="94" t="s">
        <v>927</v>
      </c>
      <c r="H352" s="81" t="s">
        <v>1136</v>
      </c>
      <c r="I352" s="81" t="s">
        <v>919</v>
      </c>
      <c r="J352" s="81"/>
      <c r="K352" s="91">
        <v>3.9799999999998681</v>
      </c>
      <c r="L352" s="94" t="s">
        <v>145</v>
      </c>
      <c r="M352" s="95">
        <v>0.08</v>
      </c>
      <c r="N352" s="95">
        <v>6.3399999999998444E-2</v>
      </c>
      <c r="O352" s="91">
        <v>1348318.4103000001</v>
      </c>
      <c r="P352" s="93">
        <v>106.7593</v>
      </c>
      <c r="Q352" s="81"/>
      <c r="R352" s="91">
        <v>5012.1849090669994</v>
      </c>
      <c r="S352" s="92">
        <v>6.7415920515000009E-4</v>
      </c>
      <c r="T352" s="92">
        <v>8.6573913796019343E-4</v>
      </c>
      <c r="U352" s="92">
        <v>1.7178999174822637E-4</v>
      </c>
    </row>
    <row r="353" spans="2:21">
      <c r="B353" s="84" t="s">
        <v>1137</v>
      </c>
      <c r="C353" s="81" t="s">
        <v>1138</v>
      </c>
      <c r="D353" s="94" t="s">
        <v>30</v>
      </c>
      <c r="E353" s="94" t="s">
        <v>915</v>
      </c>
      <c r="F353" s="81"/>
      <c r="G353" s="94" t="s">
        <v>927</v>
      </c>
      <c r="H353" s="81" t="s">
        <v>1136</v>
      </c>
      <c r="I353" s="81" t="s">
        <v>919</v>
      </c>
      <c r="J353" s="81"/>
      <c r="K353" s="91">
        <v>3.4399999999999729</v>
      </c>
      <c r="L353" s="94" t="s">
        <v>145</v>
      </c>
      <c r="M353" s="95">
        <v>7.7499999999999999E-2</v>
      </c>
      <c r="N353" s="95">
        <v>6.5499999999999239E-2</v>
      </c>
      <c r="O353" s="91">
        <v>3362473.0725999991</v>
      </c>
      <c r="P353" s="93">
        <v>104.1829</v>
      </c>
      <c r="Q353" s="81"/>
      <c r="R353" s="91">
        <v>12197.872613678001</v>
      </c>
      <c r="S353" s="92">
        <v>1.3449892290399996E-3</v>
      </c>
      <c r="T353" s="92">
        <v>2.1069006656978229E-3</v>
      </c>
      <c r="U353" s="92">
        <v>4.1807564438793322E-4</v>
      </c>
    </row>
    <row r="354" spans="2:21">
      <c r="B354" s="84" t="s">
        <v>1139</v>
      </c>
      <c r="C354" s="81" t="s">
        <v>1140</v>
      </c>
      <c r="D354" s="94" t="s">
        <v>30</v>
      </c>
      <c r="E354" s="94" t="s">
        <v>915</v>
      </c>
      <c r="F354" s="81"/>
      <c r="G354" s="94" t="s">
        <v>927</v>
      </c>
      <c r="H354" s="81" t="s">
        <v>1136</v>
      </c>
      <c r="I354" s="81" t="s">
        <v>919</v>
      </c>
      <c r="J354" s="81"/>
      <c r="K354" s="91">
        <v>4.7199999999999926</v>
      </c>
      <c r="L354" s="94" t="s">
        <v>145</v>
      </c>
      <c r="M354" s="95">
        <v>0.08</v>
      </c>
      <c r="N354" s="95">
        <v>5.8599999999999965E-2</v>
      </c>
      <c r="O354" s="91">
        <v>4161476.5749999993</v>
      </c>
      <c r="P354" s="93">
        <v>112.155</v>
      </c>
      <c r="Q354" s="81"/>
      <c r="R354" s="91">
        <v>16251.552711470997</v>
      </c>
      <c r="S354" s="92">
        <v>3.6186752826086951E-3</v>
      </c>
      <c r="T354" s="92">
        <v>2.8070802434865781E-3</v>
      </c>
      <c r="U354" s="92">
        <v>5.570133897392788E-4</v>
      </c>
    </row>
    <row r="355" spans="2:21">
      <c r="B355" s="84" t="s">
        <v>1141</v>
      </c>
      <c r="C355" s="81" t="s">
        <v>1142</v>
      </c>
      <c r="D355" s="94" t="s">
        <v>30</v>
      </c>
      <c r="E355" s="94" t="s">
        <v>915</v>
      </c>
      <c r="F355" s="81"/>
      <c r="G355" s="94" t="s">
        <v>917</v>
      </c>
      <c r="H355" s="81" t="s">
        <v>1136</v>
      </c>
      <c r="I355" s="81" t="s">
        <v>919</v>
      </c>
      <c r="J355" s="81"/>
      <c r="K355" s="91">
        <v>2.7700000000000471</v>
      </c>
      <c r="L355" s="94" t="s">
        <v>145</v>
      </c>
      <c r="M355" s="95">
        <v>7.7499999999999999E-2</v>
      </c>
      <c r="N355" s="95">
        <v>5.7500000000001147E-2</v>
      </c>
      <c r="O355" s="91">
        <v>2877036.8301259996</v>
      </c>
      <c r="P355" s="93">
        <v>109.1986</v>
      </c>
      <c r="Q355" s="81"/>
      <c r="R355" s="91">
        <v>10939.344592336998</v>
      </c>
      <c r="S355" s="92">
        <v>6.3934151780577772E-3</v>
      </c>
      <c r="T355" s="92">
        <v>1.8895190279367123E-3</v>
      </c>
      <c r="U355" s="92">
        <v>3.7494026085290556E-4</v>
      </c>
    </row>
    <row r="356" spans="2:21">
      <c r="B356" s="84" t="s">
        <v>1143</v>
      </c>
      <c r="C356" s="81" t="s">
        <v>1144</v>
      </c>
      <c r="D356" s="94" t="s">
        <v>30</v>
      </c>
      <c r="E356" s="94" t="s">
        <v>915</v>
      </c>
      <c r="F356" s="81"/>
      <c r="G356" s="94" t="s">
        <v>927</v>
      </c>
      <c r="H356" s="81" t="s">
        <v>1145</v>
      </c>
      <c r="I356" s="81"/>
      <c r="J356" s="81"/>
      <c r="K356" s="91">
        <v>4.3899999999999508</v>
      </c>
      <c r="L356" s="94" t="s">
        <v>145</v>
      </c>
      <c r="M356" s="95">
        <v>4.8000000000000001E-2</v>
      </c>
      <c r="N356" s="95">
        <v>4.7300000000000203E-2</v>
      </c>
      <c r="O356" s="91">
        <v>1549400.9584039999</v>
      </c>
      <c r="P356" s="93">
        <v>100.8</v>
      </c>
      <c r="Q356" s="81"/>
      <c r="R356" s="91">
        <v>5438.1742505929988</v>
      </c>
      <c r="S356" s="92">
        <v>3.0988019168079997E-3</v>
      </c>
      <c r="T356" s="92">
        <v>9.3931895434841179E-4</v>
      </c>
      <c r="U356" s="92">
        <v>1.8639055154265864E-4</v>
      </c>
    </row>
    <row r="357" spans="2:2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2:2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2:21">
      <c r="B360" s="135" t="s">
        <v>236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2:21">
      <c r="B361" s="135" t="s">
        <v>125</v>
      </c>
      <c r="C361" s="137"/>
      <c r="D361" s="137"/>
      <c r="E361" s="137"/>
      <c r="F361" s="137"/>
      <c r="G361" s="137"/>
      <c r="H361" s="137"/>
      <c r="I361" s="137"/>
      <c r="J361" s="137"/>
      <c r="K361" s="137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2:21">
      <c r="B362" s="135" t="s">
        <v>218</v>
      </c>
      <c r="C362" s="137"/>
      <c r="D362" s="137"/>
      <c r="E362" s="137"/>
      <c r="F362" s="137"/>
      <c r="G362" s="137"/>
      <c r="H362" s="137"/>
      <c r="I362" s="137"/>
      <c r="J362" s="137"/>
      <c r="K362" s="137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2:21">
      <c r="B363" s="135" t="s">
        <v>226</v>
      </c>
      <c r="C363" s="137"/>
      <c r="D363" s="137"/>
      <c r="E363" s="137"/>
      <c r="F363" s="137"/>
      <c r="G363" s="137"/>
      <c r="H363" s="137"/>
      <c r="I363" s="137"/>
      <c r="J363" s="137"/>
      <c r="K363" s="137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2:21">
      <c r="B364" s="156" t="s">
        <v>232</v>
      </c>
      <c r="C364" s="156"/>
      <c r="D364" s="156"/>
      <c r="E364" s="156"/>
      <c r="F364" s="156"/>
      <c r="G364" s="156"/>
      <c r="H364" s="156"/>
      <c r="I364" s="156"/>
      <c r="J364" s="156"/>
      <c r="K364" s="156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2:2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2:2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2:2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2:2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2:2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2:2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2:2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2:2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2:2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2:2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2:2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2:2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2:2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2:2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2:2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2:2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2:2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2:2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2:2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2:2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2:2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2:2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2:2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2:2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2:2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2:2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2:2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2:2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2:2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2:2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2:2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2:2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2:2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2:2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2:2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2:2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2:2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2:2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2:2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2:2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2:2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2:2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2:2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2:2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2:2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2:2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2:2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2:2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2:2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2:2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2:2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2:2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2:2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2:2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2:2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2:2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2:2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2:2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2:2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2:2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2:2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2:2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2:2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2:2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2:2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2:2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2:2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2:2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2:2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2:2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2:2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2:2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2:2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2:2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2:2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2:2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2:2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2:2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2:2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2:2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2:2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2:2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2:2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2:2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64:K364"/>
  </mergeCells>
  <phoneticPr fontId="3" type="noConversion"/>
  <conditionalFormatting sqref="B12:B356">
    <cfRule type="cellIs" dxfId="59" priority="2" operator="equal">
      <formula>"NR3"</formula>
    </cfRule>
  </conditionalFormatting>
  <conditionalFormatting sqref="B12:B356">
    <cfRule type="containsText" dxfId="58" priority="1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6:G828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65:I828 I37:I363">
      <formula1>$AH$7:$AH$10</formula1>
    </dataValidation>
    <dataValidation type="list" allowBlank="1" showInputMessage="1" showErrorMessage="1" sqref="E12:E35 E365:E822 E37:E363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57:G363 G314:G355 G37:G312 G365:G555">
      <formula1>$AF$7:$AF$29</formula1>
    </dataValidation>
    <dataValidation type="list" allowBlank="1" showInputMessage="1" showErrorMessage="1" sqref="G313 G356">
      <formula1>$AE$7:$AE$29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2.140625" style="2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159</v>
      </c>
      <c r="C1" s="75" t="s" vm="1">
        <v>237</v>
      </c>
    </row>
    <row r="2" spans="2:28">
      <c r="B2" s="56" t="s">
        <v>158</v>
      </c>
      <c r="C2" s="75" t="s">
        <v>238</v>
      </c>
    </row>
    <row r="3" spans="2:28">
      <c r="B3" s="56" t="s">
        <v>160</v>
      </c>
      <c r="C3" s="75" t="s">
        <v>239</v>
      </c>
    </row>
    <row r="4" spans="2:28">
      <c r="B4" s="56" t="s">
        <v>161</v>
      </c>
      <c r="C4" s="75">
        <v>17013</v>
      </c>
    </row>
    <row r="6" spans="2:28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AB6" s="3"/>
    </row>
    <row r="7" spans="2:28" ht="26.25" customHeight="1">
      <c r="B7" s="159" t="s">
        <v>102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X7" s="3"/>
      <c r="AB7" s="3"/>
    </row>
    <row r="8" spans="2:28" s="3" customFormat="1" ht="78.75">
      <c r="B8" s="22" t="s">
        <v>128</v>
      </c>
      <c r="C8" s="30" t="s">
        <v>49</v>
      </c>
      <c r="D8" s="30" t="s">
        <v>132</v>
      </c>
      <c r="E8" s="30" t="s">
        <v>205</v>
      </c>
      <c r="F8" s="30" t="s">
        <v>130</v>
      </c>
      <c r="G8" s="30" t="s">
        <v>70</v>
      </c>
      <c r="H8" s="30" t="s">
        <v>114</v>
      </c>
      <c r="I8" s="13" t="s">
        <v>220</v>
      </c>
      <c r="J8" s="13" t="s">
        <v>219</v>
      </c>
      <c r="K8" s="30" t="s">
        <v>235</v>
      </c>
      <c r="L8" s="13" t="s">
        <v>67</v>
      </c>
      <c r="M8" s="13" t="s">
        <v>64</v>
      </c>
      <c r="N8" s="13" t="s">
        <v>162</v>
      </c>
      <c r="O8" s="14" t="s">
        <v>164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227</v>
      </c>
      <c r="J9" s="16"/>
      <c r="K9" s="16" t="s">
        <v>223</v>
      </c>
      <c r="L9" s="16" t="s">
        <v>223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997.84755395699983</v>
      </c>
      <c r="L11" s="85">
        <v>4259970.0962505871</v>
      </c>
      <c r="M11" s="77"/>
      <c r="N11" s="86">
        <v>1</v>
      </c>
      <c r="O11" s="86">
        <v>0.14600822614479425</v>
      </c>
      <c r="X11" s="1"/>
      <c r="Y11" s="3"/>
      <c r="Z11" s="1"/>
      <c r="AB11" s="1"/>
    </row>
    <row r="12" spans="2:28" ht="20.25">
      <c r="B12" s="78" t="s">
        <v>214</v>
      </c>
      <c r="C12" s="79"/>
      <c r="D12" s="79"/>
      <c r="E12" s="79"/>
      <c r="F12" s="79"/>
      <c r="G12" s="79"/>
      <c r="H12" s="79"/>
      <c r="I12" s="88"/>
      <c r="J12" s="90"/>
      <c r="K12" s="88">
        <v>520.12534228499987</v>
      </c>
      <c r="L12" s="88">
        <v>3019111.9763313597</v>
      </c>
      <c r="M12" s="79"/>
      <c r="N12" s="89">
        <v>0.70871670648313501</v>
      </c>
      <c r="O12" s="89">
        <v>0.10347846915278335</v>
      </c>
      <c r="Y12" s="4"/>
    </row>
    <row r="13" spans="2:28">
      <c r="B13" s="97" t="s">
        <v>1146</v>
      </c>
      <c r="C13" s="79"/>
      <c r="D13" s="79"/>
      <c r="E13" s="79"/>
      <c r="F13" s="79"/>
      <c r="G13" s="79"/>
      <c r="H13" s="79"/>
      <c r="I13" s="88"/>
      <c r="J13" s="90"/>
      <c r="K13" s="88">
        <v>55.23039614999999</v>
      </c>
      <c r="L13" s="88">
        <v>2060851.658687959</v>
      </c>
      <c r="M13" s="79"/>
      <c r="N13" s="89">
        <v>0.48377139090760701</v>
      </c>
      <c r="O13" s="89">
        <v>7.0634602646019534E-2</v>
      </c>
    </row>
    <row r="14" spans="2:28">
      <c r="B14" s="84" t="s">
        <v>1147</v>
      </c>
      <c r="C14" s="81" t="s">
        <v>1148</v>
      </c>
      <c r="D14" s="94" t="s">
        <v>133</v>
      </c>
      <c r="E14" s="94" t="s">
        <v>325</v>
      </c>
      <c r="F14" s="81" t="s">
        <v>1149</v>
      </c>
      <c r="G14" s="94" t="s">
        <v>169</v>
      </c>
      <c r="H14" s="94" t="s">
        <v>146</v>
      </c>
      <c r="I14" s="91">
        <v>256522.65411699994</v>
      </c>
      <c r="J14" s="93">
        <v>26350</v>
      </c>
      <c r="K14" s="81"/>
      <c r="L14" s="91">
        <v>67593.719456054983</v>
      </c>
      <c r="M14" s="92">
        <v>5.0434454774719341E-3</v>
      </c>
      <c r="N14" s="92">
        <v>1.5867181677060971E-2</v>
      </c>
      <c r="O14" s="92">
        <v>2.316739050584854E-3</v>
      </c>
    </row>
    <row r="15" spans="2:28">
      <c r="B15" s="84" t="s">
        <v>1150</v>
      </c>
      <c r="C15" s="81" t="s">
        <v>1151</v>
      </c>
      <c r="D15" s="94" t="s">
        <v>133</v>
      </c>
      <c r="E15" s="94" t="s">
        <v>325</v>
      </c>
      <c r="F15" s="81">
        <v>1760</v>
      </c>
      <c r="G15" s="94" t="s">
        <v>733</v>
      </c>
      <c r="H15" s="94" t="s">
        <v>146</v>
      </c>
      <c r="I15" s="91">
        <v>21130.708944999995</v>
      </c>
      <c r="J15" s="93">
        <v>41840</v>
      </c>
      <c r="K15" s="91">
        <v>55.23039614999999</v>
      </c>
      <c r="L15" s="91">
        <v>8896.3190192049988</v>
      </c>
      <c r="M15" s="92">
        <v>1.9790070218207934E-4</v>
      </c>
      <c r="N15" s="92">
        <v>2.0883524574585853E-3</v>
      </c>
      <c r="O15" s="92">
        <v>3.0491663787864988E-4</v>
      </c>
    </row>
    <row r="16" spans="2:28" ht="20.25">
      <c r="B16" s="84" t="s">
        <v>1152</v>
      </c>
      <c r="C16" s="81" t="s">
        <v>1153</v>
      </c>
      <c r="D16" s="94" t="s">
        <v>133</v>
      </c>
      <c r="E16" s="94" t="s">
        <v>325</v>
      </c>
      <c r="F16" s="81" t="s">
        <v>419</v>
      </c>
      <c r="G16" s="94" t="s">
        <v>386</v>
      </c>
      <c r="H16" s="94" t="s">
        <v>146</v>
      </c>
      <c r="I16" s="91">
        <v>676440.01550199988</v>
      </c>
      <c r="J16" s="93">
        <v>6750</v>
      </c>
      <c r="K16" s="81"/>
      <c r="L16" s="91">
        <v>45659.701046407994</v>
      </c>
      <c r="M16" s="92">
        <v>5.1444456126992439E-3</v>
      </c>
      <c r="N16" s="92">
        <v>1.0718314921176414E-2</v>
      </c>
      <c r="O16" s="92">
        <v>1.5649621489022484E-3</v>
      </c>
      <c r="X16" s="4"/>
    </row>
    <row r="17" spans="2:15">
      <c r="B17" s="84" t="s">
        <v>1154</v>
      </c>
      <c r="C17" s="81" t="s">
        <v>1155</v>
      </c>
      <c r="D17" s="94" t="s">
        <v>133</v>
      </c>
      <c r="E17" s="94" t="s">
        <v>325</v>
      </c>
      <c r="F17" s="81" t="s">
        <v>722</v>
      </c>
      <c r="G17" s="94" t="s">
        <v>723</v>
      </c>
      <c r="H17" s="94" t="s">
        <v>146</v>
      </c>
      <c r="I17" s="91">
        <v>159865.36187599998</v>
      </c>
      <c r="J17" s="93">
        <v>57600</v>
      </c>
      <c r="K17" s="81"/>
      <c r="L17" s="91">
        <v>92082.448440305976</v>
      </c>
      <c r="M17" s="92">
        <v>3.6199671441371345E-3</v>
      </c>
      <c r="N17" s="92">
        <v>2.1615749960628209E-2</v>
      </c>
      <c r="O17" s="92">
        <v>3.1560773085407309E-3</v>
      </c>
    </row>
    <row r="18" spans="2:15">
      <c r="B18" s="84" t="s">
        <v>1156</v>
      </c>
      <c r="C18" s="81" t="s">
        <v>1157</v>
      </c>
      <c r="D18" s="94" t="s">
        <v>133</v>
      </c>
      <c r="E18" s="94" t="s">
        <v>325</v>
      </c>
      <c r="F18" s="81" t="s">
        <v>425</v>
      </c>
      <c r="G18" s="94" t="s">
        <v>386</v>
      </c>
      <c r="H18" s="94" t="s">
        <v>146</v>
      </c>
      <c r="I18" s="91">
        <v>1496439.0913799999</v>
      </c>
      <c r="J18" s="93">
        <v>2573</v>
      </c>
      <c r="K18" s="81"/>
      <c r="L18" s="91">
        <v>38503.377821213988</v>
      </c>
      <c r="M18" s="92">
        <v>4.0202813959044252E-3</v>
      </c>
      <c r="N18" s="92">
        <v>9.0384150478198741E-3</v>
      </c>
      <c r="O18" s="92">
        <v>1.3196829482925957E-3</v>
      </c>
    </row>
    <row r="19" spans="2:15">
      <c r="B19" s="84" t="s">
        <v>1158</v>
      </c>
      <c r="C19" s="81" t="s">
        <v>1159</v>
      </c>
      <c r="D19" s="94" t="s">
        <v>133</v>
      </c>
      <c r="E19" s="94" t="s">
        <v>325</v>
      </c>
      <c r="F19" s="81" t="s">
        <v>1160</v>
      </c>
      <c r="G19" s="94" t="s">
        <v>140</v>
      </c>
      <c r="H19" s="94" t="s">
        <v>146</v>
      </c>
      <c r="I19" s="91">
        <v>73872.539116</v>
      </c>
      <c r="J19" s="93">
        <v>4194</v>
      </c>
      <c r="K19" s="81"/>
      <c r="L19" s="91">
        <v>3098.2142905409996</v>
      </c>
      <c r="M19" s="92">
        <v>4.1789883251779959E-4</v>
      </c>
      <c r="N19" s="92">
        <v>7.2728545518849837E-4</v>
      </c>
      <c r="O19" s="92">
        <v>1.061896592129819E-4</v>
      </c>
    </row>
    <row r="20" spans="2:15">
      <c r="B20" s="84" t="s">
        <v>1161</v>
      </c>
      <c r="C20" s="81" t="s">
        <v>1162</v>
      </c>
      <c r="D20" s="94" t="s">
        <v>133</v>
      </c>
      <c r="E20" s="94" t="s">
        <v>325</v>
      </c>
      <c r="F20" s="81" t="s">
        <v>510</v>
      </c>
      <c r="G20" s="94" t="s">
        <v>170</v>
      </c>
      <c r="H20" s="94" t="s">
        <v>146</v>
      </c>
      <c r="I20" s="91">
        <v>19159112.158264995</v>
      </c>
      <c r="J20" s="93">
        <v>230.2</v>
      </c>
      <c r="K20" s="81"/>
      <c r="L20" s="91">
        <v>44104.276187869997</v>
      </c>
      <c r="M20" s="92">
        <v>6.9279373930895075E-3</v>
      </c>
      <c r="N20" s="92">
        <v>1.0353189151888268E-2</v>
      </c>
      <c r="O20" s="92">
        <v>1.5116507830087327E-3</v>
      </c>
    </row>
    <row r="21" spans="2:15">
      <c r="B21" s="84" t="s">
        <v>1163</v>
      </c>
      <c r="C21" s="81" t="s">
        <v>1164</v>
      </c>
      <c r="D21" s="94" t="s">
        <v>133</v>
      </c>
      <c r="E21" s="94" t="s">
        <v>325</v>
      </c>
      <c r="F21" s="81" t="s">
        <v>332</v>
      </c>
      <c r="G21" s="94" t="s">
        <v>333</v>
      </c>
      <c r="H21" s="94" t="s">
        <v>146</v>
      </c>
      <c r="I21" s="91">
        <v>457932.58346499992</v>
      </c>
      <c r="J21" s="93">
        <v>9257</v>
      </c>
      <c r="K21" s="81"/>
      <c r="L21" s="91">
        <v>42390.81925136099</v>
      </c>
      <c r="M21" s="92">
        <v>4.5642619445282777E-3</v>
      </c>
      <c r="N21" s="92">
        <v>9.9509663902737893E-3</v>
      </c>
      <c r="O21" s="92">
        <v>1.4529229510703422E-3</v>
      </c>
    </row>
    <row r="22" spans="2:15">
      <c r="B22" s="84" t="s">
        <v>1165</v>
      </c>
      <c r="C22" s="81" t="s">
        <v>1166</v>
      </c>
      <c r="D22" s="94" t="s">
        <v>133</v>
      </c>
      <c r="E22" s="94" t="s">
        <v>325</v>
      </c>
      <c r="F22" s="81" t="s">
        <v>657</v>
      </c>
      <c r="G22" s="94" t="s">
        <v>457</v>
      </c>
      <c r="H22" s="94" t="s">
        <v>146</v>
      </c>
      <c r="I22" s="91">
        <v>10424784.188634001</v>
      </c>
      <c r="J22" s="93">
        <v>183.3</v>
      </c>
      <c r="K22" s="81"/>
      <c r="L22" s="91">
        <v>19108.629418452998</v>
      </c>
      <c r="M22" s="92">
        <v>3.2520449771548379E-3</v>
      </c>
      <c r="N22" s="92">
        <v>4.4856252477620583E-3</v>
      </c>
      <c r="O22" s="92">
        <v>6.5493818557604128E-4</v>
      </c>
    </row>
    <row r="23" spans="2:15">
      <c r="B23" s="84" t="s">
        <v>1167</v>
      </c>
      <c r="C23" s="81" t="s">
        <v>1168</v>
      </c>
      <c r="D23" s="94" t="s">
        <v>133</v>
      </c>
      <c r="E23" s="94" t="s">
        <v>325</v>
      </c>
      <c r="F23" s="81" t="s">
        <v>380</v>
      </c>
      <c r="G23" s="94" t="s">
        <v>333</v>
      </c>
      <c r="H23" s="94" t="s">
        <v>146</v>
      </c>
      <c r="I23" s="91">
        <v>5860451.2738859989</v>
      </c>
      <c r="J23" s="93">
        <v>1529</v>
      </c>
      <c r="K23" s="81"/>
      <c r="L23" s="91">
        <v>89606.299977957984</v>
      </c>
      <c r="M23" s="92">
        <v>5.0346784532603458E-3</v>
      </c>
      <c r="N23" s="92">
        <v>2.1034490372790402E-2</v>
      </c>
      <c r="O23" s="92">
        <v>3.0712086271908784E-3</v>
      </c>
    </row>
    <row r="24" spans="2:15">
      <c r="B24" s="84" t="s">
        <v>1169</v>
      </c>
      <c r="C24" s="81" t="s">
        <v>1170</v>
      </c>
      <c r="D24" s="94" t="s">
        <v>133</v>
      </c>
      <c r="E24" s="94" t="s">
        <v>325</v>
      </c>
      <c r="F24" s="81" t="s">
        <v>1171</v>
      </c>
      <c r="G24" s="94" t="s">
        <v>140</v>
      </c>
      <c r="H24" s="94" t="s">
        <v>146</v>
      </c>
      <c r="I24" s="91">
        <v>9818586.979102999</v>
      </c>
      <c r="J24" s="93">
        <v>812</v>
      </c>
      <c r="K24" s="81"/>
      <c r="L24" s="91">
        <v>79726.926275145001</v>
      </c>
      <c r="M24" s="92">
        <v>8.3646823083619072E-3</v>
      </c>
      <c r="N24" s="92">
        <v>1.8715372285199056E-2</v>
      </c>
      <c r="O24" s="92">
        <v>2.7325983090013585E-3</v>
      </c>
    </row>
    <row r="25" spans="2:15">
      <c r="B25" s="84" t="s">
        <v>1172</v>
      </c>
      <c r="C25" s="81" t="s">
        <v>1173</v>
      </c>
      <c r="D25" s="94" t="s">
        <v>133</v>
      </c>
      <c r="E25" s="94" t="s">
        <v>325</v>
      </c>
      <c r="F25" s="81" t="s">
        <v>597</v>
      </c>
      <c r="G25" s="94" t="s">
        <v>453</v>
      </c>
      <c r="H25" s="94" t="s">
        <v>146</v>
      </c>
      <c r="I25" s="91">
        <v>1404754.3489159998</v>
      </c>
      <c r="J25" s="93">
        <v>2205</v>
      </c>
      <c r="K25" s="81"/>
      <c r="L25" s="91">
        <v>30974.833394216996</v>
      </c>
      <c r="M25" s="92">
        <v>5.4847536752177127E-3</v>
      </c>
      <c r="N25" s="92">
        <v>7.2711386921423451E-3</v>
      </c>
      <c r="O25" s="92">
        <v>1.0616460624924831E-3</v>
      </c>
    </row>
    <row r="26" spans="2:15">
      <c r="B26" s="84" t="s">
        <v>1174</v>
      </c>
      <c r="C26" s="81" t="s">
        <v>1175</v>
      </c>
      <c r="D26" s="94" t="s">
        <v>133</v>
      </c>
      <c r="E26" s="94" t="s">
        <v>325</v>
      </c>
      <c r="F26" s="81" t="s">
        <v>452</v>
      </c>
      <c r="G26" s="94" t="s">
        <v>453</v>
      </c>
      <c r="H26" s="94" t="s">
        <v>146</v>
      </c>
      <c r="I26" s="91">
        <v>1232996.0705109998</v>
      </c>
      <c r="J26" s="93">
        <v>3021</v>
      </c>
      <c r="K26" s="81"/>
      <c r="L26" s="91">
        <v>37248.811290140002</v>
      </c>
      <c r="M26" s="92">
        <v>5.7514839424470431E-3</v>
      </c>
      <c r="N26" s="92">
        <v>8.7439137948232409E-3</v>
      </c>
      <c r="O26" s="92">
        <v>1.2766833427451379E-3</v>
      </c>
    </row>
    <row r="27" spans="2:15">
      <c r="B27" s="84" t="s">
        <v>1176</v>
      </c>
      <c r="C27" s="81" t="s">
        <v>1177</v>
      </c>
      <c r="D27" s="94" t="s">
        <v>133</v>
      </c>
      <c r="E27" s="94" t="s">
        <v>325</v>
      </c>
      <c r="F27" s="81" t="s">
        <v>1178</v>
      </c>
      <c r="G27" s="94" t="s">
        <v>1179</v>
      </c>
      <c r="H27" s="94" t="s">
        <v>146</v>
      </c>
      <c r="I27" s="91">
        <v>249189.06776699997</v>
      </c>
      <c r="J27" s="93">
        <v>6849</v>
      </c>
      <c r="K27" s="81"/>
      <c r="L27" s="91">
        <v>17066.959236821</v>
      </c>
      <c r="M27" s="92">
        <v>2.3413088598478477E-3</v>
      </c>
      <c r="N27" s="92">
        <v>4.0063565826066443E-3</v>
      </c>
      <c r="O27" s="92">
        <v>5.8496101792991596E-4</v>
      </c>
    </row>
    <row r="28" spans="2:15">
      <c r="B28" s="84" t="s">
        <v>1180</v>
      </c>
      <c r="C28" s="81" t="s">
        <v>1181</v>
      </c>
      <c r="D28" s="94" t="s">
        <v>133</v>
      </c>
      <c r="E28" s="94" t="s">
        <v>325</v>
      </c>
      <c r="F28" s="81" t="s">
        <v>1182</v>
      </c>
      <c r="G28" s="94" t="s">
        <v>1183</v>
      </c>
      <c r="H28" s="94" t="s">
        <v>146</v>
      </c>
      <c r="I28" s="91">
        <v>578900.87164000003</v>
      </c>
      <c r="J28" s="93">
        <v>2392</v>
      </c>
      <c r="K28" s="81"/>
      <c r="L28" s="91">
        <v>13847.308849620998</v>
      </c>
      <c r="M28" s="92">
        <v>5.2959592720432168E-4</v>
      </c>
      <c r="N28" s="92">
        <v>3.2505648013371521E-3</v>
      </c>
      <c r="O28" s="92">
        <v>4.7460920061194304E-4</v>
      </c>
    </row>
    <row r="29" spans="2:15">
      <c r="B29" s="84" t="s">
        <v>1184</v>
      </c>
      <c r="C29" s="81" t="s">
        <v>1185</v>
      </c>
      <c r="D29" s="94" t="s">
        <v>133</v>
      </c>
      <c r="E29" s="94" t="s">
        <v>325</v>
      </c>
      <c r="F29" s="81" t="s">
        <v>754</v>
      </c>
      <c r="G29" s="94" t="s">
        <v>506</v>
      </c>
      <c r="H29" s="94" t="s">
        <v>146</v>
      </c>
      <c r="I29" s="91">
        <v>7798326.6541319992</v>
      </c>
      <c r="J29" s="93">
        <v>1726</v>
      </c>
      <c r="K29" s="81"/>
      <c r="L29" s="91">
        <v>134599.11805031198</v>
      </c>
      <c r="M29" s="92">
        <v>6.0907717952253292E-3</v>
      </c>
      <c r="N29" s="92">
        <v>3.15962588959907E-2</v>
      </c>
      <c r="O29" s="92">
        <v>4.6133137142152772E-3</v>
      </c>
    </row>
    <row r="30" spans="2:15">
      <c r="B30" s="84" t="s">
        <v>1186</v>
      </c>
      <c r="C30" s="81" t="s">
        <v>1187</v>
      </c>
      <c r="D30" s="94" t="s">
        <v>133</v>
      </c>
      <c r="E30" s="94" t="s">
        <v>325</v>
      </c>
      <c r="F30" s="81" t="s">
        <v>339</v>
      </c>
      <c r="G30" s="94" t="s">
        <v>333</v>
      </c>
      <c r="H30" s="94" t="s">
        <v>146</v>
      </c>
      <c r="I30" s="91">
        <v>10229200.881896999</v>
      </c>
      <c r="J30" s="93">
        <v>2474</v>
      </c>
      <c r="K30" s="81"/>
      <c r="L30" s="91">
        <v>253070.42981812495</v>
      </c>
      <c r="M30" s="92">
        <v>6.9359377218271576E-3</v>
      </c>
      <c r="N30" s="92">
        <v>5.9406621196910488E-2</v>
      </c>
      <c r="O30" s="92">
        <v>8.6738553822166345E-3</v>
      </c>
    </row>
    <row r="31" spans="2:15">
      <c r="B31" s="84" t="s">
        <v>1188</v>
      </c>
      <c r="C31" s="81" t="s">
        <v>1189</v>
      </c>
      <c r="D31" s="94" t="s">
        <v>133</v>
      </c>
      <c r="E31" s="94" t="s">
        <v>325</v>
      </c>
      <c r="F31" s="81" t="s">
        <v>344</v>
      </c>
      <c r="G31" s="94" t="s">
        <v>333</v>
      </c>
      <c r="H31" s="94" t="s">
        <v>146</v>
      </c>
      <c r="I31" s="91">
        <v>1664007.9355389997</v>
      </c>
      <c r="J31" s="93">
        <v>8640</v>
      </c>
      <c r="K31" s="81"/>
      <c r="L31" s="91">
        <v>143770.28563058897</v>
      </c>
      <c r="M31" s="92">
        <v>7.0977429986100469E-3</v>
      </c>
      <c r="N31" s="92">
        <v>3.3749130247916155E-2</v>
      </c>
      <c r="O31" s="92">
        <v>4.9276506414278574E-3</v>
      </c>
    </row>
    <row r="32" spans="2:15">
      <c r="B32" s="84" t="s">
        <v>1190</v>
      </c>
      <c r="C32" s="81" t="s">
        <v>1191</v>
      </c>
      <c r="D32" s="94" t="s">
        <v>133</v>
      </c>
      <c r="E32" s="94" t="s">
        <v>325</v>
      </c>
      <c r="F32" s="81" t="s">
        <v>482</v>
      </c>
      <c r="G32" s="94" t="s">
        <v>386</v>
      </c>
      <c r="H32" s="94" t="s">
        <v>146</v>
      </c>
      <c r="I32" s="91">
        <v>332557.13957699994</v>
      </c>
      <c r="J32" s="93">
        <v>22450</v>
      </c>
      <c r="K32" s="81"/>
      <c r="L32" s="91">
        <v>74659.07783583799</v>
      </c>
      <c r="M32" s="92">
        <v>7.3951127254493626E-3</v>
      </c>
      <c r="N32" s="92">
        <v>1.7525728150427435E-2</v>
      </c>
      <c r="O32" s="92">
        <v>2.5589004791397958E-3</v>
      </c>
    </row>
    <row r="33" spans="2:15">
      <c r="B33" s="84" t="s">
        <v>1192</v>
      </c>
      <c r="C33" s="81" t="s">
        <v>1193</v>
      </c>
      <c r="D33" s="94" t="s">
        <v>133</v>
      </c>
      <c r="E33" s="94" t="s">
        <v>325</v>
      </c>
      <c r="F33" s="81" t="s">
        <v>1194</v>
      </c>
      <c r="G33" s="94" t="s">
        <v>171</v>
      </c>
      <c r="H33" s="94" t="s">
        <v>146</v>
      </c>
      <c r="I33" s="91">
        <v>45656.923641000001</v>
      </c>
      <c r="J33" s="93">
        <v>51100</v>
      </c>
      <c r="K33" s="81"/>
      <c r="L33" s="91">
        <v>23330.687980668998</v>
      </c>
      <c r="M33" s="92">
        <v>7.3481659185710424E-4</v>
      </c>
      <c r="N33" s="92">
        <v>5.4767257641558341E-3</v>
      </c>
      <c r="O33" s="92">
        <v>7.9964701390588611E-4</v>
      </c>
    </row>
    <row r="34" spans="2:15">
      <c r="B34" s="84" t="s">
        <v>1195</v>
      </c>
      <c r="C34" s="81" t="s">
        <v>1196</v>
      </c>
      <c r="D34" s="94" t="s">
        <v>133</v>
      </c>
      <c r="E34" s="94" t="s">
        <v>325</v>
      </c>
      <c r="F34" s="81" t="s">
        <v>364</v>
      </c>
      <c r="G34" s="94" t="s">
        <v>333</v>
      </c>
      <c r="H34" s="94" t="s">
        <v>146</v>
      </c>
      <c r="I34" s="91">
        <v>9315867.0515079983</v>
      </c>
      <c r="J34" s="93">
        <v>2740</v>
      </c>
      <c r="K34" s="81"/>
      <c r="L34" s="91">
        <v>255254.75721132796</v>
      </c>
      <c r="M34" s="92">
        <v>6.9772986935857555E-3</v>
      </c>
      <c r="N34" s="92">
        <v>5.9919377705489163E-2</v>
      </c>
      <c r="O34" s="92">
        <v>8.7487220504784049E-3</v>
      </c>
    </row>
    <row r="35" spans="2:15">
      <c r="B35" s="84" t="s">
        <v>1197</v>
      </c>
      <c r="C35" s="81" t="s">
        <v>1198</v>
      </c>
      <c r="D35" s="94" t="s">
        <v>133</v>
      </c>
      <c r="E35" s="94" t="s">
        <v>325</v>
      </c>
      <c r="F35" s="81" t="s">
        <v>592</v>
      </c>
      <c r="G35" s="94" t="s">
        <v>457</v>
      </c>
      <c r="H35" s="94" t="s">
        <v>146</v>
      </c>
      <c r="I35" s="91">
        <v>140657.75150499996</v>
      </c>
      <c r="J35" s="93">
        <v>50800</v>
      </c>
      <c r="K35" s="81"/>
      <c r="L35" s="91">
        <v>71454.137764709987</v>
      </c>
      <c r="M35" s="92">
        <v>1.3818360175234459E-2</v>
      </c>
      <c r="N35" s="92">
        <v>1.6773389519236379E-2</v>
      </c>
      <c r="O35" s="92">
        <v>2.449052850139387E-3</v>
      </c>
    </row>
    <row r="36" spans="2:15">
      <c r="B36" s="84" t="s">
        <v>1199</v>
      </c>
      <c r="C36" s="81" t="s">
        <v>1200</v>
      </c>
      <c r="D36" s="94" t="s">
        <v>133</v>
      </c>
      <c r="E36" s="94" t="s">
        <v>325</v>
      </c>
      <c r="F36" s="81" t="s">
        <v>1201</v>
      </c>
      <c r="G36" s="94" t="s">
        <v>1183</v>
      </c>
      <c r="H36" s="94" t="s">
        <v>146</v>
      </c>
      <c r="I36" s="91">
        <v>148882.44856299998</v>
      </c>
      <c r="J36" s="93">
        <v>19060</v>
      </c>
      <c r="K36" s="81"/>
      <c r="L36" s="91">
        <v>28376.994696195998</v>
      </c>
      <c r="M36" s="92">
        <v>1.0953326901204329E-3</v>
      </c>
      <c r="N36" s="92">
        <v>6.6613131207592302E-3</v>
      </c>
      <c r="O36" s="92">
        <v>9.7260651255709875E-4</v>
      </c>
    </row>
    <row r="37" spans="2:15">
      <c r="B37" s="84" t="s">
        <v>1202</v>
      </c>
      <c r="C37" s="81" t="s">
        <v>1203</v>
      </c>
      <c r="D37" s="94" t="s">
        <v>133</v>
      </c>
      <c r="E37" s="94" t="s">
        <v>325</v>
      </c>
      <c r="F37" s="81" t="s">
        <v>1204</v>
      </c>
      <c r="G37" s="94" t="s">
        <v>1205</v>
      </c>
      <c r="H37" s="94" t="s">
        <v>146</v>
      </c>
      <c r="I37" s="91">
        <v>142259.99999999997</v>
      </c>
      <c r="J37" s="93">
        <v>52630</v>
      </c>
      <c r="K37" s="81"/>
      <c r="L37" s="91">
        <v>74871.43799999998</v>
      </c>
      <c r="M37" s="92">
        <v>9.8505726432993098E-3</v>
      </c>
      <c r="N37" s="92">
        <v>1.7575578304152434E-2</v>
      </c>
      <c r="O37" s="92">
        <v>2.5661790116582282E-3</v>
      </c>
    </row>
    <row r="38" spans="2:15">
      <c r="B38" s="84" t="s">
        <v>1206</v>
      </c>
      <c r="C38" s="81" t="s">
        <v>1207</v>
      </c>
      <c r="D38" s="94" t="s">
        <v>133</v>
      </c>
      <c r="E38" s="94" t="s">
        <v>325</v>
      </c>
      <c r="F38" s="81" t="s">
        <v>402</v>
      </c>
      <c r="G38" s="94" t="s">
        <v>386</v>
      </c>
      <c r="H38" s="94" t="s">
        <v>146</v>
      </c>
      <c r="I38" s="91">
        <v>670841.00599699991</v>
      </c>
      <c r="J38" s="93">
        <v>27300</v>
      </c>
      <c r="K38" s="81"/>
      <c r="L38" s="91">
        <v>183139.59463718696</v>
      </c>
      <c r="M38" s="92">
        <v>5.531670970438868E-3</v>
      </c>
      <c r="N38" s="92">
        <v>4.2990816953944654E-2</v>
      </c>
      <c r="O38" s="92">
        <v>6.2770129239610051E-3</v>
      </c>
    </row>
    <row r="39" spans="2:15">
      <c r="B39" s="84" t="s">
        <v>1208</v>
      </c>
      <c r="C39" s="81" t="s">
        <v>1209</v>
      </c>
      <c r="D39" s="94" t="s">
        <v>133</v>
      </c>
      <c r="E39" s="94" t="s">
        <v>325</v>
      </c>
      <c r="F39" s="81" t="s">
        <v>502</v>
      </c>
      <c r="G39" s="94" t="s">
        <v>141</v>
      </c>
      <c r="H39" s="94" t="s">
        <v>146</v>
      </c>
      <c r="I39" s="91">
        <v>2130215.111234</v>
      </c>
      <c r="J39" s="93">
        <v>2534</v>
      </c>
      <c r="K39" s="81"/>
      <c r="L39" s="91">
        <v>53979.650918600993</v>
      </c>
      <c r="M39" s="92">
        <v>8.944605175927739E-3</v>
      </c>
      <c r="N39" s="92">
        <v>1.267136850704919E-2</v>
      </c>
      <c r="O39" s="92">
        <v>1.8501240385412618E-3</v>
      </c>
    </row>
    <row r="40" spans="2:15">
      <c r="B40" s="84" t="s">
        <v>1210</v>
      </c>
      <c r="C40" s="81" t="s">
        <v>1211</v>
      </c>
      <c r="D40" s="94" t="s">
        <v>133</v>
      </c>
      <c r="E40" s="94" t="s">
        <v>325</v>
      </c>
      <c r="F40" s="81" t="s">
        <v>732</v>
      </c>
      <c r="G40" s="94" t="s">
        <v>733</v>
      </c>
      <c r="H40" s="94" t="s">
        <v>146</v>
      </c>
      <c r="I40" s="91">
        <v>788265.73776099994</v>
      </c>
      <c r="J40" s="93">
        <v>10890</v>
      </c>
      <c r="K40" s="81"/>
      <c r="L40" s="91">
        <v>85842.138842178989</v>
      </c>
      <c r="M40" s="92">
        <v>6.8087426549299206E-3</v>
      </c>
      <c r="N40" s="92">
        <v>2.0150878269716718E-2</v>
      </c>
      <c r="O40" s="92">
        <v>2.9421939914210187E-3</v>
      </c>
    </row>
    <row r="41" spans="2:15">
      <c r="B41" s="84" t="s">
        <v>1212</v>
      </c>
      <c r="C41" s="81" t="s">
        <v>1213</v>
      </c>
      <c r="D41" s="94" t="s">
        <v>133</v>
      </c>
      <c r="E41" s="94" t="s">
        <v>325</v>
      </c>
      <c r="F41" s="81" t="s">
        <v>866</v>
      </c>
      <c r="G41" s="94" t="s">
        <v>867</v>
      </c>
      <c r="H41" s="94" t="s">
        <v>146</v>
      </c>
      <c r="I41" s="91">
        <v>2797622.5300469995</v>
      </c>
      <c r="J41" s="93">
        <v>1737</v>
      </c>
      <c r="K41" s="81"/>
      <c r="L41" s="91">
        <v>48594.703346909992</v>
      </c>
      <c r="M41" s="92">
        <v>7.8771635337619335E-3</v>
      </c>
      <c r="N41" s="92">
        <v>1.1407287433703025E-2</v>
      </c>
      <c r="O41" s="92">
        <v>1.6655578033187811E-3</v>
      </c>
    </row>
    <row r="42" spans="2:15">
      <c r="B42" s="80"/>
      <c r="C42" s="81"/>
      <c r="D42" s="81"/>
      <c r="E42" s="81"/>
      <c r="F42" s="81"/>
      <c r="G42" s="81"/>
      <c r="H42" s="81"/>
      <c r="I42" s="91"/>
      <c r="J42" s="93"/>
      <c r="K42" s="81"/>
      <c r="L42" s="81"/>
      <c r="M42" s="81"/>
      <c r="N42" s="92"/>
      <c r="O42" s="81"/>
    </row>
    <row r="43" spans="2:15">
      <c r="B43" s="97" t="s">
        <v>1214</v>
      </c>
      <c r="C43" s="79"/>
      <c r="D43" s="79"/>
      <c r="E43" s="79"/>
      <c r="F43" s="79"/>
      <c r="G43" s="79"/>
      <c r="H43" s="79"/>
      <c r="I43" s="88"/>
      <c r="J43" s="90"/>
      <c r="K43" s="88">
        <v>464.89494613499994</v>
      </c>
      <c r="L43" s="88">
        <v>839816.53273112711</v>
      </c>
      <c r="M43" s="79"/>
      <c r="N43" s="89">
        <v>0.19714141502314575</v>
      </c>
      <c r="O43" s="89">
        <v>2.8784268307204201E-2</v>
      </c>
    </row>
    <row r="44" spans="2:15">
      <c r="B44" s="84" t="s">
        <v>1215</v>
      </c>
      <c r="C44" s="81" t="s">
        <v>1216</v>
      </c>
      <c r="D44" s="94" t="s">
        <v>133</v>
      </c>
      <c r="E44" s="94" t="s">
        <v>325</v>
      </c>
      <c r="F44" s="81" t="s">
        <v>1217</v>
      </c>
      <c r="G44" s="94" t="s">
        <v>1218</v>
      </c>
      <c r="H44" s="94" t="s">
        <v>146</v>
      </c>
      <c r="I44" s="91">
        <v>3695871.5968089993</v>
      </c>
      <c r="J44" s="93">
        <v>319.8</v>
      </c>
      <c r="K44" s="81"/>
      <c r="L44" s="91">
        <v>11819.397366902</v>
      </c>
      <c r="M44" s="92">
        <v>1.2450197343356277E-2</v>
      </c>
      <c r="N44" s="92">
        <v>2.7745259003824564E-3</v>
      </c>
      <c r="O44" s="92">
        <v>4.0510360510763053E-4</v>
      </c>
    </row>
    <row r="45" spans="2:15">
      <c r="B45" s="84" t="s">
        <v>1219</v>
      </c>
      <c r="C45" s="81" t="s">
        <v>1220</v>
      </c>
      <c r="D45" s="94" t="s">
        <v>133</v>
      </c>
      <c r="E45" s="94" t="s">
        <v>325</v>
      </c>
      <c r="F45" s="81" t="s">
        <v>891</v>
      </c>
      <c r="G45" s="94" t="s">
        <v>457</v>
      </c>
      <c r="H45" s="94" t="s">
        <v>146</v>
      </c>
      <c r="I45" s="91">
        <v>1748696.9520629998</v>
      </c>
      <c r="J45" s="93">
        <v>2688</v>
      </c>
      <c r="K45" s="81"/>
      <c r="L45" s="91">
        <v>47004.974071451994</v>
      </c>
      <c r="M45" s="92">
        <v>1.2226039712199627E-2</v>
      </c>
      <c r="N45" s="92">
        <v>1.1034108927859242E-2</v>
      </c>
      <c r="O45" s="92">
        <v>1.6110706716451651E-3</v>
      </c>
    </row>
    <row r="46" spans="2:15">
      <c r="B46" s="84" t="s">
        <v>1221</v>
      </c>
      <c r="C46" s="81" t="s">
        <v>1222</v>
      </c>
      <c r="D46" s="94" t="s">
        <v>133</v>
      </c>
      <c r="E46" s="94" t="s">
        <v>325</v>
      </c>
      <c r="F46" s="81" t="s">
        <v>646</v>
      </c>
      <c r="G46" s="94" t="s">
        <v>647</v>
      </c>
      <c r="H46" s="94" t="s">
        <v>146</v>
      </c>
      <c r="I46" s="91">
        <v>1588096.171176</v>
      </c>
      <c r="J46" s="93">
        <v>634.6</v>
      </c>
      <c r="K46" s="81"/>
      <c r="L46" s="91">
        <v>10078.058302471998</v>
      </c>
      <c r="M46" s="92">
        <v>7.5357962748914212E-3</v>
      </c>
      <c r="N46" s="92">
        <v>2.365757992372341E-3</v>
      </c>
      <c r="O46" s="92">
        <v>3.4542012795415517E-4</v>
      </c>
    </row>
    <row r="47" spans="2:15">
      <c r="B47" s="84" t="s">
        <v>1223</v>
      </c>
      <c r="C47" s="81" t="s">
        <v>1224</v>
      </c>
      <c r="D47" s="94" t="s">
        <v>133</v>
      </c>
      <c r="E47" s="94" t="s">
        <v>325</v>
      </c>
      <c r="F47" s="81" t="s">
        <v>876</v>
      </c>
      <c r="G47" s="94" t="s">
        <v>453</v>
      </c>
      <c r="H47" s="94" t="s">
        <v>146</v>
      </c>
      <c r="I47" s="91">
        <v>104486.04416299998</v>
      </c>
      <c r="J47" s="93">
        <v>13390</v>
      </c>
      <c r="K47" s="81"/>
      <c r="L47" s="91">
        <v>13990.681313423</v>
      </c>
      <c r="M47" s="92">
        <v>7.1200452202340135E-3</v>
      </c>
      <c r="N47" s="92">
        <v>3.2842205455237581E-3</v>
      </c>
      <c r="O47" s="92">
        <v>4.7952321612021242E-4</v>
      </c>
    </row>
    <row r="48" spans="2:15">
      <c r="B48" s="84" t="s">
        <v>1225</v>
      </c>
      <c r="C48" s="81" t="s">
        <v>1226</v>
      </c>
      <c r="D48" s="94" t="s">
        <v>133</v>
      </c>
      <c r="E48" s="94" t="s">
        <v>325</v>
      </c>
      <c r="F48" s="81" t="s">
        <v>1227</v>
      </c>
      <c r="G48" s="94" t="s">
        <v>867</v>
      </c>
      <c r="H48" s="94" t="s">
        <v>146</v>
      </c>
      <c r="I48" s="91">
        <v>1503479.9698839998</v>
      </c>
      <c r="J48" s="93">
        <v>1385</v>
      </c>
      <c r="K48" s="81"/>
      <c r="L48" s="91">
        <v>20823.197582886998</v>
      </c>
      <c r="M48" s="92">
        <v>1.3816862603912735E-2</v>
      </c>
      <c r="N48" s="92">
        <v>4.8881088628332245E-3</v>
      </c>
      <c r="O48" s="92">
        <v>7.1370410426492645E-4</v>
      </c>
    </row>
    <row r="49" spans="2:15">
      <c r="B49" s="84" t="s">
        <v>1228</v>
      </c>
      <c r="C49" s="81" t="s">
        <v>1229</v>
      </c>
      <c r="D49" s="94" t="s">
        <v>133</v>
      </c>
      <c r="E49" s="94" t="s">
        <v>325</v>
      </c>
      <c r="F49" s="81" t="s">
        <v>1230</v>
      </c>
      <c r="G49" s="94" t="s">
        <v>171</v>
      </c>
      <c r="H49" s="94" t="s">
        <v>146</v>
      </c>
      <c r="I49" s="91">
        <v>21645.025240999996</v>
      </c>
      <c r="J49" s="93">
        <v>2841</v>
      </c>
      <c r="K49" s="81"/>
      <c r="L49" s="91">
        <v>614.93516710599988</v>
      </c>
      <c r="M49" s="92">
        <v>6.308487764127359E-4</v>
      </c>
      <c r="N49" s="92">
        <v>1.443519914957232E-4</v>
      </c>
      <c r="O49" s="92">
        <v>2.1076578218758968E-5</v>
      </c>
    </row>
    <row r="50" spans="2:15">
      <c r="B50" s="84" t="s">
        <v>1231</v>
      </c>
      <c r="C50" s="81" t="s">
        <v>1232</v>
      </c>
      <c r="D50" s="94" t="s">
        <v>133</v>
      </c>
      <c r="E50" s="94" t="s">
        <v>325</v>
      </c>
      <c r="F50" s="81" t="s">
        <v>826</v>
      </c>
      <c r="G50" s="94" t="s">
        <v>702</v>
      </c>
      <c r="H50" s="94" t="s">
        <v>146</v>
      </c>
      <c r="I50" s="91">
        <v>49647.651161999995</v>
      </c>
      <c r="J50" s="93">
        <v>110900</v>
      </c>
      <c r="K50" s="91">
        <v>464.89494613499994</v>
      </c>
      <c r="L50" s="91">
        <v>55524.140085169995</v>
      </c>
      <c r="M50" s="92">
        <v>1.3613841410575863E-2</v>
      </c>
      <c r="N50" s="92">
        <v>1.3033927194474808E-2</v>
      </c>
      <c r="O50" s="92">
        <v>1.9030605893656613E-3</v>
      </c>
    </row>
    <row r="51" spans="2:15">
      <c r="B51" s="84" t="s">
        <v>1233</v>
      </c>
      <c r="C51" s="81" t="s">
        <v>1234</v>
      </c>
      <c r="D51" s="94" t="s">
        <v>133</v>
      </c>
      <c r="E51" s="94" t="s">
        <v>325</v>
      </c>
      <c r="F51" s="81" t="s">
        <v>1235</v>
      </c>
      <c r="G51" s="94" t="s">
        <v>169</v>
      </c>
      <c r="H51" s="94" t="s">
        <v>146</v>
      </c>
      <c r="I51" s="91">
        <v>5934942.1610979987</v>
      </c>
      <c r="J51" s="93">
        <v>376.4</v>
      </c>
      <c r="K51" s="81"/>
      <c r="L51" s="91">
        <v>22339.122294065997</v>
      </c>
      <c r="M51" s="92">
        <v>8.8891731072019472E-3</v>
      </c>
      <c r="N51" s="92">
        <v>5.2439622319714815E-3</v>
      </c>
      <c r="O51" s="92">
        <v>7.6566162346045205E-4</v>
      </c>
    </row>
    <row r="52" spans="2:15">
      <c r="B52" s="84" t="s">
        <v>1236</v>
      </c>
      <c r="C52" s="81" t="s">
        <v>1237</v>
      </c>
      <c r="D52" s="94" t="s">
        <v>133</v>
      </c>
      <c r="E52" s="94" t="s">
        <v>325</v>
      </c>
      <c r="F52" s="81" t="s">
        <v>1238</v>
      </c>
      <c r="G52" s="94" t="s">
        <v>169</v>
      </c>
      <c r="H52" s="94" t="s">
        <v>146</v>
      </c>
      <c r="I52" s="91">
        <v>3248393.0738989995</v>
      </c>
      <c r="J52" s="93">
        <v>842</v>
      </c>
      <c r="K52" s="81"/>
      <c r="L52" s="91">
        <v>27351.469681587998</v>
      </c>
      <c r="M52" s="92">
        <v>7.6819596872745189E-3</v>
      </c>
      <c r="N52" s="92">
        <v>6.4205778593754434E-3</v>
      </c>
      <c r="O52" s="92">
        <v>9.374571840719487E-4</v>
      </c>
    </row>
    <row r="53" spans="2:15">
      <c r="B53" s="84" t="s">
        <v>1239</v>
      </c>
      <c r="C53" s="81" t="s">
        <v>1240</v>
      </c>
      <c r="D53" s="94" t="s">
        <v>133</v>
      </c>
      <c r="E53" s="94" t="s">
        <v>325</v>
      </c>
      <c r="F53" s="81" t="s">
        <v>1241</v>
      </c>
      <c r="G53" s="94" t="s">
        <v>1242</v>
      </c>
      <c r="H53" s="94" t="s">
        <v>146</v>
      </c>
      <c r="I53" s="91">
        <v>48126.633778999996</v>
      </c>
      <c r="J53" s="93">
        <v>17540</v>
      </c>
      <c r="K53" s="81"/>
      <c r="L53" s="91">
        <v>8441.4115642689994</v>
      </c>
      <c r="M53" s="92">
        <v>9.5160858961465949E-3</v>
      </c>
      <c r="N53" s="92">
        <v>1.9815659203097948E-3</v>
      </c>
      <c r="O53" s="92">
        <v>2.8932492501340982E-4</v>
      </c>
    </row>
    <row r="54" spans="2:15">
      <c r="B54" s="84" t="s">
        <v>1243</v>
      </c>
      <c r="C54" s="81" t="s">
        <v>1244</v>
      </c>
      <c r="D54" s="94" t="s">
        <v>133</v>
      </c>
      <c r="E54" s="94" t="s">
        <v>325</v>
      </c>
      <c r="F54" s="81" t="s">
        <v>1245</v>
      </c>
      <c r="G54" s="94" t="s">
        <v>702</v>
      </c>
      <c r="H54" s="94" t="s">
        <v>146</v>
      </c>
      <c r="I54" s="91">
        <v>96734.73243199999</v>
      </c>
      <c r="J54" s="93">
        <v>10500</v>
      </c>
      <c r="K54" s="81"/>
      <c r="L54" s="91">
        <v>10157.146905347998</v>
      </c>
      <c r="M54" s="92">
        <v>2.6625921091104551E-3</v>
      </c>
      <c r="N54" s="92">
        <v>2.3843235224321906E-3</v>
      </c>
      <c r="O54" s="92">
        <v>3.4813084806563165E-4</v>
      </c>
    </row>
    <row r="55" spans="2:15">
      <c r="B55" s="84" t="s">
        <v>1246</v>
      </c>
      <c r="C55" s="81" t="s">
        <v>1247</v>
      </c>
      <c r="D55" s="94" t="s">
        <v>133</v>
      </c>
      <c r="E55" s="94" t="s">
        <v>325</v>
      </c>
      <c r="F55" s="81" t="s">
        <v>1248</v>
      </c>
      <c r="G55" s="94" t="s">
        <v>1249</v>
      </c>
      <c r="H55" s="94" t="s">
        <v>146</v>
      </c>
      <c r="I55" s="91">
        <v>250546.91589999996</v>
      </c>
      <c r="J55" s="93">
        <v>5213</v>
      </c>
      <c r="K55" s="81"/>
      <c r="L55" s="91">
        <v>13061.010725861999</v>
      </c>
      <c r="M55" s="92">
        <v>1.013099638231434E-2</v>
      </c>
      <c r="N55" s="92">
        <v>3.0659864813036243E-3</v>
      </c>
      <c r="O55" s="92">
        <v>4.476592475190615E-4</v>
      </c>
    </row>
    <row r="56" spans="2:15">
      <c r="B56" s="84" t="s">
        <v>1250</v>
      </c>
      <c r="C56" s="81" t="s">
        <v>1251</v>
      </c>
      <c r="D56" s="94" t="s">
        <v>133</v>
      </c>
      <c r="E56" s="94" t="s">
        <v>325</v>
      </c>
      <c r="F56" s="81" t="s">
        <v>442</v>
      </c>
      <c r="G56" s="94" t="s">
        <v>386</v>
      </c>
      <c r="H56" s="94" t="s">
        <v>146</v>
      </c>
      <c r="I56" s="91">
        <v>48244.42586499999</v>
      </c>
      <c r="J56" s="93">
        <v>222300</v>
      </c>
      <c r="K56" s="81"/>
      <c r="L56" s="91">
        <v>107247.35869681901</v>
      </c>
      <c r="M56" s="92">
        <v>2.2578361049816188E-2</v>
      </c>
      <c r="N56" s="92">
        <v>2.5175613038038173E-2</v>
      </c>
      <c r="O56" s="92">
        <v>3.675846601791708E-3</v>
      </c>
    </row>
    <row r="57" spans="2:15">
      <c r="B57" s="84" t="s">
        <v>1252</v>
      </c>
      <c r="C57" s="81" t="s">
        <v>1253</v>
      </c>
      <c r="D57" s="94" t="s">
        <v>133</v>
      </c>
      <c r="E57" s="94" t="s">
        <v>325</v>
      </c>
      <c r="F57" s="81" t="s">
        <v>1254</v>
      </c>
      <c r="G57" s="94" t="s">
        <v>647</v>
      </c>
      <c r="H57" s="94" t="s">
        <v>146</v>
      </c>
      <c r="I57" s="91">
        <v>116842.03573599999</v>
      </c>
      <c r="J57" s="93">
        <v>9180</v>
      </c>
      <c r="K57" s="81"/>
      <c r="L57" s="91">
        <v>10726.098880595999</v>
      </c>
      <c r="M57" s="92">
        <v>6.5146752287470362E-3</v>
      </c>
      <c r="N57" s="92">
        <v>2.5178812616634505E-3</v>
      </c>
      <c r="O57" s="92">
        <v>3.676313766586969E-4</v>
      </c>
    </row>
    <row r="58" spans="2:15">
      <c r="B58" s="84" t="s">
        <v>1255</v>
      </c>
      <c r="C58" s="81" t="s">
        <v>1256</v>
      </c>
      <c r="D58" s="94" t="s">
        <v>133</v>
      </c>
      <c r="E58" s="94" t="s">
        <v>325</v>
      </c>
      <c r="F58" s="81" t="s">
        <v>1257</v>
      </c>
      <c r="G58" s="94" t="s">
        <v>142</v>
      </c>
      <c r="H58" s="94" t="s">
        <v>146</v>
      </c>
      <c r="I58" s="91">
        <v>94805.561973999982</v>
      </c>
      <c r="J58" s="93">
        <v>23670</v>
      </c>
      <c r="K58" s="81"/>
      <c r="L58" s="91">
        <v>22440.476519351003</v>
      </c>
      <c r="M58" s="92">
        <v>1.7932992419782936E-2</v>
      </c>
      <c r="N58" s="92">
        <v>5.2677544706480426E-3</v>
      </c>
      <c r="O58" s="92">
        <v>7.6913548602563022E-4</v>
      </c>
    </row>
    <row r="59" spans="2:15">
      <c r="B59" s="84" t="s">
        <v>1258</v>
      </c>
      <c r="C59" s="81" t="s">
        <v>1259</v>
      </c>
      <c r="D59" s="94" t="s">
        <v>133</v>
      </c>
      <c r="E59" s="94" t="s">
        <v>325</v>
      </c>
      <c r="F59" s="81" t="s">
        <v>1260</v>
      </c>
      <c r="G59" s="94" t="s">
        <v>867</v>
      </c>
      <c r="H59" s="94" t="s">
        <v>146</v>
      </c>
      <c r="I59" s="91">
        <v>186695.12277199997</v>
      </c>
      <c r="J59" s="93">
        <v>6204</v>
      </c>
      <c r="K59" s="81"/>
      <c r="L59" s="91">
        <v>11582.565416771999</v>
      </c>
      <c r="M59" s="92">
        <v>1.3293759294357081E-2</v>
      </c>
      <c r="N59" s="92">
        <v>2.7189311556356684E-3</v>
      </c>
      <c r="O59" s="92">
        <v>3.9698631504417943E-4</v>
      </c>
    </row>
    <row r="60" spans="2:15">
      <c r="B60" s="84" t="s">
        <v>1261</v>
      </c>
      <c r="C60" s="81" t="s">
        <v>1262</v>
      </c>
      <c r="D60" s="94" t="s">
        <v>133</v>
      </c>
      <c r="E60" s="94" t="s">
        <v>325</v>
      </c>
      <c r="F60" s="81" t="s">
        <v>1263</v>
      </c>
      <c r="G60" s="94" t="s">
        <v>1264</v>
      </c>
      <c r="H60" s="94" t="s">
        <v>146</v>
      </c>
      <c r="I60" s="91">
        <v>69915.425441999992</v>
      </c>
      <c r="J60" s="93">
        <v>24330</v>
      </c>
      <c r="K60" s="81"/>
      <c r="L60" s="91">
        <v>17010.423009966002</v>
      </c>
      <c r="M60" s="92">
        <v>1.029164494593E-2</v>
      </c>
      <c r="N60" s="92">
        <v>3.9930850746904833E-3</v>
      </c>
      <c r="O60" s="92">
        <v>5.8302326860081065E-4</v>
      </c>
    </row>
    <row r="61" spans="2:15">
      <c r="B61" s="84" t="s">
        <v>1265</v>
      </c>
      <c r="C61" s="81" t="s">
        <v>1266</v>
      </c>
      <c r="D61" s="94" t="s">
        <v>133</v>
      </c>
      <c r="E61" s="94" t="s">
        <v>325</v>
      </c>
      <c r="F61" s="81" t="s">
        <v>1267</v>
      </c>
      <c r="G61" s="94" t="s">
        <v>1264</v>
      </c>
      <c r="H61" s="94" t="s">
        <v>146</v>
      </c>
      <c r="I61" s="91">
        <v>250197.63747799996</v>
      </c>
      <c r="J61" s="93">
        <v>14190</v>
      </c>
      <c r="K61" s="81"/>
      <c r="L61" s="91">
        <v>35503.044758065989</v>
      </c>
      <c r="M61" s="92">
        <v>1.112846292627875E-2</v>
      </c>
      <c r="N61" s="92">
        <v>8.3341065678639373E-3</v>
      </c>
      <c r="O61" s="92">
        <v>1.2168481164754929E-3</v>
      </c>
    </row>
    <row r="62" spans="2:15">
      <c r="B62" s="84" t="s">
        <v>1268</v>
      </c>
      <c r="C62" s="81" t="s">
        <v>1269</v>
      </c>
      <c r="D62" s="94" t="s">
        <v>133</v>
      </c>
      <c r="E62" s="94" t="s">
        <v>325</v>
      </c>
      <c r="F62" s="81" t="s">
        <v>751</v>
      </c>
      <c r="G62" s="94" t="s">
        <v>143</v>
      </c>
      <c r="H62" s="94" t="s">
        <v>146</v>
      </c>
      <c r="I62" s="91">
        <v>1329274.8356999997</v>
      </c>
      <c r="J62" s="93">
        <v>1327</v>
      </c>
      <c r="K62" s="81"/>
      <c r="L62" s="91">
        <v>17639.477069738994</v>
      </c>
      <c r="M62" s="92">
        <v>6.6463741784999987E-3</v>
      </c>
      <c r="N62" s="92">
        <v>4.14075138350487E-3</v>
      </c>
      <c r="O62" s="92">
        <v>6.0458376441214882E-4</v>
      </c>
    </row>
    <row r="63" spans="2:15">
      <c r="B63" s="84" t="s">
        <v>1270</v>
      </c>
      <c r="C63" s="81" t="s">
        <v>1271</v>
      </c>
      <c r="D63" s="94" t="s">
        <v>133</v>
      </c>
      <c r="E63" s="94" t="s">
        <v>325</v>
      </c>
      <c r="F63" s="81" t="s">
        <v>905</v>
      </c>
      <c r="G63" s="94" t="s">
        <v>140</v>
      </c>
      <c r="H63" s="94" t="s">
        <v>146</v>
      </c>
      <c r="I63" s="91">
        <v>124664581.44795297</v>
      </c>
      <c r="J63" s="93">
        <v>61</v>
      </c>
      <c r="K63" s="81"/>
      <c r="L63" s="91">
        <v>76045.394682884988</v>
      </c>
      <c r="M63" s="92">
        <v>2.4062275661475192E-2</v>
      </c>
      <c r="N63" s="92">
        <v>1.7851156924743754E-2</v>
      </c>
      <c r="O63" s="92">
        <v>2.6064157572141958E-3</v>
      </c>
    </row>
    <row r="64" spans="2:15">
      <c r="B64" s="84" t="s">
        <v>1272</v>
      </c>
      <c r="C64" s="81" t="s">
        <v>1273</v>
      </c>
      <c r="D64" s="94" t="s">
        <v>133</v>
      </c>
      <c r="E64" s="94" t="s">
        <v>325</v>
      </c>
      <c r="F64" s="81" t="s">
        <v>464</v>
      </c>
      <c r="G64" s="94" t="s">
        <v>386</v>
      </c>
      <c r="H64" s="94" t="s">
        <v>146</v>
      </c>
      <c r="I64" s="91">
        <v>21410.339476999998</v>
      </c>
      <c r="J64" s="93">
        <v>71100</v>
      </c>
      <c r="K64" s="81"/>
      <c r="L64" s="91">
        <v>15222.751368302999</v>
      </c>
      <c r="M64" s="92">
        <v>3.9620191574745332E-3</v>
      </c>
      <c r="N64" s="92">
        <v>3.5734408984939366E-3</v>
      </c>
      <c r="O64" s="92">
        <v>5.2175176682235939E-4</v>
      </c>
    </row>
    <row r="65" spans="2:15">
      <c r="B65" s="84" t="s">
        <v>1274</v>
      </c>
      <c r="C65" s="81" t="s">
        <v>1275</v>
      </c>
      <c r="D65" s="94" t="s">
        <v>133</v>
      </c>
      <c r="E65" s="94" t="s">
        <v>325</v>
      </c>
      <c r="F65" s="81" t="s">
        <v>1276</v>
      </c>
      <c r="G65" s="94" t="s">
        <v>453</v>
      </c>
      <c r="H65" s="94" t="s">
        <v>146</v>
      </c>
      <c r="I65" s="91">
        <v>371892.74562999996</v>
      </c>
      <c r="J65" s="93">
        <v>5260</v>
      </c>
      <c r="K65" s="81"/>
      <c r="L65" s="91">
        <v>19561.558420448997</v>
      </c>
      <c r="M65" s="92">
        <v>6.6912617277714564E-3</v>
      </c>
      <c r="N65" s="92">
        <v>4.5919473560779456E-3</v>
      </c>
      <c r="O65" s="92">
        <v>6.7046208801121879E-4</v>
      </c>
    </row>
    <row r="66" spans="2:15">
      <c r="B66" s="84" t="s">
        <v>1277</v>
      </c>
      <c r="C66" s="81" t="s">
        <v>1278</v>
      </c>
      <c r="D66" s="94" t="s">
        <v>133</v>
      </c>
      <c r="E66" s="94" t="s">
        <v>325</v>
      </c>
      <c r="F66" s="81" t="s">
        <v>1279</v>
      </c>
      <c r="G66" s="94" t="s">
        <v>1264</v>
      </c>
      <c r="H66" s="94" t="s">
        <v>146</v>
      </c>
      <c r="I66" s="91">
        <v>768584.570939</v>
      </c>
      <c r="J66" s="93">
        <v>5922</v>
      </c>
      <c r="K66" s="81"/>
      <c r="L66" s="91">
        <v>45515.578290994992</v>
      </c>
      <c r="M66" s="92">
        <v>1.237944669300184E-2</v>
      </c>
      <c r="N66" s="92">
        <v>1.0684483050962149E-2</v>
      </c>
      <c r="O66" s="92">
        <v>1.5600224175451028E-3</v>
      </c>
    </row>
    <row r="67" spans="2:15">
      <c r="B67" s="84" t="s">
        <v>1280</v>
      </c>
      <c r="C67" s="81" t="s">
        <v>1281</v>
      </c>
      <c r="D67" s="94" t="s">
        <v>133</v>
      </c>
      <c r="E67" s="94" t="s">
        <v>325</v>
      </c>
      <c r="F67" s="81" t="s">
        <v>1282</v>
      </c>
      <c r="G67" s="94" t="s">
        <v>1249</v>
      </c>
      <c r="H67" s="94" t="s">
        <v>146</v>
      </c>
      <c r="I67" s="91">
        <v>1379307.9200319997</v>
      </c>
      <c r="J67" s="93">
        <v>2962</v>
      </c>
      <c r="K67" s="81"/>
      <c r="L67" s="91">
        <v>40855.100591264993</v>
      </c>
      <c r="M67" s="92">
        <v>1.2811246413728432E-2</v>
      </c>
      <c r="N67" s="92">
        <v>9.5904665216367622E-3</v>
      </c>
      <c r="O67" s="92">
        <v>1.4002870047252188E-3</v>
      </c>
    </row>
    <row r="68" spans="2:15">
      <c r="B68" s="84" t="s">
        <v>1283</v>
      </c>
      <c r="C68" s="81" t="s">
        <v>1284</v>
      </c>
      <c r="D68" s="94" t="s">
        <v>133</v>
      </c>
      <c r="E68" s="94" t="s">
        <v>325</v>
      </c>
      <c r="F68" s="81" t="s">
        <v>580</v>
      </c>
      <c r="G68" s="94" t="s">
        <v>453</v>
      </c>
      <c r="H68" s="94" t="s">
        <v>146</v>
      </c>
      <c r="I68" s="91">
        <v>342928.76675699995</v>
      </c>
      <c r="J68" s="93">
        <v>5255</v>
      </c>
      <c r="K68" s="81"/>
      <c r="L68" s="91">
        <v>18020.906693093999</v>
      </c>
      <c r="M68" s="92">
        <v>5.4199194071854698E-3</v>
      </c>
      <c r="N68" s="92">
        <v>4.2302894823029631E-3</v>
      </c>
      <c r="O68" s="92">
        <v>6.176570633900356E-4</v>
      </c>
    </row>
    <row r="69" spans="2:15">
      <c r="B69" s="84" t="s">
        <v>1285</v>
      </c>
      <c r="C69" s="81" t="s">
        <v>1286</v>
      </c>
      <c r="D69" s="94" t="s">
        <v>133</v>
      </c>
      <c r="E69" s="94" t="s">
        <v>325</v>
      </c>
      <c r="F69" s="81" t="s">
        <v>1287</v>
      </c>
      <c r="G69" s="94" t="s">
        <v>1179</v>
      </c>
      <c r="H69" s="94" t="s">
        <v>146</v>
      </c>
      <c r="I69" s="91">
        <v>36008.832976999998</v>
      </c>
      <c r="J69" s="93">
        <v>11240</v>
      </c>
      <c r="K69" s="81"/>
      <c r="L69" s="91">
        <v>4047.3928266629996</v>
      </c>
      <c r="M69" s="92">
        <v>1.2986590226511361E-3</v>
      </c>
      <c r="N69" s="92">
        <v>9.5009888220232174E-4</v>
      </c>
      <c r="O69" s="92">
        <v>1.3872225245251281E-4</v>
      </c>
    </row>
    <row r="70" spans="2:15">
      <c r="B70" s="84" t="s">
        <v>1288</v>
      </c>
      <c r="C70" s="81" t="s">
        <v>1289</v>
      </c>
      <c r="D70" s="94" t="s">
        <v>133</v>
      </c>
      <c r="E70" s="94" t="s">
        <v>325</v>
      </c>
      <c r="F70" s="81" t="s">
        <v>1290</v>
      </c>
      <c r="G70" s="94" t="s">
        <v>140</v>
      </c>
      <c r="H70" s="94" t="s">
        <v>146</v>
      </c>
      <c r="I70" s="91">
        <v>997943.01097099972</v>
      </c>
      <c r="J70" s="93">
        <v>1935</v>
      </c>
      <c r="K70" s="81"/>
      <c r="L70" s="91">
        <v>19310.197262595997</v>
      </c>
      <c r="M70" s="92">
        <v>1.0164660722047875E-2</v>
      </c>
      <c r="N70" s="92">
        <v>4.5329419752481049E-3</v>
      </c>
      <c r="O70" s="92">
        <v>6.6184681702325559E-4</v>
      </c>
    </row>
    <row r="71" spans="2:15">
      <c r="B71" s="84" t="s">
        <v>1291</v>
      </c>
      <c r="C71" s="81" t="s">
        <v>1292</v>
      </c>
      <c r="D71" s="94" t="s">
        <v>133</v>
      </c>
      <c r="E71" s="94" t="s">
        <v>325</v>
      </c>
      <c r="F71" s="81" t="s">
        <v>674</v>
      </c>
      <c r="G71" s="94" t="s">
        <v>170</v>
      </c>
      <c r="H71" s="94" t="s">
        <v>146</v>
      </c>
      <c r="I71" s="91">
        <v>315862.13366899994</v>
      </c>
      <c r="J71" s="93">
        <v>977.5</v>
      </c>
      <c r="K71" s="81"/>
      <c r="L71" s="91">
        <v>3087.5523573769997</v>
      </c>
      <c r="M71" s="92">
        <v>2.7183392887849705E-3</v>
      </c>
      <c r="N71" s="92">
        <v>7.2478263640735627E-4</v>
      </c>
      <c r="O71" s="92">
        <v>1.0582422708238546E-4</v>
      </c>
    </row>
    <row r="72" spans="2:15">
      <c r="B72" s="84" t="s">
        <v>1293</v>
      </c>
      <c r="C72" s="81" t="s">
        <v>1294</v>
      </c>
      <c r="D72" s="94" t="s">
        <v>133</v>
      </c>
      <c r="E72" s="94" t="s">
        <v>325</v>
      </c>
      <c r="F72" s="81" t="s">
        <v>1295</v>
      </c>
      <c r="G72" s="94" t="s">
        <v>141</v>
      </c>
      <c r="H72" s="94" t="s">
        <v>146</v>
      </c>
      <c r="I72" s="91">
        <v>128902.83662199999</v>
      </c>
      <c r="J72" s="93">
        <v>8115</v>
      </c>
      <c r="K72" s="81"/>
      <c r="L72" s="91">
        <v>10460.465191878999</v>
      </c>
      <c r="M72" s="92">
        <v>1.1832600623726807E-2</v>
      </c>
      <c r="N72" s="92">
        <v>2.4555254979573161E-3</v>
      </c>
      <c r="O72" s="92">
        <v>3.5852692221006029E-4</v>
      </c>
    </row>
    <row r="73" spans="2:15">
      <c r="B73" s="84" t="s">
        <v>1296</v>
      </c>
      <c r="C73" s="81" t="s">
        <v>1297</v>
      </c>
      <c r="D73" s="94" t="s">
        <v>133</v>
      </c>
      <c r="E73" s="94" t="s">
        <v>325</v>
      </c>
      <c r="F73" s="81" t="s">
        <v>1298</v>
      </c>
      <c r="G73" s="94" t="s">
        <v>506</v>
      </c>
      <c r="H73" s="94" t="s">
        <v>146</v>
      </c>
      <c r="I73" s="91">
        <v>81751.319136999984</v>
      </c>
      <c r="J73" s="93">
        <v>15690</v>
      </c>
      <c r="K73" s="81"/>
      <c r="L73" s="91">
        <v>12826.781972565997</v>
      </c>
      <c r="M73" s="92">
        <v>8.5621810258845986E-3</v>
      </c>
      <c r="N73" s="92">
        <v>3.0110028199154472E-3</v>
      </c>
      <c r="O73" s="92">
        <v>4.3963118065282783E-4</v>
      </c>
    </row>
    <row r="74" spans="2:15">
      <c r="B74" s="84" t="s">
        <v>1299</v>
      </c>
      <c r="C74" s="81" t="s">
        <v>1300</v>
      </c>
      <c r="D74" s="94" t="s">
        <v>133</v>
      </c>
      <c r="E74" s="94" t="s">
        <v>325</v>
      </c>
      <c r="F74" s="81" t="s">
        <v>856</v>
      </c>
      <c r="G74" s="94" t="s">
        <v>170</v>
      </c>
      <c r="H74" s="94" t="s">
        <v>146</v>
      </c>
      <c r="I74" s="91">
        <v>772526.86396299989</v>
      </c>
      <c r="J74" s="93">
        <v>1695</v>
      </c>
      <c r="K74" s="81"/>
      <c r="L74" s="91">
        <v>13094.330344172997</v>
      </c>
      <c r="M74" s="92">
        <v>4.7114379890813331E-3</v>
      </c>
      <c r="N74" s="92">
        <v>3.0738080428540969E-3</v>
      </c>
      <c r="O74" s="92">
        <v>4.4880125984672842E-4</v>
      </c>
    </row>
    <row r="75" spans="2:15">
      <c r="B75" s="84" t="s">
        <v>1301</v>
      </c>
      <c r="C75" s="81" t="s">
        <v>1302</v>
      </c>
      <c r="D75" s="94" t="s">
        <v>133</v>
      </c>
      <c r="E75" s="94" t="s">
        <v>325</v>
      </c>
      <c r="F75" s="81" t="s">
        <v>1303</v>
      </c>
      <c r="G75" s="94" t="s">
        <v>867</v>
      </c>
      <c r="H75" s="94" t="s">
        <v>146</v>
      </c>
      <c r="I75" s="91">
        <v>20046.992423999996</v>
      </c>
      <c r="J75" s="93">
        <v>29320</v>
      </c>
      <c r="K75" s="81"/>
      <c r="L75" s="91">
        <v>5877.7781788529992</v>
      </c>
      <c r="M75" s="92">
        <v>8.6206196700021921E-3</v>
      </c>
      <c r="N75" s="92">
        <v>1.3797698213953017E-3</v>
      </c>
      <c r="O75" s="92">
        <v>2.0145774411004761E-4</v>
      </c>
    </row>
    <row r="76" spans="2:15">
      <c r="B76" s="84" t="s">
        <v>1304</v>
      </c>
      <c r="C76" s="81" t="s">
        <v>1305</v>
      </c>
      <c r="D76" s="94" t="s">
        <v>133</v>
      </c>
      <c r="E76" s="94" t="s">
        <v>325</v>
      </c>
      <c r="F76" s="81" t="s">
        <v>1306</v>
      </c>
      <c r="G76" s="94" t="s">
        <v>1307</v>
      </c>
      <c r="H76" s="94" t="s">
        <v>146</v>
      </c>
      <c r="I76" s="91">
        <v>185437.659335</v>
      </c>
      <c r="J76" s="93">
        <v>1790</v>
      </c>
      <c r="K76" s="81"/>
      <c r="L76" s="91">
        <v>3319.3341021039992</v>
      </c>
      <c r="M76" s="92">
        <v>4.6051414911822122E-3</v>
      </c>
      <c r="N76" s="92">
        <v>7.7919187860626331E-4</v>
      </c>
      <c r="O76" s="92">
        <v>1.1376842402173036E-4</v>
      </c>
    </row>
    <row r="77" spans="2:15">
      <c r="B77" s="84" t="s">
        <v>1308</v>
      </c>
      <c r="C77" s="81" t="s">
        <v>1309</v>
      </c>
      <c r="D77" s="94" t="s">
        <v>133</v>
      </c>
      <c r="E77" s="94" t="s">
        <v>325</v>
      </c>
      <c r="F77" s="81" t="s">
        <v>1310</v>
      </c>
      <c r="G77" s="94" t="s">
        <v>1179</v>
      </c>
      <c r="H77" s="94" t="s">
        <v>146</v>
      </c>
      <c r="I77" s="91">
        <v>18334.825319999996</v>
      </c>
      <c r="J77" s="93">
        <v>3597</v>
      </c>
      <c r="K77" s="81"/>
      <c r="L77" s="91">
        <v>659.50366675999999</v>
      </c>
      <c r="M77" s="92">
        <v>4.7708134594165387E-4</v>
      </c>
      <c r="N77" s="92">
        <v>1.5481415405719918E-4</v>
      </c>
      <c r="O77" s="92">
        <v>2.260414001599855E-5</v>
      </c>
    </row>
    <row r="78" spans="2:15">
      <c r="B78" s="84" t="s">
        <v>1311</v>
      </c>
      <c r="C78" s="81" t="s">
        <v>1312</v>
      </c>
      <c r="D78" s="94" t="s">
        <v>133</v>
      </c>
      <c r="E78" s="94" t="s">
        <v>325</v>
      </c>
      <c r="F78" s="81" t="s">
        <v>1313</v>
      </c>
      <c r="G78" s="94" t="s">
        <v>733</v>
      </c>
      <c r="H78" s="94" t="s">
        <v>146</v>
      </c>
      <c r="I78" s="91">
        <v>132084.84555599996</v>
      </c>
      <c r="J78" s="93">
        <v>9451</v>
      </c>
      <c r="K78" s="81"/>
      <c r="L78" s="91">
        <v>12483.338753528997</v>
      </c>
      <c r="M78" s="92">
        <v>1.0501648857081202E-2</v>
      </c>
      <c r="N78" s="92">
        <v>2.9303817800308521E-3</v>
      </c>
      <c r="O78" s="92">
        <v>4.2785984562932942E-4</v>
      </c>
    </row>
    <row r="79" spans="2:15">
      <c r="B79" s="84" t="s">
        <v>1314</v>
      </c>
      <c r="C79" s="81" t="s">
        <v>1315</v>
      </c>
      <c r="D79" s="94" t="s">
        <v>133</v>
      </c>
      <c r="E79" s="94" t="s">
        <v>325</v>
      </c>
      <c r="F79" s="81" t="s">
        <v>1316</v>
      </c>
      <c r="G79" s="94" t="s">
        <v>1307</v>
      </c>
      <c r="H79" s="94" t="s">
        <v>146</v>
      </c>
      <c r="I79" s="91">
        <v>764599.64944599988</v>
      </c>
      <c r="J79" s="93">
        <v>261.60000000000002</v>
      </c>
      <c r="K79" s="81"/>
      <c r="L79" s="91">
        <v>2000.1926829499998</v>
      </c>
      <c r="M79" s="92">
        <v>2.6952235999766331E-3</v>
      </c>
      <c r="N79" s="92">
        <v>4.6953209476997728E-4</v>
      </c>
      <c r="O79" s="92">
        <v>6.8555548275413809E-5</v>
      </c>
    </row>
    <row r="80" spans="2:15">
      <c r="B80" s="84" t="s">
        <v>1317</v>
      </c>
      <c r="C80" s="81" t="s">
        <v>1318</v>
      </c>
      <c r="D80" s="94" t="s">
        <v>133</v>
      </c>
      <c r="E80" s="94" t="s">
        <v>325</v>
      </c>
      <c r="F80" s="81" t="s">
        <v>495</v>
      </c>
      <c r="G80" s="94" t="s">
        <v>386</v>
      </c>
      <c r="H80" s="94" t="s">
        <v>146</v>
      </c>
      <c r="I80" s="91">
        <v>1386051.2197369998</v>
      </c>
      <c r="J80" s="93">
        <v>2190</v>
      </c>
      <c r="K80" s="81"/>
      <c r="L80" s="91">
        <v>30354.521712239995</v>
      </c>
      <c r="M80" s="92">
        <v>7.7826464859039176E-3</v>
      </c>
      <c r="N80" s="92">
        <v>7.1255245990943759E-3</v>
      </c>
      <c r="O80" s="92">
        <v>1.0403852070648659E-3</v>
      </c>
    </row>
    <row r="81" spans="2:15">
      <c r="B81" s="84" t="s">
        <v>1319</v>
      </c>
      <c r="C81" s="81" t="s">
        <v>1320</v>
      </c>
      <c r="D81" s="94" t="s">
        <v>133</v>
      </c>
      <c r="E81" s="94" t="s">
        <v>325</v>
      </c>
      <c r="F81" s="81" t="s">
        <v>1321</v>
      </c>
      <c r="G81" s="94" t="s">
        <v>141</v>
      </c>
      <c r="H81" s="94" t="s">
        <v>146</v>
      </c>
      <c r="I81" s="91">
        <v>65839.899352999986</v>
      </c>
      <c r="J81" s="93">
        <v>19680</v>
      </c>
      <c r="K81" s="81"/>
      <c r="L81" s="91">
        <v>12957.292192765999</v>
      </c>
      <c r="M81" s="92">
        <v>4.7794637332590562E-3</v>
      </c>
      <c r="N81" s="92">
        <v>3.0416392368975455E-3</v>
      </c>
      <c r="O81" s="92">
        <v>4.4410434955181622E-4</v>
      </c>
    </row>
    <row r="82" spans="2:15">
      <c r="B82" s="84" t="s">
        <v>1322</v>
      </c>
      <c r="C82" s="81" t="s">
        <v>1323</v>
      </c>
      <c r="D82" s="94" t="s">
        <v>133</v>
      </c>
      <c r="E82" s="94" t="s">
        <v>325</v>
      </c>
      <c r="F82" s="81" t="s">
        <v>1324</v>
      </c>
      <c r="G82" s="94" t="s">
        <v>140</v>
      </c>
      <c r="H82" s="94" t="s">
        <v>146</v>
      </c>
      <c r="I82" s="91">
        <v>9517246.3296119981</v>
      </c>
      <c r="J82" s="93">
        <v>228.2</v>
      </c>
      <c r="K82" s="81"/>
      <c r="L82" s="91">
        <v>21718.356123853995</v>
      </c>
      <c r="M82" s="92">
        <v>8.4686778130968442E-3</v>
      </c>
      <c r="N82" s="92">
        <v>5.0982414507954894E-3</v>
      </c>
      <c r="O82" s="92">
        <v>7.4438519068851182E-4</v>
      </c>
    </row>
    <row r="83" spans="2:15">
      <c r="B83" s="84" t="s">
        <v>1325</v>
      </c>
      <c r="C83" s="81" t="s">
        <v>1326</v>
      </c>
      <c r="D83" s="94" t="s">
        <v>133</v>
      </c>
      <c r="E83" s="94" t="s">
        <v>325</v>
      </c>
      <c r="F83" s="81" t="s">
        <v>908</v>
      </c>
      <c r="G83" s="94" t="s">
        <v>140</v>
      </c>
      <c r="H83" s="94" t="s">
        <v>146</v>
      </c>
      <c r="I83" s="91">
        <v>1014609.6605439999</v>
      </c>
      <c r="J83" s="93">
        <v>891.3</v>
      </c>
      <c r="K83" s="81"/>
      <c r="L83" s="91">
        <v>9043.2159039719972</v>
      </c>
      <c r="M83" s="92">
        <v>1.1465089063254415E-2</v>
      </c>
      <c r="N83" s="92">
        <v>2.1228355363178218E-3</v>
      </c>
      <c r="O83" s="92">
        <v>3.0995145105489812E-4</v>
      </c>
    </row>
    <row r="84" spans="2:15">
      <c r="B84" s="80"/>
      <c r="C84" s="81"/>
      <c r="D84" s="81"/>
      <c r="E84" s="81"/>
      <c r="F84" s="81"/>
      <c r="G84" s="81"/>
      <c r="H84" s="81"/>
      <c r="I84" s="91"/>
      <c r="J84" s="93"/>
      <c r="K84" s="81"/>
      <c r="L84" s="81"/>
      <c r="M84" s="81"/>
      <c r="N84" s="92"/>
      <c r="O84" s="81"/>
    </row>
    <row r="85" spans="2:15">
      <c r="B85" s="97" t="s">
        <v>31</v>
      </c>
      <c r="C85" s="79"/>
      <c r="D85" s="79"/>
      <c r="E85" s="79"/>
      <c r="F85" s="79"/>
      <c r="G85" s="79"/>
      <c r="H85" s="79"/>
      <c r="I85" s="88"/>
      <c r="J85" s="90"/>
      <c r="K85" s="79"/>
      <c r="L85" s="88">
        <v>118443.78491227394</v>
      </c>
      <c r="M85" s="79"/>
      <c r="N85" s="89">
        <v>2.7803900552382337E-2</v>
      </c>
      <c r="O85" s="89">
        <v>4.0595981995596104E-3</v>
      </c>
    </row>
    <row r="86" spans="2:15">
      <c r="B86" s="84" t="s">
        <v>1327</v>
      </c>
      <c r="C86" s="81" t="s">
        <v>1328</v>
      </c>
      <c r="D86" s="94" t="s">
        <v>133</v>
      </c>
      <c r="E86" s="94" t="s">
        <v>325</v>
      </c>
      <c r="F86" s="81" t="s">
        <v>1329</v>
      </c>
      <c r="G86" s="94" t="s">
        <v>1249</v>
      </c>
      <c r="H86" s="94" t="s">
        <v>146</v>
      </c>
      <c r="I86" s="91">
        <v>51024.290962999992</v>
      </c>
      <c r="J86" s="93">
        <v>2980</v>
      </c>
      <c r="K86" s="81"/>
      <c r="L86" s="91">
        <v>1520.5238707109997</v>
      </c>
      <c r="M86" s="92">
        <v>1.0400173449990826E-2</v>
      </c>
      <c r="N86" s="92">
        <v>3.5693299163045507E-4</v>
      </c>
      <c r="O86" s="92">
        <v>5.2115152960517433E-5</v>
      </c>
    </row>
    <row r="87" spans="2:15">
      <c r="B87" s="84" t="s">
        <v>1330</v>
      </c>
      <c r="C87" s="81" t="s">
        <v>1331</v>
      </c>
      <c r="D87" s="94" t="s">
        <v>133</v>
      </c>
      <c r="E87" s="94" t="s">
        <v>325</v>
      </c>
      <c r="F87" s="81" t="s">
        <v>1332</v>
      </c>
      <c r="G87" s="94" t="s">
        <v>142</v>
      </c>
      <c r="H87" s="94" t="s">
        <v>146</v>
      </c>
      <c r="I87" s="91">
        <v>666942.10539299983</v>
      </c>
      <c r="J87" s="93">
        <v>351.7</v>
      </c>
      <c r="K87" s="81"/>
      <c r="L87" s="91">
        <v>2345.6353849719999</v>
      </c>
      <c r="M87" s="92">
        <v>1.2128888453514316E-2</v>
      </c>
      <c r="N87" s="92">
        <v>5.5062250015240979E-4</v>
      </c>
      <c r="O87" s="92">
        <v>8.0395414522665046E-5</v>
      </c>
    </row>
    <row r="88" spans="2:15">
      <c r="B88" s="84" t="s">
        <v>1333</v>
      </c>
      <c r="C88" s="81" t="s">
        <v>1334</v>
      </c>
      <c r="D88" s="94" t="s">
        <v>133</v>
      </c>
      <c r="E88" s="94" t="s">
        <v>325</v>
      </c>
      <c r="F88" s="81" t="s">
        <v>1335</v>
      </c>
      <c r="G88" s="94" t="s">
        <v>142</v>
      </c>
      <c r="H88" s="94" t="s">
        <v>146</v>
      </c>
      <c r="I88" s="91">
        <v>212296.19215599998</v>
      </c>
      <c r="J88" s="93">
        <v>1739</v>
      </c>
      <c r="K88" s="81"/>
      <c r="L88" s="91">
        <v>3691.8307816009997</v>
      </c>
      <c r="M88" s="92">
        <v>1.5992483786208218E-2</v>
      </c>
      <c r="N88" s="92">
        <v>8.6663302750654631E-4</v>
      </c>
      <c r="O88" s="92">
        <v>1.265355510647235E-4</v>
      </c>
    </row>
    <row r="89" spans="2:15">
      <c r="B89" s="84" t="s">
        <v>1336</v>
      </c>
      <c r="C89" s="81" t="s">
        <v>1337</v>
      </c>
      <c r="D89" s="94" t="s">
        <v>133</v>
      </c>
      <c r="E89" s="94" t="s">
        <v>325</v>
      </c>
      <c r="F89" s="81" t="s">
        <v>1338</v>
      </c>
      <c r="G89" s="94" t="s">
        <v>141</v>
      </c>
      <c r="H89" s="94" t="s">
        <v>146</v>
      </c>
      <c r="I89" s="91">
        <v>22922.962565999995</v>
      </c>
      <c r="J89" s="93">
        <v>7548</v>
      </c>
      <c r="K89" s="81"/>
      <c r="L89" s="91">
        <v>1730.2252144909994</v>
      </c>
      <c r="M89" s="92">
        <v>2.2843012023916289E-3</v>
      </c>
      <c r="N89" s="92">
        <v>4.0615900473429549E-4</v>
      </c>
      <c r="O89" s="92">
        <v>5.9302555813989576E-5</v>
      </c>
    </row>
    <row r="90" spans="2:15">
      <c r="B90" s="84" t="s">
        <v>1339</v>
      </c>
      <c r="C90" s="81" t="s">
        <v>1340</v>
      </c>
      <c r="D90" s="94" t="s">
        <v>133</v>
      </c>
      <c r="E90" s="94" t="s">
        <v>325</v>
      </c>
      <c r="F90" s="81" t="s">
        <v>1341</v>
      </c>
      <c r="G90" s="94" t="s">
        <v>1342</v>
      </c>
      <c r="H90" s="94" t="s">
        <v>146</v>
      </c>
      <c r="I90" s="91">
        <v>3131532.8545999997</v>
      </c>
      <c r="J90" s="93">
        <v>104.8</v>
      </c>
      <c r="K90" s="81"/>
      <c r="L90" s="91">
        <v>3281.8464310090003</v>
      </c>
      <c r="M90" s="92">
        <v>9.3757707129762131E-3</v>
      </c>
      <c r="N90" s="92">
        <v>7.7039189404111484E-4</v>
      </c>
      <c r="O90" s="92">
        <v>1.1248355388527146E-4</v>
      </c>
    </row>
    <row r="91" spans="2:15">
      <c r="B91" s="84" t="s">
        <v>1343</v>
      </c>
      <c r="C91" s="81" t="s">
        <v>1344</v>
      </c>
      <c r="D91" s="94" t="s">
        <v>133</v>
      </c>
      <c r="E91" s="94" t="s">
        <v>325</v>
      </c>
      <c r="F91" s="81" t="s">
        <v>1345</v>
      </c>
      <c r="G91" s="94" t="s">
        <v>1242</v>
      </c>
      <c r="H91" s="94" t="s">
        <v>146</v>
      </c>
      <c r="I91" s="91">
        <v>334159.37259699992</v>
      </c>
      <c r="J91" s="93">
        <v>280</v>
      </c>
      <c r="K91" s="81"/>
      <c r="L91" s="91">
        <v>935.64624327099978</v>
      </c>
      <c r="M91" s="92">
        <v>1.7310964933574171E-2</v>
      </c>
      <c r="N91" s="92">
        <v>2.1963681014909209E-4</v>
      </c>
      <c r="O91" s="92">
        <v>3.2068781045969876E-5</v>
      </c>
    </row>
    <row r="92" spans="2:15">
      <c r="B92" s="84" t="s">
        <v>1346</v>
      </c>
      <c r="C92" s="81" t="s">
        <v>1347</v>
      </c>
      <c r="D92" s="94" t="s">
        <v>133</v>
      </c>
      <c r="E92" s="94" t="s">
        <v>325</v>
      </c>
      <c r="F92" s="81" t="s">
        <v>1348</v>
      </c>
      <c r="G92" s="94" t="s">
        <v>168</v>
      </c>
      <c r="H92" s="94" t="s">
        <v>146</v>
      </c>
      <c r="I92" s="91">
        <v>200561.54947799994</v>
      </c>
      <c r="J92" s="93">
        <v>517.9</v>
      </c>
      <c r="K92" s="81"/>
      <c r="L92" s="91">
        <v>1038.708264333</v>
      </c>
      <c r="M92" s="92">
        <v>4.6571316520960969E-3</v>
      </c>
      <c r="N92" s="92">
        <v>2.4382994266725465E-4</v>
      </c>
      <c r="O92" s="92">
        <v>3.5601177409832735E-5</v>
      </c>
    </row>
    <row r="93" spans="2:15">
      <c r="B93" s="84" t="s">
        <v>1349</v>
      </c>
      <c r="C93" s="81" t="s">
        <v>1350</v>
      </c>
      <c r="D93" s="94" t="s">
        <v>133</v>
      </c>
      <c r="E93" s="94" t="s">
        <v>325</v>
      </c>
      <c r="F93" s="81" t="s">
        <v>1351</v>
      </c>
      <c r="G93" s="94" t="s">
        <v>702</v>
      </c>
      <c r="H93" s="94" t="s">
        <v>146</v>
      </c>
      <c r="I93" s="91">
        <v>210248.34495799997</v>
      </c>
      <c r="J93" s="93">
        <v>1405</v>
      </c>
      <c r="K93" s="81"/>
      <c r="L93" s="91">
        <v>2953.9892466659999</v>
      </c>
      <c r="M93" s="92">
        <v>7.5105394848868886E-3</v>
      </c>
      <c r="N93" s="92">
        <v>6.9342957342962417E-4</v>
      </c>
      <c r="O93" s="92">
        <v>1.0124642197280078E-4</v>
      </c>
    </row>
    <row r="94" spans="2:15">
      <c r="B94" s="84" t="s">
        <v>1352</v>
      </c>
      <c r="C94" s="81" t="s">
        <v>1353</v>
      </c>
      <c r="D94" s="94" t="s">
        <v>133</v>
      </c>
      <c r="E94" s="94" t="s">
        <v>325</v>
      </c>
      <c r="F94" s="81" t="s">
        <v>1354</v>
      </c>
      <c r="G94" s="94" t="s">
        <v>142</v>
      </c>
      <c r="H94" s="94" t="s">
        <v>146</v>
      </c>
      <c r="I94" s="91">
        <v>112239.07783999998</v>
      </c>
      <c r="J94" s="93">
        <v>2138</v>
      </c>
      <c r="K94" s="81"/>
      <c r="L94" s="91">
        <v>2399.6714842139995</v>
      </c>
      <c r="M94" s="92">
        <v>1.6871942324661285E-2</v>
      </c>
      <c r="N94" s="92">
        <v>5.633071195326161E-4</v>
      </c>
      <c r="O94" s="92">
        <v>8.2247473297690848E-5</v>
      </c>
    </row>
    <row r="95" spans="2:15">
      <c r="B95" s="84" t="s">
        <v>1355</v>
      </c>
      <c r="C95" s="81" t="s">
        <v>1356</v>
      </c>
      <c r="D95" s="94" t="s">
        <v>133</v>
      </c>
      <c r="E95" s="94" t="s">
        <v>325</v>
      </c>
      <c r="F95" s="81" t="s">
        <v>1357</v>
      </c>
      <c r="G95" s="94" t="s">
        <v>867</v>
      </c>
      <c r="H95" s="94" t="s">
        <v>146</v>
      </c>
      <c r="I95" s="91">
        <v>18654.309650999996</v>
      </c>
      <c r="J95" s="93">
        <v>0</v>
      </c>
      <c r="K95" s="81"/>
      <c r="L95" s="91">
        <v>1.8335E-5</v>
      </c>
      <c r="M95" s="92">
        <v>1.1799572309607438E-2</v>
      </c>
      <c r="N95" s="92">
        <v>4.3040208230892396E-12</v>
      </c>
      <c r="O95" s="92">
        <v>6.284224456695172E-13</v>
      </c>
    </row>
    <row r="96" spans="2:15">
      <c r="B96" s="84" t="s">
        <v>1358</v>
      </c>
      <c r="C96" s="81" t="s">
        <v>1359</v>
      </c>
      <c r="D96" s="94" t="s">
        <v>133</v>
      </c>
      <c r="E96" s="94" t="s">
        <v>325</v>
      </c>
      <c r="F96" s="81" t="s">
        <v>1360</v>
      </c>
      <c r="G96" s="94" t="s">
        <v>1342</v>
      </c>
      <c r="H96" s="94" t="s">
        <v>146</v>
      </c>
      <c r="I96" s="91">
        <v>208986.91508799995</v>
      </c>
      <c r="J96" s="93">
        <v>292</v>
      </c>
      <c r="K96" s="81"/>
      <c r="L96" s="91">
        <v>610.24179254599983</v>
      </c>
      <c r="M96" s="92">
        <v>7.7169606109793142E-3</v>
      </c>
      <c r="N96" s="92">
        <v>1.4325025264452071E-4</v>
      </c>
      <c r="O96" s="92">
        <v>2.0915715283420092E-5</v>
      </c>
    </row>
    <row r="97" spans="2:15">
      <c r="B97" s="84" t="s">
        <v>1361</v>
      </c>
      <c r="C97" s="81" t="s">
        <v>1362</v>
      </c>
      <c r="D97" s="94" t="s">
        <v>133</v>
      </c>
      <c r="E97" s="94" t="s">
        <v>325</v>
      </c>
      <c r="F97" s="81" t="s">
        <v>1363</v>
      </c>
      <c r="G97" s="94" t="s">
        <v>167</v>
      </c>
      <c r="H97" s="94" t="s">
        <v>146</v>
      </c>
      <c r="I97" s="91">
        <v>129284.20098899998</v>
      </c>
      <c r="J97" s="93">
        <v>599.5</v>
      </c>
      <c r="K97" s="81"/>
      <c r="L97" s="91">
        <v>775.05878569099991</v>
      </c>
      <c r="M97" s="92">
        <v>2.143112441268559E-2</v>
      </c>
      <c r="N97" s="92">
        <v>1.8193995924365008E-4</v>
      </c>
      <c r="O97" s="92">
        <v>2.6564730714021509E-5</v>
      </c>
    </row>
    <row r="98" spans="2:15">
      <c r="B98" s="84" t="s">
        <v>1364</v>
      </c>
      <c r="C98" s="81" t="s">
        <v>1365</v>
      </c>
      <c r="D98" s="94" t="s">
        <v>133</v>
      </c>
      <c r="E98" s="94" t="s">
        <v>325</v>
      </c>
      <c r="F98" s="81" t="s">
        <v>1366</v>
      </c>
      <c r="G98" s="94" t="s">
        <v>169</v>
      </c>
      <c r="H98" s="94" t="s">
        <v>146</v>
      </c>
      <c r="I98" s="91">
        <v>295412.282351</v>
      </c>
      <c r="J98" s="93">
        <v>320.89999999999998</v>
      </c>
      <c r="K98" s="81"/>
      <c r="L98" s="91">
        <v>947.97801453999978</v>
      </c>
      <c r="M98" s="92">
        <v>1.91535980360533E-2</v>
      </c>
      <c r="N98" s="92">
        <v>2.2253161245764676E-4</v>
      </c>
      <c r="O98" s="92">
        <v>3.24914459960818E-5</v>
      </c>
    </row>
    <row r="99" spans="2:15">
      <c r="B99" s="84" t="s">
        <v>1367</v>
      </c>
      <c r="C99" s="81" t="s">
        <v>1368</v>
      </c>
      <c r="D99" s="94" t="s">
        <v>133</v>
      </c>
      <c r="E99" s="94" t="s">
        <v>325</v>
      </c>
      <c r="F99" s="81" t="s">
        <v>1369</v>
      </c>
      <c r="G99" s="94" t="s">
        <v>506</v>
      </c>
      <c r="H99" s="94" t="s">
        <v>146</v>
      </c>
      <c r="I99" s="91">
        <v>413554.93253499997</v>
      </c>
      <c r="J99" s="93">
        <v>599.6</v>
      </c>
      <c r="K99" s="81"/>
      <c r="L99" s="91">
        <v>2479.6753768489993</v>
      </c>
      <c r="M99" s="92">
        <v>1.2081002852812051E-2</v>
      </c>
      <c r="N99" s="92">
        <v>5.820875078516363E-4</v>
      </c>
      <c r="O99" s="92">
        <v>8.4989564482461407E-5</v>
      </c>
    </row>
    <row r="100" spans="2:15">
      <c r="B100" s="84" t="s">
        <v>1370</v>
      </c>
      <c r="C100" s="81" t="s">
        <v>1371</v>
      </c>
      <c r="D100" s="94" t="s">
        <v>133</v>
      </c>
      <c r="E100" s="94" t="s">
        <v>325</v>
      </c>
      <c r="F100" s="81" t="s">
        <v>1372</v>
      </c>
      <c r="G100" s="94" t="s">
        <v>506</v>
      </c>
      <c r="H100" s="94" t="s">
        <v>146</v>
      </c>
      <c r="I100" s="91">
        <v>258192.38526799998</v>
      </c>
      <c r="J100" s="93">
        <v>1653</v>
      </c>
      <c r="K100" s="81"/>
      <c r="L100" s="91">
        <v>4267.9201284820001</v>
      </c>
      <c r="M100" s="92">
        <v>1.7008982105456559E-2</v>
      </c>
      <c r="N100" s="92">
        <v>1.0018662178493717E-3</v>
      </c>
      <c r="O100" s="92">
        <v>1.4628070930258077E-4</v>
      </c>
    </row>
    <row r="101" spans="2:15">
      <c r="B101" s="84" t="s">
        <v>1373</v>
      </c>
      <c r="C101" s="81" t="s">
        <v>1374</v>
      </c>
      <c r="D101" s="94" t="s">
        <v>133</v>
      </c>
      <c r="E101" s="94" t="s">
        <v>325</v>
      </c>
      <c r="F101" s="81" t="s">
        <v>1375</v>
      </c>
      <c r="G101" s="94" t="s">
        <v>702</v>
      </c>
      <c r="H101" s="94" t="s">
        <v>146</v>
      </c>
      <c r="I101" s="91">
        <v>13751118.989999998</v>
      </c>
      <c r="J101" s="93">
        <v>91</v>
      </c>
      <c r="K101" s="81"/>
      <c r="L101" s="91">
        <v>12513.518280899996</v>
      </c>
      <c r="M101" s="92">
        <v>1.4576705686046163E-2</v>
      </c>
      <c r="N101" s="92">
        <v>2.9374662258577285E-3</v>
      </c>
      <c r="O101" s="92">
        <v>4.2889423299773046E-4</v>
      </c>
    </row>
    <row r="102" spans="2:15">
      <c r="B102" s="84" t="s">
        <v>1376</v>
      </c>
      <c r="C102" s="81" t="s">
        <v>1377</v>
      </c>
      <c r="D102" s="94" t="s">
        <v>133</v>
      </c>
      <c r="E102" s="94" t="s">
        <v>325</v>
      </c>
      <c r="F102" s="81" t="s">
        <v>1378</v>
      </c>
      <c r="G102" s="94" t="s">
        <v>140</v>
      </c>
      <c r="H102" s="94" t="s">
        <v>146</v>
      </c>
      <c r="I102" s="91">
        <v>243012.83059599999</v>
      </c>
      <c r="J102" s="93">
        <v>919.7</v>
      </c>
      <c r="K102" s="81"/>
      <c r="L102" s="91">
        <v>2234.9890029869998</v>
      </c>
      <c r="M102" s="92">
        <v>1.2150034028098595E-2</v>
      </c>
      <c r="N102" s="92">
        <v>5.2464898872274371E-4</v>
      </c>
      <c r="O102" s="92">
        <v>7.6603068192067971E-5</v>
      </c>
    </row>
    <row r="103" spans="2:15">
      <c r="B103" s="84" t="s">
        <v>1379</v>
      </c>
      <c r="C103" s="81" t="s">
        <v>1380</v>
      </c>
      <c r="D103" s="94" t="s">
        <v>133</v>
      </c>
      <c r="E103" s="94" t="s">
        <v>325</v>
      </c>
      <c r="F103" s="81" t="s">
        <v>1381</v>
      </c>
      <c r="G103" s="94" t="s">
        <v>733</v>
      </c>
      <c r="H103" s="94" t="s">
        <v>146</v>
      </c>
      <c r="I103" s="91">
        <v>179107.56089399997</v>
      </c>
      <c r="J103" s="93">
        <v>1475</v>
      </c>
      <c r="K103" s="81"/>
      <c r="L103" s="91">
        <v>2641.8365231819994</v>
      </c>
      <c r="M103" s="92">
        <v>1.2346749146776382E-2</v>
      </c>
      <c r="N103" s="92">
        <v>6.2015377185563152E-4</v>
      </c>
      <c r="O103" s="92">
        <v>9.0547552165644193E-5</v>
      </c>
    </row>
    <row r="104" spans="2:15">
      <c r="B104" s="84" t="s">
        <v>1382</v>
      </c>
      <c r="C104" s="81" t="s">
        <v>1383</v>
      </c>
      <c r="D104" s="94" t="s">
        <v>133</v>
      </c>
      <c r="E104" s="94" t="s">
        <v>325</v>
      </c>
      <c r="F104" s="81" t="s">
        <v>1384</v>
      </c>
      <c r="G104" s="94" t="s">
        <v>867</v>
      </c>
      <c r="H104" s="94" t="s">
        <v>146</v>
      </c>
      <c r="I104" s="91">
        <v>133685.32301699996</v>
      </c>
      <c r="J104" s="93">
        <v>1459</v>
      </c>
      <c r="K104" s="81"/>
      <c r="L104" s="91">
        <v>1950.4688628119998</v>
      </c>
      <c r="M104" s="92">
        <v>1.0877126481184652E-2</v>
      </c>
      <c r="N104" s="92">
        <v>4.5785975458576694E-4</v>
      </c>
      <c r="O104" s="92">
        <v>6.6851290590158653E-5</v>
      </c>
    </row>
    <row r="105" spans="2:15">
      <c r="B105" s="84" t="s">
        <v>1385</v>
      </c>
      <c r="C105" s="81" t="s">
        <v>1386</v>
      </c>
      <c r="D105" s="94" t="s">
        <v>133</v>
      </c>
      <c r="E105" s="94" t="s">
        <v>325</v>
      </c>
      <c r="F105" s="81" t="s">
        <v>1387</v>
      </c>
      <c r="G105" s="94" t="s">
        <v>142</v>
      </c>
      <c r="H105" s="94" t="s">
        <v>146</v>
      </c>
      <c r="I105" s="91">
        <v>179256.07297899996</v>
      </c>
      <c r="J105" s="93">
        <v>641.9</v>
      </c>
      <c r="K105" s="81"/>
      <c r="L105" s="91">
        <v>1150.6447319919998</v>
      </c>
      <c r="M105" s="92">
        <v>1.5554109545378973E-2</v>
      </c>
      <c r="N105" s="92">
        <v>2.7010629323542432E-4</v>
      </c>
      <c r="O105" s="92">
        <v>3.9437740745849942E-5</v>
      </c>
    </row>
    <row r="106" spans="2:15">
      <c r="B106" s="84" t="s">
        <v>1388</v>
      </c>
      <c r="C106" s="81" t="s">
        <v>1389</v>
      </c>
      <c r="D106" s="94" t="s">
        <v>133</v>
      </c>
      <c r="E106" s="94" t="s">
        <v>325</v>
      </c>
      <c r="F106" s="81" t="s">
        <v>1390</v>
      </c>
      <c r="G106" s="94" t="s">
        <v>647</v>
      </c>
      <c r="H106" s="94" t="s">
        <v>146</v>
      </c>
      <c r="I106" s="91">
        <v>75192.646538999979</v>
      </c>
      <c r="J106" s="93">
        <v>19150</v>
      </c>
      <c r="K106" s="81"/>
      <c r="L106" s="91">
        <v>14399.391812300999</v>
      </c>
      <c r="M106" s="92">
        <v>2.059964148159877E-2</v>
      </c>
      <c r="N106" s="92">
        <v>3.3801626506661689E-3</v>
      </c>
      <c r="O106" s="92">
        <v>4.9353155270465316E-4</v>
      </c>
    </row>
    <row r="107" spans="2:15">
      <c r="B107" s="84" t="s">
        <v>1391</v>
      </c>
      <c r="C107" s="81" t="s">
        <v>1392</v>
      </c>
      <c r="D107" s="94" t="s">
        <v>133</v>
      </c>
      <c r="E107" s="94" t="s">
        <v>325</v>
      </c>
      <c r="F107" s="81" t="s">
        <v>1393</v>
      </c>
      <c r="G107" s="94" t="s">
        <v>141</v>
      </c>
      <c r="H107" s="94" t="s">
        <v>146</v>
      </c>
      <c r="I107" s="91">
        <v>185860.88821999996</v>
      </c>
      <c r="J107" s="93">
        <v>1559</v>
      </c>
      <c r="K107" s="81"/>
      <c r="L107" s="91">
        <v>2897.5712473479994</v>
      </c>
      <c r="M107" s="92">
        <v>1.2911654321944787E-2</v>
      </c>
      <c r="N107" s="92">
        <v>6.801858186512382E-4</v>
      </c>
      <c r="O107" s="92">
        <v>9.9312724830111988E-5</v>
      </c>
    </row>
    <row r="108" spans="2:15">
      <c r="B108" s="84" t="s">
        <v>1394</v>
      </c>
      <c r="C108" s="81" t="s">
        <v>1395</v>
      </c>
      <c r="D108" s="94" t="s">
        <v>133</v>
      </c>
      <c r="E108" s="94" t="s">
        <v>325</v>
      </c>
      <c r="F108" s="81" t="s">
        <v>1396</v>
      </c>
      <c r="G108" s="94" t="s">
        <v>733</v>
      </c>
      <c r="H108" s="94" t="s">
        <v>146</v>
      </c>
      <c r="I108" s="91">
        <v>7553.3628449999987</v>
      </c>
      <c r="J108" s="93">
        <v>13930</v>
      </c>
      <c r="K108" s="81"/>
      <c r="L108" s="91">
        <v>1052.1834442019999</v>
      </c>
      <c r="M108" s="92">
        <v>2.2718083257940867E-3</v>
      </c>
      <c r="N108" s="92">
        <v>2.4699315263458757E-4</v>
      </c>
      <c r="O108" s="92">
        <v>3.6063032086086538E-5</v>
      </c>
    </row>
    <row r="109" spans="2:15">
      <c r="B109" s="84" t="s">
        <v>1397</v>
      </c>
      <c r="C109" s="81" t="s">
        <v>1398</v>
      </c>
      <c r="D109" s="94" t="s">
        <v>133</v>
      </c>
      <c r="E109" s="94" t="s">
        <v>325</v>
      </c>
      <c r="F109" s="81" t="s">
        <v>1399</v>
      </c>
      <c r="G109" s="94" t="s">
        <v>141</v>
      </c>
      <c r="H109" s="94" t="s">
        <v>146</v>
      </c>
      <c r="I109" s="91">
        <v>485760.26459399989</v>
      </c>
      <c r="J109" s="93">
        <v>647.9</v>
      </c>
      <c r="K109" s="81"/>
      <c r="L109" s="91">
        <v>3147.2407547659996</v>
      </c>
      <c r="M109" s="92">
        <v>1.2260448074862592E-2</v>
      </c>
      <c r="N109" s="92">
        <v>7.3879409565246563E-4</v>
      </c>
      <c r="O109" s="92">
        <v>1.0787001539246395E-4</v>
      </c>
    </row>
    <row r="110" spans="2:15">
      <c r="B110" s="84" t="s">
        <v>1400</v>
      </c>
      <c r="C110" s="81" t="s">
        <v>1401</v>
      </c>
      <c r="D110" s="94" t="s">
        <v>133</v>
      </c>
      <c r="E110" s="94" t="s">
        <v>325</v>
      </c>
      <c r="F110" s="81" t="s">
        <v>1402</v>
      </c>
      <c r="G110" s="94" t="s">
        <v>141</v>
      </c>
      <c r="H110" s="94" t="s">
        <v>146</v>
      </c>
      <c r="I110" s="91">
        <v>794625.52334099973</v>
      </c>
      <c r="J110" s="93">
        <v>59.5</v>
      </c>
      <c r="K110" s="81"/>
      <c r="L110" s="91">
        <v>472.80218638799988</v>
      </c>
      <c r="M110" s="92">
        <v>4.5447483641533259E-3</v>
      </c>
      <c r="N110" s="92">
        <v>1.1098720782198372E-4</v>
      </c>
      <c r="O110" s="92">
        <v>1.6205045338851473E-5</v>
      </c>
    </row>
    <row r="111" spans="2:15">
      <c r="B111" s="84" t="s">
        <v>1403</v>
      </c>
      <c r="C111" s="81" t="s">
        <v>1404</v>
      </c>
      <c r="D111" s="94" t="s">
        <v>133</v>
      </c>
      <c r="E111" s="94" t="s">
        <v>325</v>
      </c>
      <c r="F111" s="81" t="s">
        <v>1405</v>
      </c>
      <c r="G111" s="94" t="s">
        <v>142</v>
      </c>
      <c r="H111" s="94" t="s">
        <v>146</v>
      </c>
      <c r="I111" s="91">
        <v>3637085.7159169996</v>
      </c>
      <c r="J111" s="93">
        <v>159.9</v>
      </c>
      <c r="K111" s="81"/>
      <c r="L111" s="91">
        <v>5815.700060057</v>
      </c>
      <c r="M111" s="92">
        <v>7.8472412742826361E-3</v>
      </c>
      <c r="N111" s="92">
        <v>1.3651973907459324E-3</v>
      </c>
      <c r="O111" s="92">
        <v>1.9933004936031513E-4</v>
      </c>
    </row>
    <row r="112" spans="2:15">
      <c r="B112" s="84" t="s">
        <v>1406</v>
      </c>
      <c r="C112" s="81" t="s">
        <v>1407</v>
      </c>
      <c r="D112" s="94" t="s">
        <v>133</v>
      </c>
      <c r="E112" s="94" t="s">
        <v>325</v>
      </c>
      <c r="F112" s="81" t="s">
        <v>1408</v>
      </c>
      <c r="G112" s="94" t="s">
        <v>1218</v>
      </c>
      <c r="H112" s="94" t="s">
        <v>146</v>
      </c>
      <c r="I112" s="91">
        <v>89225.305939999991</v>
      </c>
      <c r="J112" s="93">
        <v>2049</v>
      </c>
      <c r="K112" s="81"/>
      <c r="L112" s="91">
        <v>1828.2265181839996</v>
      </c>
      <c r="M112" s="92">
        <v>8.4728397100907581E-3</v>
      </c>
      <c r="N112" s="92">
        <v>4.2916416708960311E-4</v>
      </c>
      <c r="O112" s="92">
        <v>6.2661498761661043E-5</v>
      </c>
    </row>
    <row r="113" spans="2:15">
      <c r="B113" s="84" t="s">
        <v>1409</v>
      </c>
      <c r="C113" s="81" t="s">
        <v>1410</v>
      </c>
      <c r="D113" s="94" t="s">
        <v>133</v>
      </c>
      <c r="E113" s="94" t="s">
        <v>325</v>
      </c>
      <c r="F113" s="81" t="s">
        <v>1411</v>
      </c>
      <c r="G113" s="94" t="s">
        <v>702</v>
      </c>
      <c r="H113" s="94" t="s">
        <v>146</v>
      </c>
      <c r="I113" s="91">
        <v>42628.468868999997</v>
      </c>
      <c r="J113" s="93">
        <v>27700</v>
      </c>
      <c r="K113" s="81"/>
      <c r="L113" s="91">
        <v>11808.085876712999</v>
      </c>
      <c r="M113" s="92">
        <v>5.5324350647505032E-3</v>
      </c>
      <c r="N113" s="92">
        <v>2.7718706023560791E-3</v>
      </c>
      <c r="O113" s="92">
        <v>4.0471590975291346E-4</v>
      </c>
    </row>
    <row r="114" spans="2:15">
      <c r="B114" s="84" t="s">
        <v>1412</v>
      </c>
      <c r="C114" s="81" t="s">
        <v>1413</v>
      </c>
      <c r="D114" s="94" t="s">
        <v>133</v>
      </c>
      <c r="E114" s="94" t="s">
        <v>325</v>
      </c>
      <c r="F114" s="81" t="s">
        <v>1414</v>
      </c>
      <c r="G114" s="94" t="s">
        <v>647</v>
      </c>
      <c r="H114" s="94" t="s">
        <v>146</v>
      </c>
      <c r="I114" s="91">
        <v>2336.6252809999996</v>
      </c>
      <c r="J114" s="93">
        <v>96.6</v>
      </c>
      <c r="K114" s="81"/>
      <c r="L114" s="91">
        <v>2.2571804819999999</v>
      </c>
      <c r="M114" s="92">
        <v>3.4083439210234309E-4</v>
      </c>
      <c r="N114" s="92">
        <v>5.2985829266422726E-7</v>
      </c>
      <c r="O114" s="92">
        <v>7.736366942001306E-8</v>
      </c>
    </row>
    <row r="115" spans="2:15">
      <c r="B115" s="84" t="s">
        <v>1415</v>
      </c>
      <c r="C115" s="81" t="s">
        <v>1416</v>
      </c>
      <c r="D115" s="94" t="s">
        <v>133</v>
      </c>
      <c r="E115" s="94" t="s">
        <v>325</v>
      </c>
      <c r="F115" s="81" t="s">
        <v>1417</v>
      </c>
      <c r="G115" s="94" t="s">
        <v>506</v>
      </c>
      <c r="H115" s="94" t="s">
        <v>146</v>
      </c>
      <c r="I115" s="91">
        <v>112806.08231299998</v>
      </c>
      <c r="J115" s="93">
        <v>603</v>
      </c>
      <c r="K115" s="81"/>
      <c r="L115" s="91">
        <v>680.22067634599989</v>
      </c>
      <c r="M115" s="92">
        <v>8.5945048809660477E-3</v>
      </c>
      <c r="N115" s="92">
        <v>1.5967733598522114E-4</v>
      </c>
      <c r="O115" s="92">
        <v>2.3314204582728465E-5</v>
      </c>
    </row>
    <row r="116" spans="2:15">
      <c r="B116" s="84" t="s">
        <v>1418</v>
      </c>
      <c r="C116" s="81" t="s">
        <v>1419</v>
      </c>
      <c r="D116" s="94" t="s">
        <v>133</v>
      </c>
      <c r="E116" s="94" t="s">
        <v>325</v>
      </c>
      <c r="F116" s="81" t="s">
        <v>1420</v>
      </c>
      <c r="G116" s="94" t="s">
        <v>506</v>
      </c>
      <c r="H116" s="94" t="s">
        <v>146</v>
      </c>
      <c r="I116" s="91">
        <v>247492.18121099993</v>
      </c>
      <c r="J116" s="93">
        <v>1541</v>
      </c>
      <c r="K116" s="81"/>
      <c r="L116" s="91">
        <v>3813.8545124669995</v>
      </c>
      <c r="M116" s="92">
        <v>9.6205051904751093E-3</v>
      </c>
      <c r="N116" s="92">
        <v>8.9527729685796712E-4</v>
      </c>
      <c r="O116" s="92">
        <v>1.3071785002193815E-4</v>
      </c>
    </row>
    <row r="117" spans="2:15">
      <c r="B117" s="84" t="s">
        <v>1421</v>
      </c>
      <c r="C117" s="81" t="s">
        <v>1422</v>
      </c>
      <c r="D117" s="94" t="s">
        <v>133</v>
      </c>
      <c r="E117" s="94" t="s">
        <v>325</v>
      </c>
      <c r="F117" s="81" t="s">
        <v>1423</v>
      </c>
      <c r="G117" s="94" t="s">
        <v>143</v>
      </c>
      <c r="H117" s="94" t="s">
        <v>146</v>
      </c>
      <c r="I117" s="91">
        <v>1901580.3650919998</v>
      </c>
      <c r="J117" s="93">
        <v>294.10000000000002</v>
      </c>
      <c r="K117" s="81"/>
      <c r="L117" s="91">
        <v>5592.5478544979987</v>
      </c>
      <c r="M117" s="92">
        <v>1.2030375424229953E-2</v>
      </c>
      <c r="N117" s="92">
        <v>1.3128138761866616E-3</v>
      </c>
      <c r="O117" s="92">
        <v>1.91681625320286E-4</v>
      </c>
    </row>
    <row r="118" spans="2:15">
      <c r="B118" s="84" t="s">
        <v>1424</v>
      </c>
      <c r="C118" s="81" t="s">
        <v>1425</v>
      </c>
      <c r="D118" s="94" t="s">
        <v>133</v>
      </c>
      <c r="E118" s="94" t="s">
        <v>325</v>
      </c>
      <c r="F118" s="81" t="s">
        <v>1426</v>
      </c>
      <c r="G118" s="94" t="s">
        <v>170</v>
      </c>
      <c r="H118" s="94" t="s">
        <v>146</v>
      </c>
      <c r="I118" s="91">
        <v>109749.20856099999</v>
      </c>
      <c r="J118" s="93">
        <v>1425</v>
      </c>
      <c r="K118" s="81"/>
      <c r="L118" s="91">
        <v>1563.9262219989998</v>
      </c>
      <c r="M118" s="92">
        <v>1.2408010031510354E-2</v>
      </c>
      <c r="N118" s="92">
        <v>3.6712140852244237E-4</v>
      </c>
      <c r="O118" s="92">
        <v>5.3602745638140152E-5</v>
      </c>
    </row>
    <row r="119" spans="2:15">
      <c r="B119" s="84" t="s">
        <v>1427</v>
      </c>
      <c r="C119" s="81" t="s">
        <v>1428</v>
      </c>
      <c r="D119" s="94" t="s">
        <v>133</v>
      </c>
      <c r="E119" s="94" t="s">
        <v>325</v>
      </c>
      <c r="F119" s="81" t="s">
        <v>1429</v>
      </c>
      <c r="G119" s="94" t="s">
        <v>167</v>
      </c>
      <c r="H119" s="94" t="s">
        <v>146</v>
      </c>
      <c r="I119" s="91">
        <v>57451.866503999991</v>
      </c>
      <c r="J119" s="93">
        <v>5280</v>
      </c>
      <c r="K119" s="81"/>
      <c r="L119" s="91">
        <v>3033.4585507999996</v>
      </c>
      <c r="M119" s="92">
        <v>6.9658637092110086E-3</v>
      </c>
      <c r="N119" s="92">
        <v>7.1208447060928861E-4</v>
      </c>
      <c r="O119" s="92">
        <v>1.0397019041891709E-4</v>
      </c>
    </row>
    <row r="120" spans="2:15">
      <c r="B120" s="84" t="s">
        <v>1430</v>
      </c>
      <c r="C120" s="81" t="s">
        <v>1431</v>
      </c>
      <c r="D120" s="94" t="s">
        <v>133</v>
      </c>
      <c r="E120" s="94" t="s">
        <v>325</v>
      </c>
      <c r="F120" s="81" t="s">
        <v>1432</v>
      </c>
      <c r="G120" s="94" t="s">
        <v>506</v>
      </c>
      <c r="H120" s="94" t="s">
        <v>146</v>
      </c>
      <c r="I120" s="91">
        <v>1265063.5272059997</v>
      </c>
      <c r="J120" s="93">
        <v>762.2</v>
      </c>
      <c r="K120" s="81"/>
      <c r="L120" s="91">
        <v>9642.3142037499983</v>
      </c>
      <c r="M120" s="92">
        <v>1.5019439547612975E-2</v>
      </c>
      <c r="N120" s="92">
        <v>2.2634699272271138E-3</v>
      </c>
      <c r="O120" s="92">
        <v>3.3048522900651741E-4</v>
      </c>
    </row>
    <row r="121" spans="2:15">
      <c r="B121" s="84" t="s">
        <v>1433</v>
      </c>
      <c r="C121" s="81" t="s">
        <v>1434</v>
      </c>
      <c r="D121" s="94" t="s">
        <v>133</v>
      </c>
      <c r="E121" s="94" t="s">
        <v>325</v>
      </c>
      <c r="F121" s="81" t="s">
        <v>1435</v>
      </c>
      <c r="G121" s="94" t="s">
        <v>506</v>
      </c>
      <c r="H121" s="94" t="s">
        <v>146</v>
      </c>
      <c r="I121" s="91">
        <v>299559.26536499994</v>
      </c>
      <c r="J121" s="93">
        <v>996</v>
      </c>
      <c r="K121" s="81"/>
      <c r="L121" s="91">
        <v>2983.6102830349996</v>
      </c>
      <c r="M121" s="92">
        <v>1.7834268501476614E-2</v>
      </c>
      <c r="N121" s="92">
        <v>7.0038291716202996E-4</v>
      </c>
      <c r="O121" s="92">
        <v>1.0226166735694435E-4</v>
      </c>
    </row>
    <row r="122" spans="2:15">
      <c r="B122" s="84" t="s">
        <v>1436</v>
      </c>
      <c r="C122" s="81" t="s">
        <v>1437</v>
      </c>
      <c r="D122" s="94" t="s">
        <v>133</v>
      </c>
      <c r="E122" s="94" t="s">
        <v>325</v>
      </c>
      <c r="F122" s="81" t="s">
        <v>1438</v>
      </c>
      <c r="G122" s="94" t="s">
        <v>867</v>
      </c>
      <c r="H122" s="94" t="s">
        <v>146</v>
      </c>
      <c r="I122" s="91">
        <v>1548290.8941259999</v>
      </c>
      <c r="J122" s="93">
        <v>15.5</v>
      </c>
      <c r="K122" s="81"/>
      <c r="L122" s="91">
        <v>239.98508935399997</v>
      </c>
      <c r="M122" s="92">
        <v>3.7602290686976686E-3</v>
      </c>
      <c r="N122" s="92">
        <v>5.633492346935084E-5</v>
      </c>
      <c r="O122" s="92">
        <v>8.2253622457626543E-6</v>
      </c>
    </row>
    <row r="123" spans="2:15">
      <c r="B123" s="80"/>
      <c r="C123" s="81"/>
      <c r="D123" s="81"/>
      <c r="E123" s="81"/>
      <c r="F123" s="81"/>
      <c r="G123" s="81"/>
      <c r="H123" s="81"/>
      <c r="I123" s="91"/>
      <c r="J123" s="93"/>
      <c r="K123" s="81"/>
      <c r="L123" s="81"/>
      <c r="M123" s="81"/>
      <c r="N123" s="92"/>
      <c r="O123" s="81"/>
    </row>
    <row r="124" spans="2:15">
      <c r="B124" s="78" t="s">
        <v>213</v>
      </c>
      <c r="C124" s="79"/>
      <c r="D124" s="79"/>
      <c r="E124" s="79"/>
      <c r="F124" s="79"/>
      <c r="G124" s="79"/>
      <c r="H124" s="79"/>
      <c r="I124" s="88"/>
      <c r="J124" s="90"/>
      <c r="K124" s="88">
        <v>477.72221167199984</v>
      </c>
      <c r="L124" s="88">
        <v>1240858.1199192258</v>
      </c>
      <c r="M124" s="79"/>
      <c r="N124" s="89">
        <v>0.29128329351686461</v>
      </c>
      <c r="O124" s="89">
        <v>4.2529756992010843E-2</v>
      </c>
    </row>
    <row r="125" spans="2:15">
      <c r="B125" s="97" t="s">
        <v>69</v>
      </c>
      <c r="C125" s="79"/>
      <c r="D125" s="79"/>
      <c r="E125" s="79"/>
      <c r="F125" s="79"/>
      <c r="G125" s="79"/>
      <c r="H125" s="79"/>
      <c r="I125" s="88"/>
      <c r="J125" s="90"/>
      <c r="K125" s="88">
        <v>179.87035991099998</v>
      </c>
      <c r="L125" s="88">
        <v>380822.06981007493</v>
      </c>
      <c r="M125" s="79"/>
      <c r="N125" s="89">
        <v>8.9395479593919122E-2</v>
      </c>
      <c r="O125" s="89">
        <v>1.305247540087128E-2</v>
      </c>
    </row>
    <row r="126" spans="2:15">
      <c r="B126" s="84" t="s">
        <v>1439</v>
      </c>
      <c r="C126" s="81" t="s">
        <v>1440</v>
      </c>
      <c r="D126" s="94" t="s">
        <v>1441</v>
      </c>
      <c r="E126" s="94" t="s">
        <v>915</v>
      </c>
      <c r="F126" s="81" t="s">
        <v>1230</v>
      </c>
      <c r="G126" s="94" t="s">
        <v>171</v>
      </c>
      <c r="H126" s="94" t="s">
        <v>145</v>
      </c>
      <c r="I126" s="91">
        <v>307936.90542399994</v>
      </c>
      <c r="J126" s="93">
        <v>806</v>
      </c>
      <c r="K126" s="81"/>
      <c r="L126" s="91">
        <v>8642.2246156019974</v>
      </c>
      <c r="M126" s="92">
        <v>8.9748853529209322E-3</v>
      </c>
      <c r="N126" s="92">
        <v>2.0287054651412814E-3</v>
      </c>
      <c r="O126" s="92">
        <v>2.9620768633552822E-4</v>
      </c>
    </row>
    <row r="127" spans="2:15">
      <c r="B127" s="84" t="s">
        <v>1442</v>
      </c>
      <c r="C127" s="81" t="s">
        <v>1443</v>
      </c>
      <c r="D127" s="94" t="s">
        <v>1441</v>
      </c>
      <c r="E127" s="94" t="s">
        <v>915</v>
      </c>
      <c r="F127" s="81" t="s">
        <v>1444</v>
      </c>
      <c r="G127" s="94" t="s">
        <v>1022</v>
      </c>
      <c r="H127" s="94" t="s">
        <v>145</v>
      </c>
      <c r="I127" s="91">
        <v>101006.247107</v>
      </c>
      <c r="J127" s="93">
        <v>1661</v>
      </c>
      <c r="K127" s="81"/>
      <c r="L127" s="91">
        <v>5841.7993278989979</v>
      </c>
      <c r="M127" s="92">
        <v>2.9366404383813194E-3</v>
      </c>
      <c r="N127" s="92">
        <v>1.3713240224481054E-3</v>
      </c>
      <c r="O127" s="92">
        <v>2.0022458798739186E-4</v>
      </c>
    </row>
    <row r="128" spans="2:15">
      <c r="B128" s="84" t="s">
        <v>1445</v>
      </c>
      <c r="C128" s="81" t="s">
        <v>1446</v>
      </c>
      <c r="D128" s="94" t="s">
        <v>1441</v>
      </c>
      <c r="E128" s="94" t="s">
        <v>915</v>
      </c>
      <c r="F128" s="81" t="s">
        <v>1310</v>
      </c>
      <c r="G128" s="94" t="s">
        <v>1179</v>
      </c>
      <c r="H128" s="94" t="s">
        <v>145</v>
      </c>
      <c r="I128" s="91">
        <v>121092.20103599997</v>
      </c>
      <c r="J128" s="93">
        <v>938</v>
      </c>
      <c r="K128" s="81"/>
      <c r="L128" s="91">
        <v>3955.0117535069994</v>
      </c>
      <c r="M128" s="92">
        <v>3.1433852939746448E-3</v>
      </c>
      <c r="N128" s="92">
        <v>9.284130320510942E-4</v>
      </c>
      <c r="O128" s="92">
        <v>1.3555593993949027E-4</v>
      </c>
    </row>
    <row r="129" spans="2:15">
      <c r="B129" s="84" t="s">
        <v>1447</v>
      </c>
      <c r="C129" s="81" t="s">
        <v>1448</v>
      </c>
      <c r="D129" s="94" t="s">
        <v>1441</v>
      </c>
      <c r="E129" s="94" t="s">
        <v>915</v>
      </c>
      <c r="F129" s="81" t="s">
        <v>1449</v>
      </c>
      <c r="G129" s="94" t="s">
        <v>1062</v>
      </c>
      <c r="H129" s="94" t="s">
        <v>145</v>
      </c>
      <c r="I129" s="91">
        <v>50827.038800999995</v>
      </c>
      <c r="J129" s="93">
        <v>10950</v>
      </c>
      <c r="K129" s="81"/>
      <c r="L129" s="91">
        <v>19379.282526871997</v>
      </c>
      <c r="M129" s="92">
        <v>3.3386234275665155E-4</v>
      </c>
      <c r="N129" s="92">
        <v>4.5491592872749682E-3</v>
      </c>
      <c r="O129" s="92">
        <v>6.642146779851345E-4</v>
      </c>
    </row>
    <row r="130" spans="2:15">
      <c r="B130" s="84" t="s">
        <v>1450</v>
      </c>
      <c r="C130" s="81" t="s">
        <v>1451</v>
      </c>
      <c r="D130" s="94" t="s">
        <v>1441</v>
      </c>
      <c r="E130" s="94" t="s">
        <v>915</v>
      </c>
      <c r="F130" s="81" t="s">
        <v>1452</v>
      </c>
      <c r="G130" s="94" t="s">
        <v>1062</v>
      </c>
      <c r="H130" s="94" t="s">
        <v>145</v>
      </c>
      <c r="I130" s="91">
        <v>32697.105153999993</v>
      </c>
      <c r="J130" s="93">
        <v>9982</v>
      </c>
      <c r="K130" s="81"/>
      <c r="L130" s="91">
        <v>11364.638776995998</v>
      </c>
      <c r="M130" s="92">
        <v>8.6636405063649326E-4</v>
      </c>
      <c r="N130" s="92">
        <v>2.667774308321691E-3</v>
      </c>
      <c r="O130" s="92">
        <v>3.8951699451270549E-4</v>
      </c>
    </row>
    <row r="131" spans="2:15">
      <c r="B131" s="84" t="s">
        <v>1453</v>
      </c>
      <c r="C131" s="81" t="s">
        <v>1454</v>
      </c>
      <c r="D131" s="94" t="s">
        <v>134</v>
      </c>
      <c r="E131" s="94" t="s">
        <v>915</v>
      </c>
      <c r="F131" s="81" t="s">
        <v>1160</v>
      </c>
      <c r="G131" s="94" t="s">
        <v>140</v>
      </c>
      <c r="H131" s="94" t="s">
        <v>148</v>
      </c>
      <c r="I131" s="91">
        <v>507002.68762999994</v>
      </c>
      <c r="J131" s="93">
        <v>937</v>
      </c>
      <c r="K131" s="81"/>
      <c r="L131" s="91">
        <v>20332.632982897998</v>
      </c>
      <c r="M131" s="92">
        <v>2.8681270980988058E-3</v>
      </c>
      <c r="N131" s="92">
        <v>4.7729520450844869E-3</v>
      </c>
      <c r="O131" s="92">
        <v>6.9689026157695392E-4</v>
      </c>
    </row>
    <row r="132" spans="2:15">
      <c r="B132" s="84" t="s">
        <v>1455</v>
      </c>
      <c r="C132" s="81" t="s">
        <v>1456</v>
      </c>
      <c r="D132" s="94" t="s">
        <v>1457</v>
      </c>
      <c r="E132" s="94" t="s">
        <v>915</v>
      </c>
      <c r="F132" s="81">
        <v>514440874</v>
      </c>
      <c r="G132" s="94" t="s">
        <v>1458</v>
      </c>
      <c r="H132" s="94" t="s">
        <v>145</v>
      </c>
      <c r="I132" s="91">
        <v>9167.4126599999981</v>
      </c>
      <c r="J132" s="93">
        <v>1870</v>
      </c>
      <c r="K132" s="81"/>
      <c r="L132" s="91">
        <v>596.92140749600003</v>
      </c>
      <c r="M132" s="92">
        <v>2.8842239485397312E-4</v>
      </c>
      <c r="N132" s="92">
        <v>1.4012337974423351E-4</v>
      </c>
      <c r="O132" s="92">
        <v>2.045916611786893E-5</v>
      </c>
    </row>
    <row r="133" spans="2:15">
      <c r="B133" s="84" t="s">
        <v>1459</v>
      </c>
      <c r="C133" s="81" t="s">
        <v>1460</v>
      </c>
      <c r="D133" s="94" t="s">
        <v>1457</v>
      </c>
      <c r="E133" s="94" t="s">
        <v>915</v>
      </c>
      <c r="F133" s="81">
        <v>1760</v>
      </c>
      <c r="G133" s="94" t="s">
        <v>1022</v>
      </c>
      <c r="H133" s="94" t="s">
        <v>145</v>
      </c>
      <c r="I133" s="91">
        <v>50879.140262999994</v>
      </c>
      <c r="J133" s="93">
        <v>12269</v>
      </c>
      <c r="K133" s="91">
        <v>132.87087479699997</v>
      </c>
      <c r="L133" s="91">
        <v>21868.774379892999</v>
      </c>
      <c r="M133" s="92">
        <v>4.7650822306659628E-4</v>
      </c>
      <c r="N133" s="92">
        <v>5.1335511484319578E-3</v>
      </c>
      <c r="O133" s="92">
        <v>7.4954069700612148E-4</v>
      </c>
    </row>
    <row r="134" spans="2:15">
      <c r="B134" s="84" t="s">
        <v>1461</v>
      </c>
      <c r="C134" s="81" t="s">
        <v>1462</v>
      </c>
      <c r="D134" s="94" t="s">
        <v>1441</v>
      </c>
      <c r="E134" s="94" t="s">
        <v>915</v>
      </c>
      <c r="F134" s="81" t="s">
        <v>1463</v>
      </c>
      <c r="G134" s="94" t="s">
        <v>983</v>
      </c>
      <c r="H134" s="94" t="s">
        <v>145</v>
      </c>
      <c r="I134" s="91">
        <v>56241.007137999994</v>
      </c>
      <c r="J134" s="93">
        <v>2479</v>
      </c>
      <c r="K134" s="91">
        <v>46.999485113999995</v>
      </c>
      <c r="L134" s="91">
        <v>4901.6546077329995</v>
      </c>
      <c r="M134" s="92">
        <v>2.3957390660047941E-3</v>
      </c>
      <c r="N134" s="92">
        <v>1.150631224394554E-3</v>
      </c>
      <c r="O134" s="92">
        <v>1.6800162402066154E-4</v>
      </c>
    </row>
    <row r="135" spans="2:15">
      <c r="B135" s="84" t="s">
        <v>1464</v>
      </c>
      <c r="C135" s="81" t="s">
        <v>1465</v>
      </c>
      <c r="D135" s="94" t="s">
        <v>1441</v>
      </c>
      <c r="E135" s="94" t="s">
        <v>915</v>
      </c>
      <c r="F135" s="81" t="s">
        <v>1306</v>
      </c>
      <c r="G135" s="94" t="s">
        <v>1307</v>
      </c>
      <c r="H135" s="94" t="s">
        <v>145</v>
      </c>
      <c r="I135" s="91">
        <v>70539.26787299999</v>
      </c>
      <c r="J135" s="93">
        <v>513</v>
      </c>
      <c r="K135" s="81"/>
      <c r="L135" s="91">
        <v>1260.0189597619997</v>
      </c>
      <c r="M135" s="92">
        <v>1.7517655820532508E-3</v>
      </c>
      <c r="N135" s="92">
        <v>2.9578117481881042E-4</v>
      </c>
      <c r="O135" s="92">
        <v>4.3186484662317803E-5</v>
      </c>
    </row>
    <row r="136" spans="2:15">
      <c r="B136" s="84" t="s">
        <v>1466</v>
      </c>
      <c r="C136" s="81" t="s">
        <v>1467</v>
      </c>
      <c r="D136" s="94" t="s">
        <v>1441</v>
      </c>
      <c r="E136" s="94" t="s">
        <v>915</v>
      </c>
      <c r="F136" s="81" t="s">
        <v>1468</v>
      </c>
      <c r="G136" s="94" t="s">
        <v>30</v>
      </c>
      <c r="H136" s="94" t="s">
        <v>145</v>
      </c>
      <c r="I136" s="91">
        <v>246763.06632399998</v>
      </c>
      <c r="J136" s="93">
        <v>3078</v>
      </c>
      <c r="K136" s="81"/>
      <c r="L136" s="91">
        <v>26447.068526145991</v>
      </c>
      <c r="M136" s="92">
        <v>6.1117670766052037E-3</v>
      </c>
      <c r="N136" s="92">
        <v>6.2082756283719882E-3</v>
      </c>
      <c r="O136" s="92">
        <v>9.0645931191655181E-4</v>
      </c>
    </row>
    <row r="137" spans="2:15">
      <c r="B137" s="84" t="s">
        <v>1469</v>
      </c>
      <c r="C137" s="81" t="s">
        <v>1470</v>
      </c>
      <c r="D137" s="94" t="s">
        <v>1441</v>
      </c>
      <c r="E137" s="94" t="s">
        <v>915</v>
      </c>
      <c r="F137" s="81" t="s">
        <v>1471</v>
      </c>
      <c r="G137" s="94" t="s">
        <v>954</v>
      </c>
      <c r="H137" s="94" t="s">
        <v>145</v>
      </c>
      <c r="I137" s="91">
        <v>291693.62530299998</v>
      </c>
      <c r="J137" s="93">
        <v>320</v>
      </c>
      <c r="K137" s="81"/>
      <c r="L137" s="91">
        <v>3250.1670507549998</v>
      </c>
      <c r="M137" s="92">
        <v>1.0732379896838123E-2</v>
      </c>
      <c r="N137" s="92">
        <v>7.6295536760120322E-4</v>
      </c>
      <c r="O137" s="92">
        <v>1.113977598511011E-4</v>
      </c>
    </row>
    <row r="138" spans="2:15">
      <c r="B138" s="84" t="s">
        <v>1472</v>
      </c>
      <c r="C138" s="81" t="s">
        <v>1473</v>
      </c>
      <c r="D138" s="94" t="s">
        <v>1441</v>
      </c>
      <c r="E138" s="94" t="s">
        <v>915</v>
      </c>
      <c r="F138" s="81" t="s">
        <v>1474</v>
      </c>
      <c r="G138" s="94" t="s">
        <v>1179</v>
      </c>
      <c r="H138" s="94" t="s">
        <v>145</v>
      </c>
      <c r="I138" s="91">
        <v>28995.915082999993</v>
      </c>
      <c r="J138" s="93">
        <v>10959</v>
      </c>
      <c r="K138" s="81"/>
      <c r="L138" s="91">
        <v>11064.620245647999</v>
      </c>
      <c r="M138" s="92">
        <v>5.2912954801189501E-4</v>
      </c>
      <c r="N138" s="92">
        <v>2.5973469286525099E-3</v>
      </c>
      <c r="O138" s="92">
        <v>3.792340177351824E-4</v>
      </c>
    </row>
    <row r="139" spans="2:15">
      <c r="B139" s="84" t="s">
        <v>1475</v>
      </c>
      <c r="C139" s="81" t="s">
        <v>1476</v>
      </c>
      <c r="D139" s="94" t="s">
        <v>1441</v>
      </c>
      <c r="E139" s="94" t="s">
        <v>915</v>
      </c>
      <c r="F139" s="81" t="s">
        <v>1194</v>
      </c>
      <c r="G139" s="94" t="s">
        <v>171</v>
      </c>
      <c r="H139" s="94" t="s">
        <v>145</v>
      </c>
      <c r="I139" s="91">
        <v>168064.64839399996</v>
      </c>
      <c r="J139" s="93">
        <v>14380</v>
      </c>
      <c r="K139" s="81"/>
      <c r="L139" s="91">
        <v>84151.919000325972</v>
      </c>
      <c r="M139" s="92">
        <v>2.7048842168078389E-3</v>
      </c>
      <c r="N139" s="92">
        <v>1.9754110263448161E-2</v>
      </c>
      <c r="O139" s="92">
        <v>2.8842625986347402E-3</v>
      </c>
    </row>
    <row r="140" spans="2:15">
      <c r="B140" s="84" t="s">
        <v>1477</v>
      </c>
      <c r="C140" s="81" t="s">
        <v>1478</v>
      </c>
      <c r="D140" s="94" t="s">
        <v>1441</v>
      </c>
      <c r="E140" s="94" t="s">
        <v>915</v>
      </c>
      <c r="F140" s="81" t="s">
        <v>1287</v>
      </c>
      <c r="G140" s="94" t="s">
        <v>1179</v>
      </c>
      <c r="H140" s="94" t="s">
        <v>145</v>
      </c>
      <c r="I140" s="91">
        <v>134962.95476099997</v>
      </c>
      <c r="J140" s="93">
        <v>3177</v>
      </c>
      <c r="K140" s="81"/>
      <c r="L140" s="91">
        <v>14930.025839167998</v>
      </c>
      <c r="M140" s="92">
        <v>4.8674406925650953E-3</v>
      </c>
      <c r="N140" s="92">
        <v>3.5047255031927715E-3</v>
      </c>
      <c r="O140" s="92">
        <v>5.1171875384559791E-4</v>
      </c>
    </row>
    <row r="141" spans="2:15">
      <c r="B141" s="84" t="s">
        <v>1481</v>
      </c>
      <c r="C141" s="81" t="s">
        <v>1482</v>
      </c>
      <c r="D141" s="94" t="s">
        <v>1441</v>
      </c>
      <c r="E141" s="94" t="s">
        <v>915</v>
      </c>
      <c r="F141" s="81" t="s">
        <v>856</v>
      </c>
      <c r="G141" s="94" t="s">
        <v>170</v>
      </c>
      <c r="H141" s="94" t="s">
        <v>145</v>
      </c>
      <c r="I141" s="91">
        <v>11299.905634999997</v>
      </c>
      <c r="J141" s="93">
        <v>471</v>
      </c>
      <c r="K141" s="81"/>
      <c r="L141" s="91">
        <v>185.32093830999997</v>
      </c>
      <c r="M141" s="92">
        <v>6.8915149964704771E-5</v>
      </c>
      <c r="N141" s="92">
        <v>4.3502873053759276E-5</v>
      </c>
      <c r="O141" s="92">
        <v>6.3517773267815599E-6</v>
      </c>
    </row>
    <row r="142" spans="2:15">
      <c r="B142" s="84" t="s">
        <v>1487</v>
      </c>
      <c r="C142" s="81" t="s">
        <v>1488</v>
      </c>
      <c r="D142" s="94" t="s">
        <v>1441</v>
      </c>
      <c r="E142" s="94" t="s">
        <v>915</v>
      </c>
      <c r="F142" s="81" t="s">
        <v>1316</v>
      </c>
      <c r="G142" s="94" t="s">
        <v>1307</v>
      </c>
      <c r="H142" s="94" t="s">
        <v>145</v>
      </c>
      <c r="I142" s="91">
        <v>59575.04233199999</v>
      </c>
      <c r="J142" s="93">
        <v>704</v>
      </c>
      <c r="K142" s="81"/>
      <c r="L142" s="91">
        <v>1460.3796940099996</v>
      </c>
      <c r="M142" s="92">
        <v>2.1000278910295856E-3</v>
      </c>
      <c r="N142" s="92">
        <v>3.4281454118547755E-4</v>
      </c>
      <c r="O142" s="92">
        <v>5.0053743055133092E-5</v>
      </c>
    </row>
    <row r="143" spans="2:15">
      <c r="B143" s="84" t="s">
        <v>1489</v>
      </c>
      <c r="C143" s="81" t="s">
        <v>1490</v>
      </c>
      <c r="D143" s="94" t="s">
        <v>1441</v>
      </c>
      <c r="E143" s="94" t="s">
        <v>915</v>
      </c>
      <c r="F143" s="81">
        <v>512544693</v>
      </c>
      <c r="G143" s="94" t="s">
        <v>1029</v>
      </c>
      <c r="H143" s="94" t="s">
        <v>145</v>
      </c>
      <c r="I143" s="91">
        <v>133691.43462499997</v>
      </c>
      <c r="J143" s="93">
        <v>899</v>
      </c>
      <c r="K143" s="81"/>
      <c r="L143" s="91">
        <v>4184.9670425249997</v>
      </c>
      <c r="M143" s="92">
        <v>6.6183983373141958E-3</v>
      </c>
      <c r="N143" s="92">
        <v>9.8239352576873695E-4</v>
      </c>
      <c r="O143" s="92">
        <v>1.4343753607362348E-4</v>
      </c>
    </row>
    <row r="144" spans="2:15">
      <c r="B144" s="84" t="s">
        <v>1491</v>
      </c>
      <c r="C144" s="81" t="s">
        <v>1492</v>
      </c>
      <c r="D144" s="94" t="s">
        <v>1441</v>
      </c>
      <c r="E144" s="94" t="s">
        <v>915</v>
      </c>
      <c r="F144" s="81" t="s">
        <v>1493</v>
      </c>
      <c r="G144" s="94" t="s">
        <v>1010</v>
      </c>
      <c r="H144" s="94" t="s">
        <v>145</v>
      </c>
      <c r="I144" s="91">
        <v>178547.73756099996</v>
      </c>
      <c r="J144" s="93">
        <v>8372</v>
      </c>
      <c r="K144" s="81"/>
      <c r="L144" s="91">
        <v>52048.993761984988</v>
      </c>
      <c r="M144" s="92">
        <v>3.7219894349402273E-3</v>
      </c>
      <c r="N144" s="92">
        <v>1.2218159420366803E-2</v>
      </c>
      <c r="O144" s="92">
        <v>1.7839517837220644E-3</v>
      </c>
    </row>
    <row r="145" spans="2:15">
      <c r="B145" s="84" t="s">
        <v>1494</v>
      </c>
      <c r="C145" s="81" t="s">
        <v>1495</v>
      </c>
      <c r="D145" s="94" t="s">
        <v>1441</v>
      </c>
      <c r="E145" s="94" t="s">
        <v>915</v>
      </c>
      <c r="F145" s="81" t="s">
        <v>1182</v>
      </c>
      <c r="G145" s="94" t="s">
        <v>1183</v>
      </c>
      <c r="H145" s="94" t="s">
        <v>145</v>
      </c>
      <c r="I145" s="91">
        <v>658953.62200099987</v>
      </c>
      <c r="J145" s="93">
        <v>688</v>
      </c>
      <c r="K145" s="81"/>
      <c r="L145" s="91">
        <v>15785.998401535999</v>
      </c>
      <c r="M145" s="92">
        <v>6.036596074654049E-4</v>
      </c>
      <c r="N145" s="92">
        <v>3.7056594400580525E-3</v>
      </c>
      <c r="O145" s="92">
        <v>5.4105676153958773E-4</v>
      </c>
    </row>
    <row r="146" spans="2:15">
      <c r="B146" s="84" t="s">
        <v>1496</v>
      </c>
      <c r="C146" s="81" t="s">
        <v>1497</v>
      </c>
      <c r="D146" s="94" t="s">
        <v>1441</v>
      </c>
      <c r="E146" s="94" t="s">
        <v>915</v>
      </c>
      <c r="F146" s="81" t="s">
        <v>1178</v>
      </c>
      <c r="G146" s="94" t="s">
        <v>1179</v>
      </c>
      <c r="H146" s="94" t="s">
        <v>145</v>
      </c>
      <c r="I146" s="91">
        <v>175415.38544499996</v>
      </c>
      <c r="J146" s="93">
        <v>1924</v>
      </c>
      <c r="K146" s="81"/>
      <c r="L146" s="91">
        <v>11751.722198898999</v>
      </c>
      <c r="M146" s="92">
        <v>1.6481525444768837E-3</v>
      </c>
      <c r="N146" s="92">
        <v>2.7586395991939655E-3</v>
      </c>
      <c r="O146" s="92">
        <v>4.0278407445109709E-4</v>
      </c>
    </row>
    <row r="147" spans="2:15">
      <c r="B147" s="84" t="s">
        <v>1498</v>
      </c>
      <c r="C147" s="81" t="s">
        <v>1499</v>
      </c>
      <c r="D147" s="94" t="s">
        <v>1457</v>
      </c>
      <c r="E147" s="94" t="s">
        <v>915</v>
      </c>
      <c r="F147" s="81" t="s">
        <v>1500</v>
      </c>
      <c r="G147" s="94" t="s">
        <v>1062</v>
      </c>
      <c r="H147" s="94" t="s">
        <v>145</v>
      </c>
      <c r="I147" s="91">
        <v>84187.406260999982</v>
      </c>
      <c r="J147" s="93">
        <v>1646</v>
      </c>
      <c r="K147" s="81"/>
      <c r="L147" s="91">
        <v>4825.0934299689989</v>
      </c>
      <c r="M147" s="92">
        <v>2.473209366105341E-3</v>
      </c>
      <c r="N147" s="92">
        <v>1.1326589907792557E-3</v>
      </c>
      <c r="O147" s="92">
        <v>1.6537753007063197E-4</v>
      </c>
    </row>
    <row r="148" spans="2:15">
      <c r="B148" s="84" t="s">
        <v>1501</v>
      </c>
      <c r="C148" s="81" t="s">
        <v>1502</v>
      </c>
      <c r="D148" s="94" t="s">
        <v>1441</v>
      </c>
      <c r="E148" s="94" t="s">
        <v>915</v>
      </c>
      <c r="F148" s="81" t="s">
        <v>1503</v>
      </c>
      <c r="G148" s="94" t="s">
        <v>1029</v>
      </c>
      <c r="H148" s="94" t="s">
        <v>145</v>
      </c>
      <c r="I148" s="91">
        <v>118152.97574699997</v>
      </c>
      <c r="J148" s="93">
        <v>2383</v>
      </c>
      <c r="K148" s="81"/>
      <c r="L148" s="91">
        <v>9803.8684047200004</v>
      </c>
      <c r="M148" s="92">
        <v>5.6538440528202628E-3</v>
      </c>
      <c r="N148" s="92">
        <v>2.3013937147936497E-3</v>
      </c>
      <c r="O148" s="92">
        <v>3.3602241395779936E-4</v>
      </c>
    </row>
    <row r="149" spans="2:15">
      <c r="B149" s="84" t="s">
        <v>1504</v>
      </c>
      <c r="C149" s="81" t="s">
        <v>1505</v>
      </c>
      <c r="D149" s="94" t="s">
        <v>1441</v>
      </c>
      <c r="E149" s="94" t="s">
        <v>915</v>
      </c>
      <c r="F149" s="81" t="s">
        <v>1506</v>
      </c>
      <c r="G149" s="94" t="s">
        <v>1062</v>
      </c>
      <c r="H149" s="94" t="s">
        <v>145</v>
      </c>
      <c r="I149" s="91">
        <v>180903.60982400001</v>
      </c>
      <c r="J149" s="93">
        <v>4278</v>
      </c>
      <c r="K149" s="81"/>
      <c r="L149" s="91">
        <v>26947.39448323899</v>
      </c>
      <c r="M149" s="92">
        <v>2.7092946349743133E-3</v>
      </c>
      <c r="N149" s="92">
        <v>6.3257238605868944E-3</v>
      </c>
      <c r="O149" s="92">
        <v>9.2360771996609229E-4</v>
      </c>
    </row>
    <row r="150" spans="2:15">
      <c r="B150" s="84" t="s">
        <v>1507</v>
      </c>
      <c r="C150" s="81" t="s">
        <v>1508</v>
      </c>
      <c r="D150" s="94" t="s">
        <v>1441</v>
      </c>
      <c r="E150" s="94" t="s">
        <v>915</v>
      </c>
      <c r="F150" s="81" t="s">
        <v>1509</v>
      </c>
      <c r="G150" s="94" t="s">
        <v>1062</v>
      </c>
      <c r="H150" s="94" t="s">
        <v>145</v>
      </c>
      <c r="I150" s="91">
        <v>38971.74074899999</v>
      </c>
      <c r="J150" s="93">
        <v>11674</v>
      </c>
      <c r="K150" s="81"/>
      <c r="L150" s="91">
        <v>15841.571454180999</v>
      </c>
      <c r="M150" s="92">
        <v>7.6188183462960496E-4</v>
      </c>
      <c r="N150" s="92">
        <v>3.718704849154683E-3</v>
      </c>
      <c r="O150" s="92">
        <v>5.4296149858111987E-4</v>
      </c>
    </row>
    <row r="151" spans="2:15">
      <c r="B151" s="80"/>
      <c r="C151" s="81"/>
      <c r="D151" s="81"/>
      <c r="E151" s="81"/>
      <c r="F151" s="81"/>
      <c r="G151" s="81"/>
      <c r="H151" s="81"/>
      <c r="I151" s="91"/>
      <c r="J151" s="93"/>
      <c r="K151" s="81"/>
      <c r="L151" s="81"/>
      <c r="M151" s="81"/>
      <c r="N151" s="92"/>
      <c r="O151" s="81"/>
    </row>
    <row r="152" spans="2:15">
      <c r="B152" s="97" t="s">
        <v>68</v>
      </c>
      <c r="C152" s="79"/>
      <c r="D152" s="79"/>
      <c r="E152" s="79"/>
      <c r="F152" s="79"/>
      <c r="G152" s="79"/>
      <c r="H152" s="79"/>
      <c r="I152" s="88"/>
      <c r="J152" s="90"/>
      <c r="K152" s="88">
        <v>297.85185176099998</v>
      </c>
      <c r="L152" s="88">
        <v>860036.0501091507</v>
      </c>
      <c r="M152" s="79"/>
      <c r="N152" s="89">
        <v>0.20188781392294547</v>
      </c>
      <c r="O152" s="89">
        <v>2.9477281591139569E-2</v>
      </c>
    </row>
    <row r="153" spans="2:15">
      <c r="B153" s="84" t="s">
        <v>1510</v>
      </c>
      <c r="C153" s="81" t="s">
        <v>1511</v>
      </c>
      <c r="D153" s="94" t="s">
        <v>30</v>
      </c>
      <c r="E153" s="94" t="s">
        <v>915</v>
      </c>
      <c r="F153" s="81"/>
      <c r="G153" s="94" t="s">
        <v>1074</v>
      </c>
      <c r="H153" s="94" t="s">
        <v>147</v>
      </c>
      <c r="I153" s="91">
        <v>20959.762563999997</v>
      </c>
      <c r="J153" s="93">
        <v>28495</v>
      </c>
      <c r="K153" s="81"/>
      <c r="L153" s="91">
        <v>22725.302923992997</v>
      </c>
      <c r="M153" s="92">
        <v>1.045811866911787E-4</v>
      </c>
      <c r="N153" s="92">
        <v>5.3346155983570575E-3</v>
      </c>
      <c r="O153" s="92">
        <v>7.7889776068046401E-4</v>
      </c>
    </row>
    <row r="154" spans="2:15">
      <c r="B154" s="84" t="s">
        <v>1512</v>
      </c>
      <c r="C154" s="81" t="s">
        <v>1513</v>
      </c>
      <c r="D154" s="94" t="s">
        <v>30</v>
      </c>
      <c r="E154" s="94" t="s">
        <v>915</v>
      </c>
      <c r="F154" s="81"/>
      <c r="G154" s="94" t="s">
        <v>964</v>
      </c>
      <c r="H154" s="94" t="s">
        <v>147</v>
      </c>
      <c r="I154" s="91">
        <v>46816.050905999989</v>
      </c>
      <c r="J154" s="93">
        <v>11920</v>
      </c>
      <c r="K154" s="81"/>
      <c r="L154" s="91">
        <v>21233.700786348996</v>
      </c>
      <c r="M154" s="92">
        <v>6.0167392616476516E-5</v>
      </c>
      <c r="N154" s="92">
        <v>4.9844717936019878E-3</v>
      </c>
      <c r="O154" s="92">
        <v>7.2777388485258717E-4</v>
      </c>
    </row>
    <row r="155" spans="2:15">
      <c r="B155" s="84" t="s">
        <v>1514</v>
      </c>
      <c r="C155" s="81" t="s">
        <v>1515</v>
      </c>
      <c r="D155" s="94" t="s">
        <v>1457</v>
      </c>
      <c r="E155" s="94" t="s">
        <v>915</v>
      </c>
      <c r="F155" s="81"/>
      <c r="G155" s="94" t="s">
        <v>1105</v>
      </c>
      <c r="H155" s="94" t="s">
        <v>145</v>
      </c>
      <c r="I155" s="91">
        <v>14884.591002999998</v>
      </c>
      <c r="J155" s="93">
        <v>15404</v>
      </c>
      <c r="K155" s="91">
        <v>51.828145569999997</v>
      </c>
      <c r="L155" s="91">
        <v>8035.4357359649994</v>
      </c>
      <c r="M155" s="92">
        <v>1.3123715087522947E-4</v>
      </c>
      <c r="N155" s="92">
        <v>1.8862657611229217E-3</v>
      </c>
      <c r="O155" s="92">
        <v>2.7541031781921796E-4</v>
      </c>
    </row>
    <row r="156" spans="2:15">
      <c r="B156" s="84" t="s">
        <v>1516</v>
      </c>
      <c r="C156" s="81" t="s">
        <v>1517</v>
      </c>
      <c r="D156" s="94" t="s">
        <v>1457</v>
      </c>
      <c r="E156" s="94" t="s">
        <v>915</v>
      </c>
      <c r="F156" s="81"/>
      <c r="G156" s="94" t="s">
        <v>1458</v>
      </c>
      <c r="H156" s="94" t="s">
        <v>145</v>
      </c>
      <c r="I156" s="91">
        <v>35166.613461000001</v>
      </c>
      <c r="J156" s="93">
        <v>16723</v>
      </c>
      <c r="K156" s="81"/>
      <c r="L156" s="91">
        <v>20477.338262538</v>
      </c>
      <c r="M156" s="92">
        <v>1.3507069158301996E-5</v>
      </c>
      <c r="N156" s="92">
        <v>4.8069206590349378E-3</v>
      </c>
      <c r="O156" s="92">
        <v>7.0184995864445662E-4</v>
      </c>
    </row>
    <row r="157" spans="2:15">
      <c r="B157" s="84" t="s">
        <v>1518</v>
      </c>
      <c r="C157" s="81" t="s">
        <v>1519</v>
      </c>
      <c r="D157" s="94" t="s">
        <v>1441</v>
      </c>
      <c r="E157" s="94" t="s">
        <v>915</v>
      </c>
      <c r="F157" s="81"/>
      <c r="G157" s="94" t="s">
        <v>1062</v>
      </c>
      <c r="H157" s="94" t="s">
        <v>145</v>
      </c>
      <c r="I157" s="91">
        <v>6894.838949</v>
      </c>
      <c r="J157" s="93">
        <v>121900</v>
      </c>
      <c r="K157" s="81"/>
      <c r="L157" s="91">
        <v>29265.543820660998</v>
      </c>
      <c r="M157" s="92">
        <v>1.9850141002486859E-5</v>
      </c>
      <c r="N157" s="92">
        <v>6.8698941916092481E-3</v>
      </c>
      <c r="O157" s="92">
        <v>1.0030610647192915E-3</v>
      </c>
    </row>
    <row r="158" spans="2:15">
      <c r="B158" s="84" t="s">
        <v>1520</v>
      </c>
      <c r="C158" s="81" t="s">
        <v>1521</v>
      </c>
      <c r="D158" s="94" t="s">
        <v>1441</v>
      </c>
      <c r="E158" s="94" t="s">
        <v>915</v>
      </c>
      <c r="F158" s="81"/>
      <c r="G158" s="94" t="s">
        <v>1458</v>
      </c>
      <c r="H158" s="94" t="s">
        <v>145</v>
      </c>
      <c r="I158" s="91">
        <v>7188.1617419999993</v>
      </c>
      <c r="J158" s="93">
        <v>173591</v>
      </c>
      <c r="K158" s="81"/>
      <c r="L158" s="91">
        <v>43448.402438269994</v>
      </c>
      <c r="M158" s="92">
        <v>1.4531637186298037E-5</v>
      </c>
      <c r="N158" s="92">
        <v>1.0199227097042561E-2</v>
      </c>
      <c r="O158" s="92">
        <v>1.4891710564871035E-3</v>
      </c>
    </row>
    <row r="159" spans="2:15">
      <c r="B159" s="84" t="s">
        <v>1522</v>
      </c>
      <c r="C159" s="81" t="s">
        <v>1523</v>
      </c>
      <c r="D159" s="94" t="s">
        <v>30</v>
      </c>
      <c r="E159" s="94" t="s">
        <v>915</v>
      </c>
      <c r="F159" s="81"/>
      <c r="G159" s="94" t="s">
        <v>1105</v>
      </c>
      <c r="H159" s="94" t="s">
        <v>147</v>
      </c>
      <c r="I159" s="91">
        <v>129871.67934999999</v>
      </c>
      <c r="J159" s="93">
        <v>747.6</v>
      </c>
      <c r="K159" s="81"/>
      <c r="L159" s="91">
        <v>3694.3531676919997</v>
      </c>
      <c r="M159" s="92">
        <v>1.0614123187248051E-4</v>
      </c>
      <c r="N159" s="92">
        <v>8.6722514107401478E-4</v>
      </c>
      <c r="O159" s="92">
        <v>1.2662200451638584E-4</v>
      </c>
    </row>
    <row r="160" spans="2:15">
      <c r="B160" s="84" t="s">
        <v>1524</v>
      </c>
      <c r="C160" s="81" t="s">
        <v>1525</v>
      </c>
      <c r="D160" s="94" t="s">
        <v>30</v>
      </c>
      <c r="E160" s="94" t="s">
        <v>915</v>
      </c>
      <c r="F160" s="81"/>
      <c r="G160" s="94" t="s">
        <v>1010</v>
      </c>
      <c r="H160" s="94" t="s">
        <v>147</v>
      </c>
      <c r="I160" s="91">
        <v>8621.4671309999976</v>
      </c>
      <c r="J160" s="93">
        <v>22725</v>
      </c>
      <c r="K160" s="81"/>
      <c r="L160" s="91">
        <v>7454.8640825879993</v>
      </c>
      <c r="M160" s="92">
        <v>2.0254367614426594E-5</v>
      </c>
      <c r="N160" s="92">
        <v>1.7499803787705923E-3</v>
      </c>
      <c r="O160" s="92">
        <v>2.5551153089248935E-4</v>
      </c>
    </row>
    <row r="161" spans="2:15">
      <c r="B161" s="84" t="s">
        <v>1526</v>
      </c>
      <c r="C161" s="81" t="s">
        <v>1527</v>
      </c>
      <c r="D161" s="94" t="s">
        <v>1457</v>
      </c>
      <c r="E161" s="94" t="s">
        <v>915</v>
      </c>
      <c r="F161" s="81"/>
      <c r="G161" s="94" t="s">
        <v>927</v>
      </c>
      <c r="H161" s="94" t="s">
        <v>145</v>
      </c>
      <c r="I161" s="91">
        <v>106294.46849599999</v>
      </c>
      <c r="J161" s="93">
        <v>2917</v>
      </c>
      <c r="K161" s="81"/>
      <c r="L161" s="91">
        <v>10796.322787374998</v>
      </c>
      <c r="M161" s="92">
        <v>1.141932064665343E-5</v>
      </c>
      <c r="N161" s="92">
        <v>2.534365862539125E-3</v>
      </c>
      <c r="O161" s="92">
        <v>3.7003826399125903E-4</v>
      </c>
    </row>
    <row r="162" spans="2:15">
      <c r="B162" s="84" t="s">
        <v>1528</v>
      </c>
      <c r="C162" s="81" t="s">
        <v>1529</v>
      </c>
      <c r="D162" s="94" t="s">
        <v>1457</v>
      </c>
      <c r="E162" s="94" t="s">
        <v>915</v>
      </c>
      <c r="F162" s="81"/>
      <c r="G162" s="94" t="s">
        <v>954</v>
      </c>
      <c r="H162" s="94" t="s">
        <v>145</v>
      </c>
      <c r="I162" s="91">
        <v>8391.7476399999978</v>
      </c>
      <c r="J162" s="93">
        <v>25296</v>
      </c>
      <c r="K162" s="91">
        <v>22.499451064000002</v>
      </c>
      <c r="L162" s="91">
        <v>7414.007164100999</v>
      </c>
      <c r="M162" s="92">
        <v>3.1085826684910893E-5</v>
      </c>
      <c r="N162" s="92">
        <v>1.7403894855098718E-3</v>
      </c>
      <c r="O162" s="92">
        <v>2.541111815803475E-4</v>
      </c>
    </row>
    <row r="163" spans="2:15">
      <c r="B163" s="84" t="s">
        <v>1530</v>
      </c>
      <c r="C163" s="81" t="s">
        <v>1531</v>
      </c>
      <c r="D163" s="94" t="s">
        <v>1457</v>
      </c>
      <c r="E163" s="94" t="s">
        <v>915</v>
      </c>
      <c r="F163" s="81"/>
      <c r="G163" s="94" t="s">
        <v>976</v>
      </c>
      <c r="H163" s="94" t="s">
        <v>145</v>
      </c>
      <c r="I163" s="91">
        <v>3192.9356519999997</v>
      </c>
      <c r="J163" s="93">
        <v>44564</v>
      </c>
      <c r="K163" s="81"/>
      <c r="L163" s="91">
        <v>4954.5372557069995</v>
      </c>
      <c r="M163" s="92">
        <v>2.0656385513965196E-5</v>
      </c>
      <c r="N163" s="92">
        <v>1.163045078665631E-3</v>
      </c>
      <c r="O163" s="92">
        <v>1.6981414886240145E-4</v>
      </c>
    </row>
    <row r="164" spans="2:15">
      <c r="B164" s="84" t="s">
        <v>1532</v>
      </c>
      <c r="C164" s="81" t="s">
        <v>1533</v>
      </c>
      <c r="D164" s="94" t="s">
        <v>1457</v>
      </c>
      <c r="E164" s="94" t="s">
        <v>915</v>
      </c>
      <c r="F164" s="81"/>
      <c r="G164" s="94" t="s">
        <v>964</v>
      </c>
      <c r="H164" s="94" t="s">
        <v>145</v>
      </c>
      <c r="I164" s="91">
        <v>9722.4379779999981</v>
      </c>
      <c r="J164" s="93">
        <v>38047</v>
      </c>
      <c r="K164" s="81"/>
      <c r="L164" s="91">
        <v>12880.252194624998</v>
      </c>
      <c r="M164" s="92">
        <v>1.727788352753093E-5</v>
      </c>
      <c r="N164" s="92">
        <v>3.0235546033437074E-3</v>
      </c>
      <c r="O164" s="92">
        <v>4.4146384428614166E-4</v>
      </c>
    </row>
    <row r="165" spans="2:15">
      <c r="B165" s="84" t="s">
        <v>1534</v>
      </c>
      <c r="C165" s="81" t="s">
        <v>1535</v>
      </c>
      <c r="D165" s="94" t="s">
        <v>1457</v>
      </c>
      <c r="E165" s="94" t="s">
        <v>915</v>
      </c>
      <c r="F165" s="81"/>
      <c r="G165" s="94" t="s">
        <v>964</v>
      </c>
      <c r="H165" s="94" t="s">
        <v>145</v>
      </c>
      <c r="I165" s="91">
        <v>31643.897375999997</v>
      </c>
      <c r="J165" s="93">
        <v>12631</v>
      </c>
      <c r="K165" s="81"/>
      <c r="L165" s="91">
        <v>13917.347439256997</v>
      </c>
      <c r="M165" s="92">
        <v>5.6246898949041484E-5</v>
      </c>
      <c r="N165" s="92">
        <v>3.2670059002306968E-3</v>
      </c>
      <c r="O165" s="92">
        <v>4.7700973629726071E-4</v>
      </c>
    </row>
    <row r="166" spans="2:15">
      <c r="B166" s="84" t="s">
        <v>1536</v>
      </c>
      <c r="C166" s="81" t="s">
        <v>1537</v>
      </c>
      <c r="D166" s="94" t="s">
        <v>1441</v>
      </c>
      <c r="E166" s="94" t="s">
        <v>915</v>
      </c>
      <c r="F166" s="81"/>
      <c r="G166" s="94" t="s">
        <v>983</v>
      </c>
      <c r="H166" s="94" t="s">
        <v>145</v>
      </c>
      <c r="I166" s="91">
        <v>58215.185753999984</v>
      </c>
      <c r="J166" s="93">
        <v>4941</v>
      </c>
      <c r="K166" s="81"/>
      <c r="L166" s="91">
        <v>10015.667726425998</v>
      </c>
      <c r="M166" s="92">
        <v>1.3712887129038522E-5</v>
      </c>
      <c r="N166" s="92">
        <v>2.3511122144357979E-3</v>
      </c>
      <c r="O166" s="92">
        <v>3.4328172389712998E-4</v>
      </c>
    </row>
    <row r="167" spans="2:15">
      <c r="B167" s="84" t="s">
        <v>1538</v>
      </c>
      <c r="C167" s="81" t="s">
        <v>1539</v>
      </c>
      <c r="D167" s="94" t="s">
        <v>1457</v>
      </c>
      <c r="E167" s="94" t="s">
        <v>915</v>
      </c>
      <c r="F167" s="81"/>
      <c r="G167" s="94" t="s">
        <v>927</v>
      </c>
      <c r="H167" s="94" t="s">
        <v>145</v>
      </c>
      <c r="I167" s="91">
        <v>25219.263724999997</v>
      </c>
      <c r="J167" s="93">
        <v>6908</v>
      </c>
      <c r="K167" s="81"/>
      <c r="L167" s="91">
        <v>6066.1549423699998</v>
      </c>
      <c r="M167" s="92">
        <v>1.1163626985231806E-5</v>
      </c>
      <c r="N167" s="92">
        <v>1.4239900293453061E-3</v>
      </c>
      <c r="O167" s="92">
        <v>2.0791425823258166E-4</v>
      </c>
    </row>
    <row r="168" spans="2:15">
      <c r="B168" s="84" t="s">
        <v>1540</v>
      </c>
      <c r="C168" s="81" t="s">
        <v>1541</v>
      </c>
      <c r="D168" s="94" t="s">
        <v>30</v>
      </c>
      <c r="E168" s="94" t="s">
        <v>915</v>
      </c>
      <c r="F168" s="81"/>
      <c r="G168" s="94" t="s">
        <v>958</v>
      </c>
      <c r="H168" s="94" t="s">
        <v>147</v>
      </c>
      <c r="I168" s="91">
        <v>22424.017733999997</v>
      </c>
      <c r="J168" s="93">
        <v>8082</v>
      </c>
      <c r="K168" s="81"/>
      <c r="L168" s="91">
        <v>6895.8361750779986</v>
      </c>
      <c r="M168" s="92">
        <v>3.2682317075806613E-5</v>
      </c>
      <c r="N168" s="92">
        <v>1.6187522492581272E-3</v>
      </c>
      <c r="O168" s="92">
        <v>2.36351144482075E-4</v>
      </c>
    </row>
    <row r="169" spans="2:15">
      <c r="B169" s="84" t="s">
        <v>1542</v>
      </c>
      <c r="C169" s="81" t="s">
        <v>1543</v>
      </c>
      <c r="D169" s="94" t="s">
        <v>30</v>
      </c>
      <c r="E169" s="94" t="s">
        <v>915</v>
      </c>
      <c r="F169" s="81"/>
      <c r="G169" s="94" t="s">
        <v>933</v>
      </c>
      <c r="H169" s="94" t="s">
        <v>147</v>
      </c>
      <c r="I169" s="91">
        <v>121581.85737599999</v>
      </c>
      <c r="J169" s="93">
        <v>3058</v>
      </c>
      <c r="K169" s="81"/>
      <c r="L169" s="91">
        <v>14146.888020486995</v>
      </c>
      <c r="M169" s="92">
        <v>9.8326884581146064E-5</v>
      </c>
      <c r="N169" s="92">
        <v>3.320889044018966E-3</v>
      </c>
      <c r="O169" s="92">
        <v>4.8487711854089079E-4</v>
      </c>
    </row>
    <row r="170" spans="2:15">
      <c r="B170" s="84" t="s">
        <v>1544</v>
      </c>
      <c r="C170" s="81" t="s">
        <v>1545</v>
      </c>
      <c r="D170" s="94" t="s">
        <v>1457</v>
      </c>
      <c r="E170" s="94" t="s">
        <v>915</v>
      </c>
      <c r="F170" s="81"/>
      <c r="G170" s="94" t="s">
        <v>958</v>
      </c>
      <c r="H170" s="94" t="s">
        <v>145</v>
      </c>
      <c r="I170" s="91">
        <v>12620.299019999999</v>
      </c>
      <c r="J170" s="93">
        <v>24459</v>
      </c>
      <c r="K170" s="91">
        <v>28.563522771999992</v>
      </c>
      <c r="L170" s="91">
        <v>10776.797422456999</v>
      </c>
      <c r="M170" s="92">
        <v>3.0607290076313656E-4</v>
      </c>
      <c r="N170" s="92">
        <v>2.5297824113700231E-3</v>
      </c>
      <c r="O170" s="92">
        <v>3.693690424164372E-4</v>
      </c>
    </row>
    <row r="171" spans="2:15">
      <c r="B171" s="84" t="s">
        <v>1546</v>
      </c>
      <c r="C171" s="81" t="s">
        <v>1547</v>
      </c>
      <c r="D171" s="94" t="s">
        <v>30</v>
      </c>
      <c r="E171" s="94" t="s">
        <v>915</v>
      </c>
      <c r="F171" s="81"/>
      <c r="G171" s="94" t="s">
        <v>964</v>
      </c>
      <c r="H171" s="94" t="s">
        <v>147</v>
      </c>
      <c r="I171" s="91">
        <v>11265.119291999996</v>
      </c>
      <c r="J171" s="93">
        <v>9512</v>
      </c>
      <c r="K171" s="81"/>
      <c r="L171" s="91">
        <v>4077.202649808999</v>
      </c>
      <c r="M171" s="92">
        <v>1.1495019685714281E-4</v>
      </c>
      <c r="N171" s="92">
        <v>9.5709654239064948E-4</v>
      </c>
      <c r="O171" s="92">
        <v>1.397439684037746E-4</v>
      </c>
    </row>
    <row r="172" spans="2:15">
      <c r="B172" s="84" t="s">
        <v>1548</v>
      </c>
      <c r="C172" s="81" t="s">
        <v>1549</v>
      </c>
      <c r="D172" s="94" t="s">
        <v>30</v>
      </c>
      <c r="E172" s="94" t="s">
        <v>915</v>
      </c>
      <c r="F172" s="81"/>
      <c r="G172" s="94" t="s">
        <v>983</v>
      </c>
      <c r="H172" s="94" t="s">
        <v>151</v>
      </c>
      <c r="I172" s="91">
        <v>366304.32929699996</v>
      </c>
      <c r="J172" s="93">
        <v>7866</v>
      </c>
      <c r="K172" s="81"/>
      <c r="L172" s="91">
        <v>10263.368180258998</v>
      </c>
      <c r="M172" s="92">
        <v>1.1922433138977988E-4</v>
      </c>
      <c r="N172" s="92">
        <v>2.4092582690409732E-3</v>
      </c>
      <c r="O172" s="92">
        <v>3.5177152618735E-4</v>
      </c>
    </row>
    <row r="173" spans="2:15">
      <c r="B173" s="84" t="s">
        <v>1550</v>
      </c>
      <c r="C173" s="81" t="s">
        <v>1551</v>
      </c>
      <c r="D173" s="94" t="s">
        <v>1457</v>
      </c>
      <c r="E173" s="94" t="s">
        <v>915</v>
      </c>
      <c r="F173" s="81"/>
      <c r="G173" s="94" t="s">
        <v>1552</v>
      </c>
      <c r="H173" s="94" t="s">
        <v>145</v>
      </c>
      <c r="I173" s="91">
        <v>14573.440534999996</v>
      </c>
      <c r="J173" s="93">
        <v>19895</v>
      </c>
      <c r="K173" s="81"/>
      <c r="L173" s="91">
        <v>10095.662032633998</v>
      </c>
      <c r="M173" s="92">
        <v>6.5687332838836946E-5</v>
      </c>
      <c r="N173" s="92">
        <v>2.3698903524040451E-3</v>
      </c>
      <c r="O173" s="92">
        <v>3.4602348651217591E-4</v>
      </c>
    </row>
    <row r="174" spans="2:15">
      <c r="B174" s="84" t="s">
        <v>1553</v>
      </c>
      <c r="C174" s="81" t="s">
        <v>1554</v>
      </c>
      <c r="D174" s="94" t="s">
        <v>1441</v>
      </c>
      <c r="E174" s="94" t="s">
        <v>915</v>
      </c>
      <c r="F174" s="81"/>
      <c r="G174" s="94" t="s">
        <v>983</v>
      </c>
      <c r="H174" s="94" t="s">
        <v>145</v>
      </c>
      <c r="I174" s="91">
        <v>11116.680536999998</v>
      </c>
      <c r="J174" s="93">
        <v>17808</v>
      </c>
      <c r="K174" s="81"/>
      <c r="L174" s="91">
        <v>6893.1707919629989</v>
      </c>
      <c r="M174" s="92">
        <v>4.6209309669290215E-6</v>
      </c>
      <c r="N174" s="92">
        <v>1.6181265680784997E-3</v>
      </c>
      <c r="O174" s="92">
        <v>2.362597898829054E-4</v>
      </c>
    </row>
    <row r="175" spans="2:15">
      <c r="B175" s="84" t="s">
        <v>1555</v>
      </c>
      <c r="C175" s="81" t="s">
        <v>1556</v>
      </c>
      <c r="D175" s="94" t="s">
        <v>1457</v>
      </c>
      <c r="E175" s="94" t="s">
        <v>915</v>
      </c>
      <c r="F175" s="81"/>
      <c r="G175" s="94" t="s">
        <v>933</v>
      </c>
      <c r="H175" s="94" t="s">
        <v>145</v>
      </c>
      <c r="I175" s="91">
        <v>23079.221590999998</v>
      </c>
      <c r="J175" s="93">
        <v>14557</v>
      </c>
      <c r="K175" s="91">
        <v>52.235202797999982</v>
      </c>
      <c r="L175" s="91">
        <v>11750.509646170998</v>
      </c>
      <c r="M175" s="92">
        <v>8.8456533892648903E-5</v>
      </c>
      <c r="N175" s="92">
        <v>2.7583549604052876E-3</v>
      </c>
      <c r="O175" s="92">
        <v>4.0274251484647024E-4</v>
      </c>
    </row>
    <row r="176" spans="2:15">
      <c r="B176" s="84" t="s">
        <v>1557</v>
      </c>
      <c r="C176" s="81" t="s">
        <v>1558</v>
      </c>
      <c r="D176" s="94" t="s">
        <v>1457</v>
      </c>
      <c r="E176" s="94" t="s">
        <v>915</v>
      </c>
      <c r="F176" s="81"/>
      <c r="G176" s="94" t="s">
        <v>976</v>
      </c>
      <c r="H176" s="94" t="s">
        <v>145</v>
      </c>
      <c r="I176" s="91">
        <v>4449.5568539999995</v>
      </c>
      <c r="J176" s="93">
        <v>20723</v>
      </c>
      <c r="K176" s="81"/>
      <c r="L176" s="91">
        <v>3210.6883637689994</v>
      </c>
      <c r="M176" s="92">
        <v>1.2374884078200613E-5</v>
      </c>
      <c r="N176" s="92">
        <v>7.5368800513292021E-4</v>
      </c>
      <c r="O176" s="92">
        <v>1.1004464869606627E-4</v>
      </c>
    </row>
    <row r="177" spans="2:15">
      <c r="B177" s="84" t="s">
        <v>1559</v>
      </c>
      <c r="C177" s="81" t="s">
        <v>1560</v>
      </c>
      <c r="D177" s="94" t="s">
        <v>1457</v>
      </c>
      <c r="E177" s="94" t="s">
        <v>915</v>
      </c>
      <c r="F177" s="81"/>
      <c r="G177" s="94" t="s">
        <v>1105</v>
      </c>
      <c r="H177" s="94" t="s">
        <v>145</v>
      </c>
      <c r="I177" s="91">
        <v>57091.828899999993</v>
      </c>
      <c r="J177" s="93">
        <v>3563</v>
      </c>
      <c r="K177" s="81"/>
      <c r="L177" s="91">
        <v>7083.0212494279995</v>
      </c>
      <c r="M177" s="92">
        <v>1.1625052233683552E-4</v>
      </c>
      <c r="N177" s="92">
        <v>1.6626927160033637E-3</v>
      </c>
      <c r="O177" s="92">
        <v>2.4276681408752127E-4</v>
      </c>
    </row>
    <row r="178" spans="2:15">
      <c r="B178" s="84" t="s">
        <v>1561</v>
      </c>
      <c r="C178" s="81" t="s">
        <v>1562</v>
      </c>
      <c r="D178" s="94" t="s">
        <v>1563</v>
      </c>
      <c r="E178" s="94" t="s">
        <v>915</v>
      </c>
      <c r="F178" s="81"/>
      <c r="G178" s="94" t="s">
        <v>1458</v>
      </c>
      <c r="H178" s="94" t="s">
        <v>147</v>
      </c>
      <c r="I178" s="91">
        <v>61599.078549999984</v>
      </c>
      <c r="J178" s="93">
        <v>2840</v>
      </c>
      <c r="K178" s="81"/>
      <c r="L178" s="91">
        <v>6656.5196262699992</v>
      </c>
      <c r="M178" s="92">
        <v>1.9764503239373529E-5</v>
      </c>
      <c r="N178" s="92">
        <v>1.5625742612908797E-3</v>
      </c>
      <c r="O178" s="92">
        <v>2.2814869611059358E-4</v>
      </c>
    </row>
    <row r="179" spans="2:15">
      <c r="B179" s="84" t="s">
        <v>1564</v>
      </c>
      <c r="C179" s="81" t="s">
        <v>1565</v>
      </c>
      <c r="D179" s="94" t="s">
        <v>1457</v>
      </c>
      <c r="E179" s="94" t="s">
        <v>915</v>
      </c>
      <c r="F179" s="81"/>
      <c r="G179" s="94" t="s">
        <v>927</v>
      </c>
      <c r="H179" s="94" t="s">
        <v>145</v>
      </c>
      <c r="I179" s="91">
        <v>25332.245449999995</v>
      </c>
      <c r="J179" s="93">
        <v>11769</v>
      </c>
      <c r="K179" s="81"/>
      <c r="L179" s="91">
        <v>10381.067548374998</v>
      </c>
      <c r="M179" s="92">
        <v>7.9225533621418342E-6</v>
      </c>
      <c r="N179" s="92">
        <v>2.4368874226398667E-3</v>
      </c>
      <c r="O179" s="92">
        <v>3.5580560989420643E-4</v>
      </c>
    </row>
    <row r="180" spans="2:15">
      <c r="B180" s="84" t="s">
        <v>1566</v>
      </c>
      <c r="C180" s="81" t="s">
        <v>1567</v>
      </c>
      <c r="D180" s="94" t="s">
        <v>30</v>
      </c>
      <c r="E180" s="94" t="s">
        <v>915</v>
      </c>
      <c r="F180" s="81"/>
      <c r="G180" s="94" t="s">
        <v>1074</v>
      </c>
      <c r="H180" s="94" t="s">
        <v>147</v>
      </c>
      <c r="I180" s="91">
        <v>5859.4245449999989</v>
      </c>
      <c r="J180" s="93">
        <v>46755</v>
      </c>
      <c r="K180" s="81"/>
      <c r="L180" s="91">
        <v>10424.078864585998</v>
      </c>
      <c r="M180" s="92">
        <v>4.6400506846243594E-5</v>
      </c>
      <c r="N180" s="92">
        <v>2.4469840466159027E-3</v>
      </c>
      <c r="O180" s="92">
        <v>3.5727980005099844E-4</v>
      </c>
    </row>
    <row r="181" spans="2:15">
      <c r="B181" s="84" t="s">
        <v>1568</v>
      </c>
      <c r="C181" s="81" t="s">
        <v>1569</v>
      </c>
      <c r="D181" s="94" t="s">
        <v>1457</v>
      </c>
      <c r="E181" s="94" t="s">
        <v>915</v>
      </c>
      <c r="F181" s="81"/>
      <c r="G181" s="94" t="s">
        <v>964</v>
      </c>
      <c r="H181" s="94" t="s">
        <v>145</v>
      </c>
      <c r="I181" s="91">
        <v>7787.024978999998</v>
      </c>
      <c r="J181" s="93">
        <v>39006</v>
      </c>
      <c r="K181" s="81"/>
      <c r="L181" s="91">
        <v>10576.251045224999</v>
      </c>
      <c r="M181" s="92">
        <v>2.7574695071398659E-5</v>
      </c>
      <c r="N181" s="92">
        <v>2.4827054665321918E-3</v>
      </c>
      <c r="O181" s="92">
        <v>3.6249542120834907E-4</v>
      </c>
    </row>
    <row r="182" spans="2:15">
      <c r="B182" s="84" t="s">
        <v>1570</v>
      </c>
      <c r="C182" s="81" t="s">
        <v>1571</v>
      </c>
      <c r="D182" s="94" t="s">
        <v>30</v>
      </c>
      <c r="E182" s="94" t="s">
        <v>915</v>
      </c>
      <c r="F182" s="81"/>
      <c r="G182" s="94" t="s">
        <v>1074</v>
      </c>
      <c r="H182" s="94" t="s">
        <v>147</v>
      </c>
      <c r="I182" s="91">
        <v>7061.3577849999992</v>
      </c>
      <c r="J182" s="93">
        <v>36465</v>
      </c>
      <c r="K182" s="81"/>
      <c r="L182" s="91">
        <v>9797.5862625219997</v>
      </c>
      <c r="M182" s="92">
        <v>1.397095509234257E-5</v>
      </c>
      <c r="N182" s="92">
        <v>2.2999190231746806E-3</v>
      </c>
      <c r="O182" s="92">
        <v>3.35807096850403E-4</v>
      </c>
    </row>
    <row r="183" spans="2:15">
      <c r="B183" s="84" t="s">
        <v>1572</v>
      </c>
      <c r="C183" s="81" t="s">
        <v>1573</v>
      </c>
      <c r="D183" s="94" t="s">
        <v>1457</v>
      </c>
      <c r="E183" s="94" t="s">
        <v>915</v>
      </c>
      <c r="F183" s="81"/>
      <c r="G183" s="94" t="s">
        <v>1062</v>
      </c>
      <c r="H183" s="94" t="s">
        <v>145</v>
      </c>
      <c r="I183" s="91">
        <v>22432.431265999996</v>
      </c>
      <c r="J183" s="93">
        <v>27157</v>
      </c>
      <c r="K183" s="81"/>
      <c r="L183" s="91">
        <v>21212.258199689997</v>
      </c>
      <c r="M183" s="92">
        <v>2.2362870372474285E-5</v>
      </c>
      <c r="N183" s="92">
        <v>4.9794382872217734E-3</v>
      </c>
      <c r="O183" s="92">
        <v>7.2703895151472351E-4</v>
      </c>
    </row>
    <row r="184" spans="2:15">
      <c r="B184" s="84" t="s">
        <v>1574</v>
      </c>
      <c r="C184" s="81" t="s">
        <v>1575</v>
      </c>
      <c r="D184" s="94" t="s">
        <v>1457</v>
      </c>
      <c r="E184" s="94" t="s">
        <v>915</v>
      </c>
      <c r="F184" s="81"/>
      <c r="G184" s="94" t="s">
        <v>1069</v>
      </c>
      <c r="H184" s="94" t="s">
        <v>145</v>
      </c>
      <c r="I184" s="91">
        <v>35165.411527999997</v>
      </c>
      <c r="J184" s="93">
        <v>21471</v>
      </c>
      <c r="K184" s="81"/>
      <c r="L184" s="91">
        <v>26290.372702240995</v>
      </c>
      <c r="M184" s="92">
        <v>4.6304142861197321E-5</v>
      </c>
      <c r="N184" s="92">
        <v>6.1714923129109443E-3</v>
      </c>
      <c r="O184" s="92">
        <v>9.010886452743605E-4</v>
      </c>
    </row>
    <row r="185" spans="2:15">
      <c r="B185" s="84" t="s">
        <v>1576</v>
      </c>
      <c r="C185" s="81" t="s">
        <v>1577</v>
      </c>
      <c r="D185" s="94" t="s">
        <v>1441</v>
      </c>
      <c r="E185" s="94" t="s">
        <v>915</v>
      </c>
      <c r="F185" s="81"/>
      <c r="G185" s="94" t="s">
        <v>971</v>
      </c>
      <c r="H185" s="94" t="s">
        <v>145</v>
      </c>
      <c r="I185" s="91">
        <v>116128.23554099999</v>
      </c>
      <c r="J185" s="93">
        <v>13903</v>
      </c>
      <c r="K185" s="81"/>
      <c r="L185" s="91">
        <v>56217.964500727998</v>
      </c>
      <c r="M185" s="92">
        <v>1.5209169470467424E-5</v>
      </c>
      <c r="N185" s="92">
        <v>1.3196797918888736E-2</v>
      </c>
      <c r="O185" s="92">
        <v>1.9268410549282567E-3</v>
      </c>
    </row>
    <row r="186" spans="2:15">
      <c r="B186" s="84" t="s">
        <v>1578</v>
      </c>
      <c r="C186" s="81" t="s">
        <v>1579</v>
      </c>
      <c r="D186" s="94" t="s">
        <v>1457</v>
      </c>
      <c r="E186" s="94" t="s">
        <v>915</v>
      </c>
      <c r="F186" s="81"/>
      <c r="G186" s="94" t="s">
        <v>976</v>
      </c>
      <c r="H186" s="94" t="s">
        <v>145</v>
      </c>
      <c r="I186" s="91">
        <v>5658.2509689999988</v>
      </c>
      <c r="J186" s="93">
        <v>20483</v>
      </c>
      <c r="K186" s="81"/>
      <c r="L186" s="91">
        <v>4035.5667794229989</v>
      </c>
      <c r="M186" s="92">
        <v>2.9906189053911199E-5</v>
      </c>
      <c r="N186" s="92">
        <v>9.4732279528790661E-4</v>
      </c>
      <c r="O186" s="92">
        <v>1.3831692092651529E-4</v>
      </c>
    </row>
    <row r="187" spans="2:15">
      <c r="B187" s="84" t="s">
        <v>1580</v>
      </c>
      <c r="C187" s="81" t="s">
        <v>1581</v>
      </c>
      <c r="D187" s="94" t="s">
        <v>1457</v>
      </c>
      <c r="E187" s="94" t="s">
        <v>915</v>
      </c>
      <c r="F187" s="81"/>
      <c r="G187" s="94" t="s">
        <v>1022</v>
      </c>
      <c r="H187" s="94" t="s">
        <v>145</v>
      </c>
      <c r="I187" s="91">
        <v>22918.531649999997</v>
      </c>
      <c r="J187" s="93">
        <v>2050</v>
      </c>
      <c r="K187" s="81"/>
      <c r="L187" s="91">
        <v>1635.9477077089998</v>
      </c>
      <c r="M187" s="92">
        <v>5.9394835221342352E-5</v>
      </c>
      <c r="N187" s="92">
        <v>3.8402797924541284E-4</v>
      </c>
      <c r="O187" s="92">
        <v>5.6071244039592583E-5</v>
      </c>
    </row>
    <row r="188" spans="2:15">
      <c r="B188" s="84" t="s">
        <v>1582</v>
      </c>
      <c r="C188" s="81" t="s">
        <v>1583</v>
      </c>
      <c r="D188" s="94" t="s">
        <v>138</v>
      </c>
      <c r="E188" s="94" t="s">
        <v>915</v>
      </c>
      <c r="F188" s="81"/>
      <c r="G188" s="94" t="s">
        <v>958</v>
      </c>
      <c r="H188" s="94" t="s">
        <v>1584</v>
      </c>
      <c r="I188" s="91">
        <v>18179.240254999997</v>
      </c>
      <c r="J188" s="93">
        <v>10828</v>
      </c>
      <c r="K188" s="81"/>
      <c r="L188" s="91">
        <v>6902.9539185559988</v>
      </c>
      <c r="M188" s="92">
        <v>6.1086156770833322E-6</v>
      </c>
      <c r="N188" s="92">
        <v>1.6204230927892274E-3</v>
      </c>
      <c r="O188" s="92">
        <v>2.3659510138221643E-4</v>
      </c>
    </row>
    <row r="189" spans="2:15">
      <c r="B189" s="84" t="s">
        <v>1585</v>
      </c>
      <c r="C189" s="81" t="s">
        <v>1586</v>
      </c>
      <c r="D189" s="94" t="s">
        <v>1441</v>
      </c>
      <c r="E189" s="94" t="s">
        <v>915</v>
      </c>
      <c r="F189" s="81"/>
      <c r="G189" s="94" t="s">
        <v>971</v>
      </c>
      <c r="H189" s="94" t="s">
        <v>145</v>
      </c>
      <c r="I189" s="91">
        <v>13473.671619999997</v>
      </c>
      <c r="J189" s="93">
        <v>26762</v>
      </c>
      <c r="K189" s="81"/>
      <c r="L189" s="91">
        <v>12555.479164517001</v>
      </c>
      <c r="M189" s="92">
        <v>3.0773408364480189E-5</v>
      </c>
      <c r="N189" s="92">
        <v>2.9473162676817159E-3</v>
      </c>
      <c r="O189" s="92">
        <v>4.3033242013190291E-4</v>
      </c>
    </row>
    <row r="190" spans="2:15">
      <c r="B190" s="84" t="s">
        <v>1587</v>
      </c>
      <c r="C190" s="81" t="s">
        <v>1588</v>
      </c>
      <c r="D190" s="94" t="s">
        <v>1457</v>
      </c>
      <c r="E190" s="94" t="s">
        <v>915</v>
      </c>
      <c r="F190" s="81"/>
      <c r="G190" s="94" t="s">
        <v>1074</v>
      </c>
      <c r="H190" s="94" t="s">
        <v>145</v>
      </c>
      <c r="I190" s="91">
        <v>70258.55681899999</v>
      </c>
      <c r="J190" s="93">
        <v>9392</v>
      </c>
      <c r="K190" s="81"/>
      <c r="L190" s="91">
        <v>22976.616491309996</v>
      </c>
      <c r="M190" s="92">
        <v>5.6123171598258299E-5</v>
      </c>
      <c r="N190" s="92">
        <v>5.3936098076211537E-3</v>
      </c>
      <c r="O190" s="92">
        <v>7.8751140052792958E-4</v>
      </c>
    </row>
    <row r="191" spans="2:15">
      <c r="B191" s="84" t="s">
        <v>1589</v>
      </c>
      <c r="C191" s="81" t="s">
        <v>1590</v>
      </c>
      <c r="D191" s="94" t="s">
        <v>30</v>
      </c>
      <c r="E191" s="94" t="s">
        <v>915</v>
      </c>
      <c r="F191" s="81"/>
      <c r="G191" s="94" t="s">
        <v>983</v>
      </c>
      <c r="H191" s="94" t="s">
        <v>147</v>
      </c>
      <c r="I191" s="91">
        <v>560082.10963299987</v>
      </c>
      <c r="J191" s="93">
        <v>465</v>
      </c>
      <c r="K191" s="81"/>
      <c r="L191" s="91">
        <v>9909.6727857029982</v>
      </c>
      <c r="M191" s="92">
        <v>9.9295899156560992E-5</v>
      </c>
      <c r="N191" s="92">
        <v>2.3262305982910529E-3</v>
      </c>
      <c r="O191" s="92">
        <v>3.3964880326022007E-4</v>
      </c>
    </row>
    <row r="192" spans="2:15">
      <c r="B192" s="84" t="s">
        <v>1591</v>
      </c>
      <c r="C192" s="81" t="s">
        <v>1592</v>
      </c>
      <c r="D192" s="94" t="s">
        <v>1457</v>
      </c>
      <c r="E192" s="94" t="s">
        <v>915</v>
      </c>
      <c r="F192" s="81"/>
      <c r="G192" s="94" t="s">
        <v>1022</v>
      </c>
      <c r="H192" s="94" t="s">
        <v>145</v>
      </c>
      <c r="I192" s="91">
        <v>47517.755620999989</v>
      </c>
      <c r="J192" s="93">
        <v>4988</v>
      </c>
      <c r="K192" s="91">
        <v>74.455571282999998</v>
      </c>
      <c r="L192" s="91">
        <v>8327.4420058899996</v>
      </c>
      <c r="M192" s="92">
        <v>8.2947331230342258E-5</v>
      </c>
      <c r="N192" s="92">
        <v>1.9548123150487364E-3</v>
      </c>
      <c r="O192" s="92">
        <v>2.8541867856626466E-4</v>
      </c>
    </row>
    <row r="193" spans="2:15">
      <c r="B193" s="84" t="s">
        <v>1479</v>
      </c>
      <c r="C193" s="81" t="s">
        <v>1480</v>
      </c>
      <c r="D193" s="94" t="s">
        <v>1457</v>
      </c>
      <c r="E193" s="94" t="s">
        <v>915</v>
      </c>
      <c r="F193" s="81"/>
      <c r="G193" s="94" t="s">
        <v>169</v>
      </c>
      <c r="H193" s="94" t="s">
        <v>145</v>
      </c>
      <c r="I193" s="91">
        <v>137413.03288499999</v>
      </c>
      <c r="J193" s="93">
        <v>7429</v>
      </c>
      <c r="K193" s="81"/>
      <c r="L193" s="91">
        <v>35545.698292169</v>
      </c>
      <c r="M193" s="92">
        <v>2.6947906221748072E-3</v>
      </c>
      <c r="N193" s="92">
        <v>8.3441192048400881E-3</v>
      </c>
      <c r="O193" s="92">
        <v>1.2183100438394121E-3</v>
      </c>
    </row>
    <row r="194" spans="2:15">
      <c r="B194" s="84" t="s">
        <v>1593</v>
      </c>
      <c r="C194" s="81" t="s">
        <v>1594</v>
      </c>
      <c r="D194" s="94" t="s">
        <v>1457</v>
      </c>
      <c r="E194" s="94" t="s">
        <v>915</v>
      </c>
      <c r="F194" s="81"/>
      <c r="G194" s="94" t="s">
        <v>983</v>
      </c>
      <c r="H194" s="94" t="s">
        <v>145</v>
      </c>
      <c r="I194" s="91">
        <v>21298.955412999996</v>
      </c>
      <c r="J194" s="93">
        <v>20383</v>
      </c>
      <c r="K194" s="81"/>
      <c r="L194" s="91">
        <v>15116.636696610998</v>
      </c>
      <c r="M194" s="92">
        <v>2.1959841226685335E-4</v>
      </c>
      <c r="N194" s="92">
        <v>3.5485311762906285E-3</v>
      </c>
      <c r="O194" s="92">
        <v>5.1811474246969485E-4</v>
      </c>
    </row>
    <row r="195" spans="2:15">
      <c r="B195" s="84" t="s">
        <v>1595</v>
      </c>
      <c r="C195" s="81" t="s">
        <v>1596</v>
      </c>
      <c r="D195" s="94" t="s">
        <v>1441</v>
      </c>
      <c r="E195" s="94" t="s">
        <v>915</v>
      </c>
      <c r="F195" s="81"/>
      <c r="G195" s="94" t="s">
        <v>983</v>
      </c>
      <c r="H195" s="94" t="s">
        <v>145</v>
      </c>
      <c r="I195" s="91">
        <v>29760.918713999996</v>
      </c>
      <c r="J195" s="93">
        <v>10359</v>
      </c>
      <c r="K195" s="81"/>
      <c r="L195" s="91">
        <v>10734.774688823998</v>
      </c>
      <c r="M195" s="92">
        <v>2.5292377434434622E-5</v>
      </c>
      <c r="N195" s="92">
        <v>2.5199178506610199E-3</v>
      </c>
      <c r="O195" s="92">
        <v>3.6792873540561808E-4</v>
      </c>
    </row>
    <row r="196" spans="2:15">
      <c r="B196" s="84" t="s">
        <v>1483</v>
      </c>
      <c r="C196" s="81" t="s">
        <v>1484</v>
      </c>
      <c r="D196" s="94" t="s">
        <v>1441</v>
      </c>
      <c r="E196" s="94" t="s">
        <v>915</v>
      </c>
      <c r="F196" s="81"/>
      <c r="G196" s="94" t="s">
        <v>1183</v>
      </c>
      <c r="H196" s="94" t="s">
        <v>145</v>
      </c>
      <c r="I196" s="91">
        <v>115519.94204099997</v>
      </c>
      <c r="J196" s="93">
        <v>5589</v>
      </c>
      <c r="K196" s="81"/>
      <c r="L196" s="91">
        <v>22481.218088701997</v>
      </c>
      <c r="M196" s="92">
        <v>8.4907013720486363E-4</v>
      </c>
      <c r="N196" s="92">
        <v>5.2773182864567156E-3</v>
      </c>
      <c r="O196" s="92">
        <v>7.7053188180703015E-4</v>
      </c>
    </row>
    <row r="197" spans="2:15">
      <c r="B197" s="84" t="s">
        <v>1485</v>
      </c>
      <c r="C197" s="81" t="s">
        <v>1486</v>
      </c>
      <c r="D197" s="94" t="s">
        <v>134</v>
      </c>
      <c r="E197" s="94" t="s">
        <v>915</v>
      </c>
      <c r="F197" s="81"/>
      <c r="G197" s="94" t="s">
        <v>647</v>
      </c>
      <c r="H197" s="94" t="s">
        <v>148</v>
      </c>
      <c r="I197" s="91">
        <v>2865.885988</v>
      </c>
      <c r="J197" s="93">
        <v>27.5</v>
      </c>
      <c r="K197" s="81"/>
      <c r="L197" s="91">
        <v>3.3731510159999996</v>
      </c>
      <c r="M197" s="92">
        <v>4.1803558169864854E-4</v>
      </c>
      <c r="N197" s="92">
        <v>7.9182504566613709E-7</v>
      </c>
      <c r="O197" s="92">
        <v>1.1561297033473337E-7</v>
      </c>
    </row>
    <row r="198" spans="2:15">
      <c r="B198" s="84" t="s">
        <v>1597</v>
      </c>
      <c r="C198" s="81" t="s">
        <v>1598</v>
      </c>
      <c r="D198" s="94" t="s">
        <v>1457</v>
      </c>
      <c r="E198" s="94" t="s">
        <v>915</v>
      </c>
      <c r="F198" s="81"/>
      <c r="G198" s="94" t="s">
        <v>1105</v>
      </c>
      <c r="H198" s="94" t="s">
        <v>145</v>
      </c>
      <c r="I198" s="91">
        <v>98902.879552999992</v>
      </c>
      <c r="J198" s="93">
        <v>8522</v>
      </c>
      <c r="K198" s="81"/>
      <c r="L198" s="91">
        <v>29348.048822677993</v>
      </c>
      <c r="M198" s="92">
        <v>1.5681440620694001E-4</v>
      </c>
      <c r="N198" s="92">
        <v>6.8892616989280463E-3</v>
      </c>
      <c r="O198" s="92">
        <v>1.0058888801077555E-3</v>
      </c>
    </row>
    <row r="199" spans="2:15">
      <c r="B199" s="84" t="s">
        <v>1599</v>
      </c>
      <c r="C199" s="81" t="s">
        <v>1600</v>
      </c>
      <c r="D199" s="94" t="s">
        <v>1441</v>
      </c>
      <c r="E199" s="94" t="s">
        <v>915</v>
      </c>
      <c r="F199" s="81"/>
      <c r="G199" s="94" t="s">
        <v>1458</v>
      </c>
      <c r="H199" s="94" t="s">
        <v>145</v>
      </c>
      <c r="I199" s="91">
        <v>27043.497899999995</v>
      </c>
      <c r="J199" s="93">
        <v>10985</v>
      </c>
      <c r="K199" s="81"/>
      <c r="L199" s="91">
        <v>10344.075746704997</v>
      </c>
      <c r="M199" s="92">
        <v>7.4761469881355272E-5</v>
      </c>
      <c r="N199" s="92">
        <v>2.4282038401652948E-3</v>
      </c>
      <c r="O199" s="92">
        <v>3.5453773542051223E-4</v>
      </c>
    </row>
    <row r="200" spans="2:15">
      <c r="B200" s="84" t="s">
        <v>1601</v>
      </c>
      <c r="C200" s="81" t="s">
        <v>1602</v>
      </c>
      <c r="D200" s="94" t="s">
        <v>1457</v>
      </c>
      <c r="E200" s="94" t="s">
        <v>915</v>
      </c>
      <c r="F200" s="81"/>
      <c r="G200" s="94" t="s">
        <v>976</v>
      </c>
      <c r="H200" s="94" t="s">
        <v>145</v>
      </c>
      <c r="I200" s="91">
        <v>4805.6295769999988</v>
      </c>
      <c r="J200" s="93">
        <v>24498</v>
      </c>
      <c r="K200" s="81"/>
      <c r="L200" s="91">
        <v>4099.2998709089998</v>
      </c>
      <c r="M200" s="92">
        <v>1.9511285330897276E-5</v>
      </c>
      <c r="N200" s="92">
        <v>9.6228371990615582E-4</v>
      </c>
      <c r="O200" s="92">
        <v>1.4050133899151182E-4</v>
      </c>
    </row>
    <row r="201" spans="2:15">
      <c r="B201" s="84" t="s">
        <v>1603</v>
      </c>
      <c r="C201" s="81" t="s">
        <v>1604</v>
      </c>
      <c r="D201" s="94" t="s">
        <v>30</v>
      </c>
      <c r="E201" s="94" t="s">
        <v>915</v>
      </c>
      <c r="F201" s="81"/>
      <c r="G201" s="94" t="s">
        <v>964</v>
      </c>
      <c r="H201" s="94" t="s">
        <v>151</v>
      </c>
      <c r="I201" s="91">
        <v>48462.549202999995</v>
      </c>
      <c r="J201" s="93">
        <v>28260</v>
      </c>
      <c r="K201" s="81"/>
      <c r="L201" s="91">
        <v>4878.3429440699992</v>
      </c>
      <c r="M201" s="92">
        <v>3.6311886183075525E-4</v>
      </c>
      <c r="N201" s="92">
        <v>1.1451589644640165E-3</v>
      </c>
      <c r="O201" s="92">
        <v>1.6720262905520054E-4</v>
      </c>
    </row>
    <row r="202" spans="2:15">
      <c r="B202" s="84" t="s">
        <v>1605</v>
      </c>
      <c r="C202" s="81" t="s">
        <v>1606</v>
      </c>
      <c r="D202" s="94" t="s">
        <v>30</v>
      </c>
      <c r="E202" s="94" t="s">
        <v>915</v>
      </c>
      <c r="F202" s="81"/>
      <c r="G202" s="94" t="s">
        <v>1062</v>
      </c>
      <c r="H202" s="94" t="s">
        <v>147</v>
      </c>
      <c r="I202" s="91">
        <v>15024.165499999997</v>
      </c>
      <c r="J202" s="93">
        <v>10796</v>
      </c>
      <c r="K202" s="81"/>
      <c r="L202" s="91">
        <v>6171.7438925809993</v>
      </c>
      <c r="M202" s="92">
        <v>1.2229640419190986E-5</v>
      </c>
      <c r="N202" s="92">
        <v>1.4487763418839629E-3</v>
      </c>
      <c r="O202" s="92">
        <v>2.115332637590214E-4</v>
      </c>
    </row>
    <row r="203" spans="2:15">
      <c r="B203" s="84" t="s">
        <v>1607</v>
      </c>
      <c r="C203" s="81" t="s">
        <v>1608</v>
      </c>
      <c r="D203" s="94" t="s">
        <v>134</v>
      </c>
      <c r="E203" s="94" t="s">
        <v>915</v>
      </c>
      <c r="F203" s="81"/>
      <c r="G203" s="94" t="s">
        <v>1105</v>
      </c>
      <c r="H203" s="94" t="s">
        <v>148</v>
      </c>
      <c r="I203" s="91">
        <v>711202.67831499991</v>
      </c>
      <c r="J203" s="93">
        <v>810.8</v>
      </c>
      <c r="K203" s="81"/>
      <c r="L203" s="91">
        <v>24680.326030924989</v>
      </c>
      <c r="M203" s="92">
        <v>6.4852564201870432E-4</v>
      </c>
      <c r="N203" s="92">
        <v>5.7935444318370638E-3</v>
      </c>
      <c r="O203" s="92">
        <v>8.4590514558357957E-4</v>
      </c>
    </row>
    <row r="204" spans="2:15">
      <c r="B204" s="84" t="s">
        <v>1609</v>
      </c>
      <c r="C204" s="81" t="s">
        <v>1610</v>
      </c>
      <c r="D204" s="94" t="s">
        <v>1441</v>
      </c>
      <c r="E204" s="94" t="s">
        <v>915</v>
      </c>
      <c r="F204" s="81"/>
      <c r="G204" s="94" t="s">
        <v>1069</v>
      </c>
      <c r="H204" s="94" t="s">
        <v>145</v>
      </c>
      <c r="I204" s="91">
        <v>29297.122724999994</v>
      </c>
      <c r="J204" s="93">
        <v>8842</v>
      </c>
      <c r="K204" s="81"/>
      <c r="L204" s="91">
        <v>9019.9524410619979</v>
      </c>
      <c r="M204" s="92">
        <v>2.4475457581453629E-5</v>
      </c>
      <c r="N204" s="92">
        <v>2.1173745911974616E-3</v>
      </c>
      <c r="O204" s="92">
        <v>3.091541081448002E-4</v>
      </c>
    </row>
    <row r="205" spans="2:15">
      <c r="B205" s="84" t="s">
        <v>1611</v>
      </c>
      <c r="C205" s="81" t="s">
        <v>1612</v>
      </c>
      <c r="D205" s="94" t="s">
        <v>1457</v>
      </c>
      <c r="E205" s="94" t="s">
        <v>915</v>
      </c>
      <c r="F205" s="81"/>
      <c r="G205" s="94" t="s">
        <v>1458</v>
      </c>
      <c r="H205" s="94" t="s">
        <v>145</v>
      </c>
      <c r="I205" s="91">
        <v>28395.672794999991</v>
      </c>
      <c r="J205" s="93">
        <v>10691</v>
      </c>
      <c r="K205" s="81"/>
      <c r="L205" s="91">
        <v>10570.590759983997</v>
      </c>
      <c r="M205" s="92">
        <v>5.5576605826838184E-5</v>
      </c>
      <c r="N205" s="92">
        <v>2.4813767517494322E-3</v>
      </c>
      <c r="O205" s="92">
        <v>3.6230141791986607E-4</v>
      </c>
    </row>
    <row r="206" spans="2:15">
      <c r="B206" s="84" t="s">
        <v>1613</v>
      </c>
      <c r="C206" s="81" t="s">
        <v>1614</v>
      </c>
      <c r="D206" s="94" t="s">
        <v>30</v>
      </c>
      <c r="E206" s="94" t="s">
        <v>915</v>
      </c>
      <c r="F206" s="81"/>
      <c r="G206" s="94" t="s">
        <v>964</v>
      </c>
      <c r="H206" s="94" t="s">
        <v>147</v>
      </c>
      <c r="I206" s="91">
        <v>13646.449523999998</v>
      </c>
      <c r="J206" s="93">
        <v>10550</v>
      </c>
      <c r="K206" s="81"/>
      <c r="L206" s="91">
        <v>5478.0601169059992</v>
      </c>
      <c r="M206" s="92">
        <v>6.3975193050717051E-5</v>
      </c>
      <c r="N206" s="92">
        <v>1.285938631758827E-3</v>
      </c>
      <c r="O206" s="92">
        <v>1.8775761855417014E-4</v>
      </c>
    </row>
    <row r="207" spans="2:15">
      <c r="B207" s="84" t="s">
        <v>1615</v>
      </c>
      <c r="C207" s="81" t="s">
        <v>1616</v>
      </c>
      <c r="D207" s="94" t="s">
        <v>1457</v>
      </c>
      <c r="E207" s="94" t="s">
        <v>915</v>
      </c>
      <c r="F207" s="81"/>
      <c r="G207" s="94" t="s">
        <v>1458</v>
      </c>
      <c r="H207" s="94" t="s">
        <v>145</v>
      </c>
      <c r="I207" s="91">
        <v>33804.372374999992</v>
      </c>
      <c r="J207" s="93">
        <v>9263</v>
      </c>
      <c r="K207" s="91">
        <v>68.269958274000004</v>
      </c>
      <c r="L207" s="91">
        <v>10971.453121874998</v>
      </c>
      <c r="M207" s="92">
        <v>2.7984061690318533E-4</v>
      </c>
      <c r="N207" s="92">
        <v>2.5754765582818345E-3</v>
      </c>
      <c r="O207" s="92">
        <v>3.7604076375223047E-4</v>
      </c>
    </row>
    <row r="208" spans="2:15">
      <c r="B208" s="84" t="s">
        <v>1617</v>
      </c>
      <c r="C208" s="81" t="s">
        <v>1618</v>
      </c>
      <c r="D208" s="94" t="s">
        <v>1457</v>
      </c>
      <c r="E208" s="94" t="s">
        <v>915</v>
      </c>
      <c r="F208" s="81"/>
      <c r="G208" s="94" t="s">
        <v>1458</v>
      </c>
      <c r="H208" s="94" t="s">
        <v>145</v>
      </c>
      <c r="I208" s="91">
        <v>55589.412349999991</v>
      </c>
      <c r="J208" s="93">
        <v>5574</v>
      </c>
      <c r="K208" s="81"/>
      <c r="L208" s="91">
        <v>10789.164486161997</v>
      </c>
      <c r="M208" s="92">
        <v>4.5982223714697579E-5</v>
      </c>
      <c r="N208" s="92">
        <v>2.5326854983461224E-3</v>
      </c>
      <c r="O208" s="92">
        <v>3.6979291699616154E-4</v>
      </c>
    </row>
    <row r="209" spans="2:15">
      <c r="B209" s="84" t="s">
        <v>1619</v>
      </c>
      <c r="C209" s="81" t="s">
        <v>1620</v>
      </c>
      <c r="D209" s="94" t="s">
        <v>1457</v>
      </c>
      <c r="E209" s="94" t="s">
        <v>915</v>
      </c>
      <c r="F209" s="81"/>
      <c r="G209" s="94" t="s">
        <v>1062</v>
      </c>
      <c r="H209" s="94" t="s">
        <v>145</v>
      </c>
      <c r="I209" s="91">
        <v>26510.140024999993</v>
      </c>
      <c r="J209" s="93">
        <v>4120</v>
      </c>
      <c r="K209" s="81"/>
      <c r="L209" s="91">
        <v>3803.1022717269993</v>
      </c>
      <c r="M209" s="92">
        <v>3.4294352509207941E-5</v>
      </c>
      <c r="N209" s="92">
        <v>8.9275327896651204E-4</v>
      </c>
      <c r="O209" s="92">
        <v>1.3034932264684908E-4</v>
      </c>
    </row>
    <row r="210" spans="2:15">
      <c r="B210" s="84" t="s">
        <v>1621</v>
      </c>
      <c r="C210" s="81" t="s">
        <v>1622</v>
      </c>
      <c r="D210" s="94" t="s">
        <v>30</v>
      </c>
      <c r="E210" s="94" t="s">
        <v>915</v>
      </c>
      <c r="F210" s="81"/>
      <c r="G210" s="94" t="s">
        <v>1552</v>
      </c>
      <c r="H210" s="94" t="s">
        <v>147</v>
      </c>
      <c r="I210" s="91">
        <v>48978.77953</v>
      </c>
      <c r="J210" s="93">
        <v>5515</v>
      </c>
      <c r="K210" s="81"/>
      <c r="L210" s="91">
        <v>10277.988724556997</v>
      </c>
      <c r="M210" s="92">
        <v>3.1707063665654474E-5</v>
      </c>
      <c r="N210" s="92">
        <v>2.4126903457850958E-3</v>
      </c>
      <c r="O210" s="92">
        <v>3.5227263762475209E-4</v>
      </c>
    </row>
    <row r="211" spans="2:15">
      <c r="B211" s="84" t="s">
        <v>1623</v>
      </c>
      <c r="C211" s="81" t="s">
        <v>1624</v>
      </c>
      <c r="D211" s="94" t="s">
        <v>1457</v>
      </c>
      <c r="E211" s="94" t="s">
        <v>915</v>
      </c>
      <c r="F211" s="81"/>
      <c r="G211" s="94" t="s">
        <v>933</v>
      </c>
      <c r="H211" s="94" t="s">
        <v>145</v>
      </c>
      <c r="I211" s="91">
        <v>37537.27653499999</v>
      </c>
      <c r="J211" s="93">
        <v>11982</v>
      </c>
      <c r="K211" s="81"/>
      <c r="L211" s="91">
        <v>15661.048763840998</v>
      </c>
      <c r="M211" s="92">
        <v>5.3752538087166637E-5</v>
      </c>
      <c r="N211" s="92">
        <v>3.6763283332962994E-3</v>
      </c>
      <c r="O211" s="92">
        <v>5.3677417867044059E-4</v>
      </c>
    </row>
    <row r="212" spans="2:15">
      <c r="B212" s="84" t="s">
        <v>1625</v>
      </c>
      <c r="C212" s="81" t="s">
        <v>1626</v>
      </c>
      <c r="D212" s="94" t="s">
        <v>1457</v>
      </c>
      <c r="E212" s="94" t="s">
        <v>915</v>
      </c>
      <c r="F212" s="81"/>
      <c r="G212" s="94" t="s">
        <v>954</v>
      </c>
      <c r="H212" s="94" t="s">
        <v>145</v>
      </c>
      <c r="I212" s="91">
        <v>19428.048890999995</v>
      </c>
      <c r="J212" s="93">
        <v>21732</v>
      </c>
      <c r="K212" s="81"/>
      <c r="L212" s="91">
        <v>14701.364683082998</v>
      </c>
      <c r="M212" s="92">
        <v>2.0500629332809315E-5</v>
      </c>
      <c r="N212" s="92">
        <v>3.4510487986811E-3</v>
      </c>
      <c r="O212" s="92">
        <v>5.0388151343455049E-4</v>
      </c>
    </row>
    <row r="213" spans="2:15">
      <c r="B213" s="84" t="s">
        <v>1627</v>
      </c>
      <c r="C213" s="81" t="s">
        <v>1628</v>
      </c>
      <c r="D213" s="94" t="s">
        <v>1441</v>
      </c>
      <c r="E213" s="94" t="s">
        <v>915</v>
      </c>
      <c r="F213" s="81"/>
      <c r="G213" s="94" t="s">
        <v>1062</v>
      </c>
      <c r="H213" s="94" t="s">
        <v>145</v>
      </c>
      <c r="I213" s="91">
        <v>42017.308024999991</v>
      </c>
      <c r="J213" s="93">
        <v>5978</v>
      </c>
      <c r="K213" s="81"/>
      <c r="L213" s="91">
        <v>8746.0690539439966</v>
      </c>
      <c r="M213" s="92">
        <v>1.3853936204240543E-3</v>
      </c>
      <c r="N213" s="92">
        <v>2.0530822649768949E-3</v>
      </c>
      <c r="O213" s="92">
        <v>2.9976689963861288E-4</v>
      </c>
    </row>
    <row r="214" spans="2:15">
      <c r="B214" s="84" t="s">
        <v>1629</v>
      </c>
      <c r="C214" s="81" t="s">
        <v>1630</v>
      </c>
      <c r="D214" s="94" t="s">
        <v>30</v>
      </c>
      <c r="E214" s="94" t="s">
        <v>915</v>
      </c>
      <c r="F214" s="81"/>
      <c r="G214" s="94" t="s">
        <v>964</v>
      </c>
      <c r="H214" s="94" t="s">
        <v>147</v>
      </c>
      <c r="I214" s="91">
        <v>19797.643362999996</v>
      </c>
      <c r="J214" s="93">
        <v>9882</v>
      </c>
      <c r="K214" s="81"/>
      <c r="L214" s="91">
        <v>7444.1138609789996</v>
      </c>
      <c r="M214" s="92">
        <v>3.2710526331746657E-5</v>
      </c>
      <c r="N214" s="92">
        <v>1.7474568348568777E-3</v>
      </c>
      <c r="O214" s="92">
        <v>2.5514307272204935E-4</v>
      </c>
    </row>
    <row r="215" spans="2:15">
      <c r="B215" s="84" t="s">
        <v>1631</v>
      </c>
      <c r="C215" s="81" t="s">
        <v>1632</v>
      </c>
      <c r="D215" s="94" t="s">
        <v>1457</v>
      </c>
      <c r="E215" s="94" t="s">
        <v>915</v>
      </c>
      <c r="F215" s="81"/>
      <c r="G215" s="94" t="s">
        <v>1062</v>
      </c>
      <c r="H215" s="94" t="s">
        <v>145</v>
      </c>
      <c r="I215" s="91">
        <v>32689.879777999995</v>
      </c>
      <c r="J215" s="93">
        <v>17201</v>
      </c>
      <c r="K215" s="81"/>
      <c r="L215" s="91">
        <v>19579.238021318994</v>
      </c>
      <c r="M215" s="92">
        <v>1.8929021058873362E-5</v>
      </c>
      <c r="N215" s="92">
        <v>4.5960975262600229E-3</v>
      </c>
      <c r="O215" s="92">
        <v>6.7106804699770285E-4</v>
      </c>
    </row>
    <row r="216" spans="2:15">
      <c r="B216" s="84" t="s">
        <v>1633</v>
      </c>
      <c r="C216" s="81" t="s">
        <v>1634</v>
      </c>
      <c r="D216" s="94" t="s">
        <v>1457</v>
      </c>
      <c r="E216" s="94" t="s">
        <v>915</v>
      </c>
      <c r="F216" s="81"/>
      <c r="G216" s="94" t="s">
        <v>1635</v>
      </c>
      <c r="H216" s="94" t="s">
        <v>145</v>
      </c>
      <c r="I216" s="91">
        <v>67799.701893999983</v>
      </c>
      <c r="J216" s="93">
        <v>11868</v>
      </c>
      <c r="K216" s="81"/>
      <c r="L216" s="91">
        <v>28017.803737506998</v>
      </c>
      <c r="M216" s="92">
        <v>2.3837176592430944E-5</v>
      </c>
      <c r="N216" s="92">
        <v>6.5769954024247424E-3</v>
      </c>
      <c r="O216" s="92">
        <v>9.6029543207050373E-4</v>
      </c>
    </row>
    <row r="217" spans="2:15">
      <c r="B217" s="84" t="s">
        <v>1636</v>
      </c>
      <c r="C217" s="81" t="s">
        <v>1637</v>
      </c>
      <c r="D217" s="94" t="s">
        <v>1457</v>
      </c>
      <c r="E217" s="94" t="s">
        <v>915</v>
      </c>
      <c r="F217" s="81"/>
      <c r="G217" s="94" t="s">
        <v>1091</v>
      </c>
      <c r="H217" s="94" t="s">
        <v>145</v>
      </c>
      <c r="I217" s="91">
        <v>26472.579611000001</v>
      </c>
      <c r="J217" s="93">
        <v>13032</v>
      </c>
      <c r="K217" s="81"/>
      <c r="L217" s="91">
        <v>12012.574692618999</v>
      </c>
      <c r="M217" s="92">
        <v>1.4695729874070828E-5</v>
      </c>
      <c r="N217" s="92">
        <v>2.8198730087781289E-3</v>
      </c>
      <c r="O217" s="92">
        <v>4.1172465596527838E-4</v>
      </c>
    </row>
    <row r="218" spans="2:15">
      <c r="B218" s="84" t="s">
        <v>1638</v>
      </c>
      <c r="C218" s="81" t="s">
        <v>1639</v>
      </c>
      <c r="D218" s="94" t="s">
        <v>1457</v>
      </c>
      <c r="E218" s="94" t="s">
        <v>915</v>
      </c>
      <c r="F218" s="81"/>
      <c r="G218" s="94" t="s">
        <v>927</v>
      </c>
      <c r="H218" s="94" t="s">
        <v>145</v>
      </c>
      <c r="I218" s="91">
        <v>23274.986467999999</v>
      </c>
      <c r="J218" s="93">
        <v>5044</v>
      </c>
      <c r="K218" s="81"/>
      <c r="L218" s="91">
        <v>4087.8342856789995</v>
      </c>
      <c r="M218" s="92">
        <v>5.2824378417923959E-6</v>
      </c>
      <c r="N218" s="92">
        <v>9.5959224908102219E-4</v>
      </c>
      <c r="O218" s="92">
        <v>1.4010836211061361E-4</v>
      </c>
    </row>
    <row r="219" spans="2:15"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2:15"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2:15"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15">
      <c r="B222" s="135" t="s">
        <v>236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2:15">
      <c r="B223" s="135" t="s">
        <v>125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2:15">
      <c r="B224" s="135" t="s">
        <v>218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2:15">
      <c r="B225" s="135" t="s">
        <v>226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2:15">
      <c r="B226" s="135" t="s">
        <v>233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2:15"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39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39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40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39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39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40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39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39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40"/>
      <c r="C363" s="133"/>
      <c r="D363" s="133"/>
      <c r="E363" s="133"/>
      <c r="F363" s="133"/>
      <c r="G363" s="133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3"/>
      <c r="F364" s="133"/>
      <c r="G364" s="133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3"/>
      <c r="F365" s="133"/>
      <c r="G365" s="133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3"/>
      <c r="F366" s="133"/>
      <c r="G366" s="133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3"/>
      <c r="F367" s="133"/>
      <c r="G367" s="133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3"/>
      <c r="F368" s="133"/>
      <c r="G368" s="133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3"/>
      <c r="F369" s="133"/>
      <c r="G369" s="133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3"/>
      <c r="F370" s="133"/>
      <c r="G370" s="133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3"/>
      <c r="F371" s="133"/>
      <c r="G371" s="133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3"/>
      <c r="F372" s="133"/>
      <c r="G372" s="133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3"/>
      <c r="F373" s="133"/>
      <c r="G373" s="133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3"/>
      <c r="F374" s="133"/>
      <c r="G374" s="133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3"/>
      <c r="F375" s="133"/>
      <c r="G375" s="133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3"/>
      <c r="F376" s="133"/>
      <c r="G376" s="133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3"/>
      <c r="F377" s="133"/>
      <c r="G377" s="133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3"/>
      <c r="F378" s="133"/>
      <c r="G378" s="133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3"/>
      <c r="F379" s="133"/>
      <c r="G379" s="133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3"/>
      <c r="F380" s="133"/>
      <c r="G380" s="133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3"/>
      <c r="F381" s="133"/>
      <c r="G381" s="133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3"/>
      <c r="F382" s="133"/>
      <c r="G382" s="133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3"/>
      <c r="F383" s="133"/>
      <c r="G383" s="133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3"/>
      <c r="F384" s="133"/>
      <c r="G384" s="133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3"/>
      <c r="F385" s="133"/>
      <c r="G385" s="133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3"/>
      <c r="F386" s="133"/>
      <c r="G386" s="133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3"/>
      <c r="F387" s="133"/>
      <c r="G387" s="133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3"/>
      <c r="F388" s="133"/>
      <c r="G388" s="133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3"/>
      <c r="F389" s="133"/>
      <c r="G389" s="133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3"/>
      <c r="F390" s="133"/>
      <c r="G390" s="133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3"/>
      <c r="F391" s="133"/>
      <c r="G391" s="133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3"/>
      <c r="F392" s="133"/>
      <c r="G392" s="133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3"/>
      <c r="F393" s="133"/>
      <c r="G393" s="133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3"/>
      <c r="F394" s="133"/>
      <c r="G394" s="133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3"/>
      <c r="F395" s="133"/>
      <c r="G395" s="133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3"/>
      <c r="F396" s="133"/>
      <c r="G396" s="133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3"/>
      <c r="F397" s="133"/>
      <c r="G397" s="133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3"/>
      <c r="F398" s="133"/>
      <c r="G398" s="133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3"/>
      <c r="F399" s="133"/>
      <c r="G399" s="133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3"/>
      <c r="F400" s="133"/>
      <c r="G400" s="133"/>
      <c r="H400" s="134"/>
      <c r="I400" s="134"/>
      <c r="J400" s="134"/>
      <c r="K400" s="134"/>
      <c r="L400" s="134"/>
      <c r="M400" s="134"/>
      <c r="N400" s="134"/>
      <c r="O400" s="13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24 B22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159</v>
      </c>
      <c r="C1" s="75" t="s" vm="1">
        <v>237</v>
      </c>
    </row>
    <row r="2" spans="2:39">
      <c r="B2" s="56" t="s">
        <v>158</v>
      </c>
      <c r="C2" s="75" t="s">
        <v>238</v>
      </c>
    </row>
    <row r="3" spans="2:39">
      <c r="B3" s="56" t="s">
        <v>160</v>
      </c>
      <c r="C3" s="75" t="s">
        <v>239</v>
      </c>
    </row>
    <row r="4" spans="2:39">
      <c r="B4" s="56" t="s">
        <v>161</v>
      </c>
      <c r="C4" s="75">
        <v>17013</v>
      </c>
    </row>
    <row r="6" spans="2:39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AM6" s="3"/>
    </row>
    <row r="7" spans="2:39" ht="26.25" customHeight="1">
      <c r="B7" s="159" t="s">
        <v>103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AJ7" s="3"/>
      <c r="AM7" s="3"/>
    </row>
    <row r="8" spans="2:39" s="3" customFormat="1" ht="74.25" customHeight="1">
      <c r="B8" s="22" t="s">
        <v>128</v>
      </c>
      <c r="C8" s="30" t="s">
        <v>49</v>
      </c>
      <c r="D8" s="30" t="s">
        <v>132</v>
      </c>
      <c r="E8" s="30" t="s">
        <v>130</v>
      </c>
      <c r="F8" s="30" t="s">
        <v>70</v>
      </c>
      <c r="G8" s="30" t="s">
        <v>114</v>
      </c>
      <c r="H8" s="30" t="s">
        <v>220</v>
      </c>
      <c r="I8" s="30" t="s">
        <v>219</v>
      </c>
      <c r="J8" s="30" t="s">
        <v>235</v>
      </c>
      <c r="K8" s="30" t="s">
        <v>67</v>
      </c>
      <c r="L8" s="30" t="s">
        <v>64</v>
      </c>
      <c r="M8" s="30" t="s">
        <v>162</v>
      </c>
      <c r="N8" s="14" t="s">
        <v>164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227</v>
      </c>
      <c r="I9" s="32"/>
      <c r="J9" s="16" t="s">
        <v>223</v>
      </c>
      <c r="K9" s="32" t="s">
        <v>223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34</v>
      </c>
      <c r="C11" s="77"/>
      <c r="D11" s="77"/>
      <c r="E11" s="77"/>
      <c r="F11" s="77"/>
      <c r="G11" s="77"/>
      <c r="H11" s="85"/>
      <c r="I11" s="87"/>
      <c r="J11" s="85">
        <v>1480.6077387899998</v>
      </c>
      <c r="K11" s="85">
        <v>3043428.8234260269</v>
      </c>
      <c r="L11" s="77"/>
      <c r="M11" s="86">
        <v>1</v>
      </c>
      <c r="N11" s="86">
        <v>0.10431191624971284</v>
      </c>
      <c r="AJ11" s="1"/>
      <c r="AK11" s="3"/>
      <c r="AM11" s="1"/>
    </row>
    <row r="12" spans="2:39" ht="20.25">
      <c r="B12" s="78" t="s">
        <v>214</v>
      </c>
      <c r="C12" s="79"/>
      <c r="D12" s="79"/>
      <c r="E12" s="79"/>
      <c r="F12" s="79"/>
      <c r="G12" s="79"/>
      <c r="H12" s="88"/>
      <c r="I12" s="90"/>
      <c r="J12" s="79"/>
      <c r="K12" s="88">
        <v>315736.57221090893</v>
      </c>
      <c r="L12" s="79"/>
      <c r="M12" s="89">
        <v>0.10374370176841534</v>
      </c>
      <c r="N12" s="89">
        <v>1.0821704330302127E-2</v>
      </c>
      <c r="AK12" s="4"/>
    </row>
    <row r="13" spans="2:39">
      <c r="B13" s="97" t="s">
        <v>72</v>
      </c>
      <c r="C13" s="79"/>
      <c r="D13" s="79"/>
      <c r="E13" s="79"/>
      <c r="F13" s="79"/>
      <c r="G13" s="79"/>
      <c r="H13" s="88"/>
      <c r="I13" s="90"/>
      <c r="J13" s="79"/>
      <c r="K13" s="88">
        <v>202407.32074065995</v>
      </c>
      <c r="L13" s="79"/>
      <c r="M13" s="89">
        <v>6.6506342840246688E-2</v>
      </c>
      <c r="N13" s="89">
        <v>6.9374040644265018E-3</v>
      </c>
    </row>
    <row r="14" spans="2:39">
      <c r="B14" s="84" t="s">
        <v>1640</v>
      </c>
      <c r="C14" s="81" t="s">
        <v>1641</v>
      </c>
      <c r="D14" s="94" t="s">
        <v>133</v>
      </c>
      <c r="E14" s="81" t="s">
        <v>1642</v>
      </c>
      <c r="F14" s="94" t="s">
        <v>1643</v>
      </c>
      <c r="G14" s="94" t="s">
        <v>146</v>
      </c>
      <c r="H14" s="91">
        <v>1222321.6880000001</v>
      </c>
      <c r="I14" s="93">
        <v>1524</v>
      </c>
      <c r="J14" s="81"/>
      <c r="K14" s="91">
        <v>18628.182525119999</v>
      </c>
      <c r="L14" s="92">
        <v>1.6936032812118841E-2</v>
      </c>
      <c r="M14" s="92">
        <v>6.1207879684040106E-3</v>
      </c>
      <c r="N14" s="92">
        <v>6.3847112194240913E-4</v>
      </c>
    </row>
    <row r="15" spans="2:39">
      <c r="B15" s="84" t="s">
        <v>1644</v>
      </c>
      <c r="C15" s="81" t="s">
        <v>1645</v>
      </c>
      <c r="D15" s="94" t="s">
        <v>133</v>
      </c>
      <c r="E15" s="81" t="s">
        <v>1642</v>
      </c>
      <c r="F15" s="94" t="s">
        <v>1643</v>
      </c>
      <c r="G15" s="94" t="s">
        <v>146</v>
      </c>
      <c r="H15" s="91">
        <v>1954178.8535989998</v>
      </c>
      <c r="I15" s="93">
        <v>2343</v>
      </c>
      <c r="J15" s="81"/>
      <c r="K15" s="91">
        <v>45786.410539824996</v>
      </c>
      <c r="L15" s="92">
        <v>4.6138324334798898E-2</v>
      </c>
      <c r="M15" s="92">
        <v>1.5044350696620743E-2</v>
      </c>
      <c r="N15" s="92">
        <v>1.5693050498972118E-3</v>
      </c>
    </row>
    <row r="16" spans="2:39" ht="20.25">
      <c r="B16" s="84" t="s">
        <v>1646</v>
      </c>
      <c r="C16" s="81" t="s">
        <v>1647</v>
      </c>
      <c r="D16" s="94" t="s">
        <v>133</v>
      </c>
      <c r="E16" s="81" t="s">
        <v>1648</v>
      </c>
      <c r="F16" s="94" t="s">
        <v>1643</v>
      </c>
      <c r="G16" s="94" t="s">
        <v>146</v>
      </c>
      <c r="H16" s="91">
        <v>1222.3216879999998</v>
      </c>
      <c r="I16" s="93">
        <v>1173</v>
      </c>
      <c r="J16" s="81"/>
      <c r="K16" s="91">
        <v>14.337833399999997</v>
      </c>
      <c r="L16" s="92">
        <v>1.970968419592913E-3</v>
      </c>
      <c r="M16" s="92">
        <v>4.711078928358086E-6</v>
      </c>
      <c r="N16" s="92">
        <v>4.9142167062067558E-7</v>
      </c>
      <c r="AJ16" s="4"/>
    </row>
    <row r="17" spans="2:14">
      <c r="B17" s="84" t="s">
        <v>1649</v>
      </c>
      <c r="C17" s="81" t="s">
        <v>1650</v>
      </c>
      <c r="D17" s="94" t="s">
        <v>133</v>
      </c>
      <c r="E17" s="81" t="s">
        <v>1648</v>
      </c>
      <c r="F17" s="94" t="s">
        <v>1643</v>
      </c>
      <c r="G17" s="94" t="s">
        <v>146</v>
      </c>
      <c r="H17" s="91">
        <v>1558460.1521999997</v>
      </c>
      <c r="I17" s="93">
        <v>1520</v>
      </c>
      <c r="J17" s="81"/>
      <c r="K17" s="91">
        <v>23688.594313439997</v>
      </c>
      <c r="L17" s="92">
        <v>1.2210235723511197E-2</v>
      </c>
      <c r="M17" s="92">
        <v>7.7835217078523434E-3</v>
      </c>
      <c r="N17" s="92">
        <v>8.1191406451731549E-4</v>
      </c>
    </row>
    <row r="18" spans="2:14">
      <c r="B18" s="84" t="s">
        <v>1651</v>
      </c>
      <c r="C18" s="81" t="s">
        <v>1652</v>
      </c>
      <c r="D18" s="94" t="s">
        <v>133</v>
      </c>
      <c r="E18" s="81" t="s">
        <v>1648</v>
      </c>
      <c r="F18" s="94" t="s">
        <v>1643</v>
      </c>
      <c r="G18" s="94" t="s">
        <v>146</v>
      </c>
      <c r="H18" s="91">
        <v>702834.97059999988</v>
      </c>
      <c r="I18" s="93">
        <v>2322</v>
      </c>
      <c r="J18" s="81"/>
      <c r="K18" s="91">
        <v>16319.828017331998</v>
      </c>
      <c r="L18" s="92">
        <v>9.7210714223226746E-3</v>
      </c>
      <c r="M18" s="92">
        <v>5.3623163097208755E-3</v>
      </c>
      <c r="N18" s="92">
        <v>5.5935348980407323E-4</v>
      </c>
    </row>
    <row r="19" spans="2:14">
      <c r="B19" s="84" t="s">
        <v>1653</v>
      </c>
      <c r="C19" s="81" t="s">
        <v>1654</v>
      </c>
      <c r="D19" s="94" t="s">
        <v>133</v>
      </c>
      <c r="E19" s="81" t="s">
        <v>1655</v>
      </c>
      <c r="F19" s="94" t="s">
        <v>1643</v>
      </c>
      <c r="G19" s="94" t="s">
        <v>146</v>
      </c>
      <c r="H19" s="91">
        <v>0.18945999999999999</v>
      </c>
      <c r="I19" s="93">
        <v>16060</v>
      </c>
      <c r="J19" s="81"/>
      <c r="K19" s="91">
        <v>3.0426642999999996E-2</v>
      </c>
      <c r="L19" s="92">
        <v>1.5139301389881517E-8</v>
      </c>
      <c r="M19" s="92">
        <v>9.9974879536523326E-9</v>
      </c>
      <c r="N19" s="92">
        <v>1.0428571261288951E-9</v>
      </c>
    </row>
    <row r="20" spans="2:14">
      <c r="B20" s="84" t="s">
        <v>1656</v>
      </c>
      <c r="C20" s="81" t="s">
        <v>1657</v>
      </c>
      <c r="D20" s="94" t="s">
        <v>133</v>
      </c>
      <c r="E20" s="81" t="s">
        <v>1655</v>
      </c>
      <c r="F20" s="94" t="s">
        <v>1643</v>
      </c>
      <c r="G20" s="94" t="s">
        <v>146</v>
      </c>
      <c r="H20" s="91">
        <v>33995.82194799999</v>
      </c>
      <c r="I20" s="93">
        <v>22730</v>
      </c>
      <c r="J20" s="81"/>
      <c r="K20" s="91">
        <v>7727.2503286669989</v>
      </c>
      <c r="L20" s="92">
        <v>4.2840376104078606E-3</v>
      </c>
      <c r="M20" s="92">
        <v>2.5389949221708212E-3</v>
      </c>
      <c r="N20" s="92">
        <v>2.6484742567992888E-4</v>
      </c>
    </row>
    <row r="21" spans="2:14">
      <c r="B21" s="84" t="s">
        <v>1658</v>
      </c>
      <c r="C21" s="81" t="s">
        <v>1659</v>
      </c>
      <c r="D21" s="94" t="s">
        <v>133</v>
      </c>
      <c r="E21" s="81" t="s">
        <v>1655</v>
      </c>
      <c r="F21" s="94" t="s">
        <v>1643</v>
      </c>
      <c r="G21" s="94" t="s">
        <v>146</v>
      </c>
      <c r="H21" s="91">
        <v>156609.96627499998</v>
      </c>
      <c r="I21" s="93">
        <v>15110</v>
      </c>
      <c r="J21" s="81"/>
      <c r="K21" s="91">
        <v>23663.765904153002</v>
      </c>
      <c r="L21" s="92">
        <v>1.0797506905035075E-2</v>
      </c>
      <c r="M21" s="92">
        <v>7.775363669426774E-3</v>
      </c>
      <c r="N21" s="92">
        <v>8.1106308389630559E-4</v>
      </c>
    </row>
    <row r="22" spans="2:14">
      <c r="B22" s="84" t="s">
        <v>1660</v>
      </c>
      <c r="C22" s="81" t="s">
        <v>1661</v>
      </c>
      <c r="D22" s="94" t="s">
        <v>133</v>
      </c>
      <c r="E22" s="81" t="s">
        <v>1662</v>
      </c>
      <c r="F22" s="94" t="s">
        <v>1643</v>
      </c>
      <c r="G22" s="94" t="s">
        <v>146</v>
      </c>
      <c r="H22" s="91">
        <v>1222321.6880000001</v>
      </c>
      <c r="I22" s="93">
        <v>1524</v>
      </c>
      <c r="J22" s="81"/>
      <c r="K22" s="91">
        <v>18628.182525119999</v>
      </c>
      <c r="L22" s="92">
        <v>6.3992761234621751E-3</v>
      </c>
      <c r="M22" s="92">
        <v>6.1207879684040106E-3</v>
      </c>
      <c r="N22" s="92">
        <v>6.3847112194240913E-4</v>
      </c>
    </row>
    <row r="23" spans="2:14">
      <c r="B23" s="84" t="s">
        <v>1663</v>
      </c>
      <c r="C23" s="81" t="s">
        <v>1664</v>
      </c>
      <c r="D23" s="94" t="s">
        <v>133</v>
      </c>
      <c r="E23" s="81" t="s">
        <v>1662</v>
      </c>
      <c r="F23" s="94" t="s">
        <v>1643</v>
      </c>
      <c r="G23" s="94" t="s">
        <v>146</v>
      </c>
      <c r="H23" s="91">
        <v>0.36058499999999993</v>
      </c>
      <c r="I23" s="93">
        <v>1610</v>
      </c>
      <c r="J23" s="81"/>
      <c r="K23" s="91">
        <v>5.8060280000000004E-3</v>
      </c>
      <c r="L23" s="92">
        <v>4.5154469648209503E-9</v>
      </c>
      <c r="M23" s="92">
        <v>1.9077259028729578E-9</v>
      </c>
      <c r="N23" s="92">
        <v>1.9899854460789177E-10</v>
      </c>
    </row>
    <row r="24" spans="2:14">
      <c r="B24" s="84" t="s">
        <v>1665</v>
      </c>
      <c r="C24" s="81" t="s">
        <v>1666</v>
      </c>
      <c r="D24" s="94" t="s">
        <v>133</v>
      </c>
      <c r="E24" s="81" t="s">
        <v>1662</v>
      </c>
      <c r="F24" s="94" t="s">
        <v>1643</v>
      </c>
      <c r="G24" s="94" t="s">
        <v>146</v>
      </c>
      <c r="H24" s="91">
        <v>2074891.0653799998</v>
      </c>
      <c r="I24" s="93">
        <v>2311</v>
      </c>
      <c r="J24" s="81"/>
      <c r="K24" s="91">
        <v>47950.73252093199</v>
      </c>
      <c r="L24" s="92">
        <v>2.654357916805292E-2</v>
      </c>
      <c r="M24" s="92">
        <v>1.5755496613504907E-2</v>
      </c>
      <c r="N24" s="92">
        <v>1.6434860432205582E-3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7" t="s">
        <v>73</v>
      </c>
      <c r="C26" s="79"/>
      <c r="D26" s="79"/>
      <c r="E26" s="79"/>
      <c r="F26" s="79"/>
      <c r="G26" s="79"/>
      <c r="H26" s="88"/>
      <c r="I26" s="90"/>
      <c r="J26" s="79"/>
      <c r="K26" s="88">
        <v>113329.25147024899</v>
      </c>
      <c r="L26" s="79"/>
      <c r="M26" s="89">
        <v>3.7237358928168658E-2</v>
      </c>
      <c r="N26" s="89">
        <v>3.8843002658756252E-3</v>
      </c>
    </row>
    <row r="27" spans="2:14">
      <c r="B27" s="84" t="s">
        <v>1667</v>
      </c>
      <c r="C27" s="81" t="s">
        <v>1668</v>
      </c>
      <c r="D27" s="94" t="s">
        <v>133</v>
      </c>
      <c r="E27" s="81" t="s">
        <v>1642</v>
      </c>
      <c r="F27" s="94" t="s">
        <v>1669</v>
      </c>
      <c r="G27" s="94" t="s">
        <v>146</v>
      </c>
      <c r="H27" s="91">
        <v>283662.07203299995</v>
      </c>
      <c r="I27" s="93">
        <v>359.41</v>
      </c>
      <c r="J27" s="81"/>
      <c r="K27" s="91">
        <v>1019.5098530919998</v>
      </c>
      <c r="L27" s="92">
        <v>1.8314639478154739E-3</v>
      </c>
      <c r="M27" s="92">
        <v>3.3498725031601842E-4</v>
      </c>
      <c r="N27" s="92">
        <v>3.4943161999686107E-5</v>
      </c>
    </row>
    <row r="28" spans="2:14">
      <c r="B28" s="84" t="s">
        <v>1670</v>
      </c>
      <c r="C28" s="81" t="s">
        <v>1671</v>
      </c>
      <c r="D28" s="94" t="s">
        <v>133</v>
      </c>
      <c r="E28" s="81" t="s">
        <v>1642</v>
      </c>
      <c r="F28" s="94" t="s">
        <v>1669</v>
      </c>
      <c r="G28" s="94" t="s">
        <v>146</v>
      </c>
      <c r="H28" s="91">
        <v>1126900.8076279997</v>
      </c>
      <c r="I28" s="93">
        <v>330.88</v>
      </c>
      <c r="J28" s="81"/>
      <c r="K28" s="91">
        <v>3728.6893928619993</v>
      </c>
      <c r="L28" s="92">
        <v>5.1164710641861705E-2</v>
      </c>
      <c r="M28" s="92">
        <v>1.225160701693219E-3</v>
      </c>
      <c r="N28" s="92">
        <v>1.2779886050746247E-4</v>
      </c>
    </row>
    <row r="29" spans="2:14">
      <c r="B29" s="84" t="s">
        <v>1672</v>
      </c>
      <c r="C29" s="81" t="s">
        <v>1673</v>
      </c>
      <c r="D29" s="94" t="s">
        <v>133</v>
      </c>
      <c r="E29" s="81" t="s">
        <v>1642</v>
      </c>
      <c r="F29" s="94" t="s">
        <v>1669</v>
      </c>
      <c r="G29" s="94" t="s">
        <v>146</v>
      </c>
      <c r="H29" s="91">
        <v>7308648.4470299995</v>
      </c>
      <c r="I29" s="93">
        <v>345.35</v>
      </c>
      <c r="J29" s="81"/>
      <c r="K29" s="91">
        <v>25240.417412727998</v>
      </c>
      <c r="L29" s="92">
        <v>3.1266997127806992E-2</v>
      </c>
      <c r="M29" s="92">
        <v>8.2934147230407495E-3</v>
      </c>
      <c r="N29" s="92">
        <v>8.6510198201396207E-4</v>
      </c>
    </row>
    <row r="30" spans="2:14">
      <c r="B30" s="84" t="s">
        <v>1674</v>
      </c>
      <c r="C30" s="81" t="s">
        <v>1675</v>
      </c>
      <c r="D30" s="94" t="s">
        <v>133</v>
      </c>
      <c r="E30" s="81" t="s">
        <v>1642</v>
      </c>
      <c r="F30" s="94" t="s">
        <v>1669</v>
      </c>
      <c r="G30" s="94" t="s">
        <v>146</v>
      </c>
      <c r="H30" s="91">
        <v>113426.58224099997</v>
      </c>
      <c r="I30" s="93">
        <v>378.15</v>
      </c>
      <c r="J30" s="81"/>
      <c r="K30" s="91">
        <v>428.92262165699987</v>
      </c>
      <c r="L30" s="92">
        <v>8.0603538255166957E-4</v>
      </c>
      <c r="M30" s="92">
        <v>1.4093400783861808E-4</v>
      </c>
      <c r="N30" s="92">
        <v>1.4701096422398302E-5</v>
      </c>
    </row>
    <row r="31" spans="2:14">
      <c r="B31" s="84" t="s">
        <v>1676</v>
      </c>
      <c r="C31" s="81" t="s">
        <v>1677</v>
      </c>
      <c r="D31" s="94" t="s">
        <v>133</v>
      </c>
      <c r="E31" s="81" t="s">
        <v>1648</v>
      </c>
      <c r="F31" s="94" t="s">
        <v>1669</v>
      </c>
      <c r="G31" s="94" t="s">
        <v>146</v>
      </c>
      <c r="H31" s="91">
        <v>2546874.9592169994</v>
      </c>
      <c r="I31" s="93">
        <v>345.93</v>
      </c>
      <c r="J31" s="81"/>
      <c r="K31" s="91">
        <v>8810.4045485759998</v>
      </c>
      <c r="L31" s="92">
        <v>6.1573234782140466E-3</v>
      </c>
      <c r="M31" s="92">
        <v>2.8948942327023156E-3</v>
      </c>
      <c r="N31" s="92">
        <v>3.0197196475342065E-4</v>
      </c>
    </row>
    <row r="32" spans="2:14">
      <c r="B32" s="84" t="s">
        <v>1678</v>
      </c>
      <c r="C32" s="81" t="s">
        <v>1679</v>
      </c>
      <c r="D32" s="94" t="s">
        <v>133</v>
      </c>
      <c r="E32" s="81" t="s">
        <v>1648</v>
      </c>
      <c r="F32" s="94" t="s">
        <v>1669</v>
      </c>
      <c r="G32" s="94" t="s">
        <v>146</v>
      </c>
      <c r="H32" s="91">
        <v>614784.92841799988</v>
      </c>
      <c r="I32" s="93">
        <v>355.53</v>
      </c>
      <c r="J32" s="81"/>
      <c r="K32" s="91">
        <v>2185.7448572689991</v>
      </c>
      <c r="L32" s="92">
        <v>2.0574909198035835E-3</v>
      </c>
      <c r="M32" s="92">
        <v>7.1818497624941266E-4</v>
      </c>
      <c r="N32" s="92">
        <v>7.4915251094330749E-5</v>
      </c>
    </row>
    <row r="33" spans="2:14">
      <c r="B33" s="84" t="s">
        <v>1680</v>
      </c>
      <c r="C33" s="81" t="s">
        <v>1681</v>
      </c>
      <c r="D33" s="94" t="s">
        <v>133</v>
      </c>
      <c r="E33" s="81" t="s">
        <v>1648</v>
      </c>
      <c r="F33" s="94" t="s">
        <v>1669</v>
      </c>
      <c r="G33" s="94" t="s">
        <v>146</v>
      </c>
      <c r="H33" s="91">
        <v>576606.33199299988</v>
      </c>
      <c r="I33" s="93">
        <v>331.53</v>
      </c>
      <c r="J33" s="81"/>
      <c r="K33" s="91">
        <v>1911.6229736089997</v>
      </c>
      <c r="L33" s="92">
        <v>8.67449124453918E-3</v>
      </c>
      <c r="M33" s="92">
        <v>6.2811489425833235E-4</v>
      </c>
      <c r="N33" s="92">
        <v>6.5519868245072404E-5</v>
      </c>
    </row>
    <row r="34" spans="2:14">
      <c r="B34" s="84" t="s">
        <v>1682</v>
      </c>
      <c r="C34" s="81" t="s">
        <v>1683</v>
      </c>
      <c r="D34" s="94" t="s">
        <v>133</v>
      </c>
      <c r="E34" s="81" t="s">
        <v>1648</v>
      </c>
      <c r="F34" s="94" t="s">
        <v>1669</v>
      </c>
      <c r="G34" s="94" t="s">
        <v>146</v>
      </c>
      <c r="H34" s="91">
        <v>2700977.6007559998</v>
      </c>
      <c r="I34" s="93">
        <v>375.56</v>
      </c>
      <c r="J34" s="81"/>
      <c r="K34" s="91">
        <v>10143.791476459999</v>
      </c>
      <c r="L34" s="92">
        <v>1.0602472626074817E-2</v>
      </c>
      <c r="M34" s="92">
        <v>3.3330141971386743E-3</v>
      </c>
      <c r="N34" s="92">
        <v>3.4767309779103325E-4</v>
      </c>
    </row>
    <row r="35" spans="2:14">
      <c r="B35" s="84" t="s">
        <v>1684</v>
      </c>
      <c r="C35" s="81" t="s">
        <v>1685</v>
      </c>
      <c r="D35" s="94" t="s">
        <v>133</v>
      </c>
      <c r="E35" s="81" t="s">
        <v>1655</v>
      </c>
      <c r="F35" s="94" t="s">
        <v>1669</v>
      </c>
      <c r="G35" s="94" t="s">
        <v>146</v>
      </c>
      <c r="H35" s="91">
        <v>5672.5129349999988</v>
      </c>
      <c r="I35" s="93">
        <v>3561.52</v>
      </c>
      <c r="J35" s="81"/>
      <c r="K35" s="91">
        <v>202.02768281099998</v>
      </c>
      <c r="L35" s="92">
        <v>2.4680983772850355E-4</v>
      </c>
      <c r="M35" s="92">
        <v>6.6381602637112047E-5</v>
      </c>
      <c r="N35" s="92">
        <v>6.9243921748041493E-6</v>
      </c>
    </row>
    <row r="36" spans="2:14">
      <c r="B36" s="84" t="s">
        <v>1686</v>
      </c>
      <c r="C36" s="81" t="s">
        <v>1687</v>
      </c>
      <c r="D36" s="94" t="s">
        <v>133</v>
      </c>
      <c r="E36" s="81" t="s">
        <v>1655</v>
      </c>
      <c r="F36" s="94" t="s">
        <v>1669</v>
      </c>
      <c r="G36" s="94" t="s">
        <v>146</v>
      </c>
      <c r="H36" s="91">
        <v>25133.461277999995</v>
      </c>
      <c r="I36" s="93">
        <v>3295.08</v>
      </c>
      <c r="J36" s="81"/>
      <c r="K36" s="91">
        <v>828.16765587899988</v>
      </c>
      <c r="L36" s="92">
        <v>4.3087553711448111E-3</v>
      </c>
      <c r="M36" s="92">
        <v>2.7211664997859914E-4</v>
      </c>
      <c r="N36" s="92">
        <v>2.8385009202720055E-5</v>
      </c>
    </row>
    <row r="37" spans="2:14">
      <c r="B37" s="84" t="s">
        <v>1688</v>
      </c>
      <c r="C37" s="81" t="s">
        <v>1689</v>
      </c>
      <c r="D37" s="94" t="s">
        <v>133</v>
      </c>
      <c r="E37" s="81" t="s">
        <v>1655</v>
      </c>
      <c r="F37" s="94" t="s">
        <v>1669</v>
      </c>
      <c r="G37" s="94" t="s">
        <v>146</v>
      </c>
      <c r="H37" s="91">
        <v>395021.70027399994</v>
      </c>
      <c r="I37" s="93">
        <v>3442.42</v>
      </c>
      <c r="J37" s="81"/>
      <c r="K37" s="91">
        <v>13598.30601416</v>
      </c>
      <c r="L37" s="92">
        <v>9.9177497222868779E-3</v>
      </c>
      <c r="M37" s="92">
        <v>4.4680874116360021E-3</v>
      </c>
      <c r="N37" s="92">
        <v>4.6607475987897086E-4</v>
      </c>
    </row>
    <row r="38" spans="2:14">
      <c r="B38" s="84" t="s">
        <v>1690</v>
      </c>
      <c r="C38" s="81" t="s">
        <v>1691</v>
      </c>
      <c r="D38" s="94" t="s">
        <v>133</v>
      </c>
      <c r="E38" s="81" t="s">
        <v>1655</v>
      </c>
      <c r="F38" s="94" t="s">
        <v>1669</v>
      </c>
      <c r="G38" s="94" t="s">
        <v>146</v>
      </c>
      <c r="H38" s="91">
        <v>311339.29456899996</v>
      </c>
      <c r="I38" s="93">
        <v>3770.16</v>
      </c>
      <c r="J38" s="81"/>
      <c r="K38" s="91">
        <v>11737.989548631998</v>
      </c>
      <c r="L38" s="92">
        <v>1.8779601482912685E-2</v>
      </c>
      <c r="M38" s="92">
        <v>3.8568306438717345E-3</v>
      </c>
      <c r="N38" s="92">
        <v>4.0231339511287439E-4</v>
      </c>
    </row>
    <row r="39" spans="2:14">
      <c r="B39" s="84" t="s">
        <v>1692</v>
      </c>
      <c r="C39" s="81" t="s">
        <v>1693</v>
      </c>
      <c r="D39" s="94" t="s">
        <v>133</v>
      </c>
      <c r="E39" s="81" t="s">
        <v>1662</v>
      </c>
      <c r="F39" s="94" t="s">
        <v>1669</v>
      </c>
      <c r="G39" s="94" t="s">
        <v>146</v>
      </c>
      <c r="H39" s="91">
        <v>793005.75596099987</v>
      </c>
      <c r="I39" s="93">
        <v>356.52</v>
      </c>
      <c r="J39" s="81"/>
      <c r="K39" s="91">
        <v>2827.2241223309993</v>
      </c>
      <c r="L39" s="92">
        <v>2.2790140821011074E-3</v>
      </c>
      <c r="M39" s="92">
        <v>9.2896015854524133E-4</v>
      </c>
      <c r="N39" s="92">
        <v>9.6901614257491184E-5</v>
      </c>
    </row>
    <row r="40" spans="2:14">
      <c r="B40" s="84" t="s">
        <v>1694</v>
      </c>
      <c r="C40" s="81" t="s">
        <v>1695</v>
      </c>
      <c r="D40" s="94" t="s">
        <v>133</v>
      </c>
      <c r="E40" s="81" t="s">
        <v>1662</v>
      </c>
      <c r="F40" s="94" t="s">
        <v>1669</v>
      </c>
      <c r="G40" s="94" t="s">
        <v>146</v>
      </c>
      <c r="H40" s="91">
        <v>509197.91349499993</v>
      </c>
      <c r="I40" s="93">
        <v>330.71</v>
      </c>
      <c r="J40" s="81"/>
      <c r="K40" s="91">
        <v>1683.9684177849999</v>
      </c>
      <c r="L40" s="92">
        <v>1.3704382909321073E-2</v>
      </c>
      <c r="M40" s="92">
        <v>5.5331289656688446E-4</v>
      </c>
      <c r="N40" s="92">
        <v>5.7717128526570866E-5</v>
      </c>
    </row>
    <row r="41" spans="2:14">
      <c r="B41" s="84" t="s">
        <v>1696</v>
      </c>
      <c r="C41" s="81" t="s">
        <v>1697</v>
      </c>
      <c r="D41" s="94" t="s">
        <v>133</v>
      </c>
      <c r="E41" s="81" t="s">
        <v>1662</v>
      </c>
      <c r="F41" s="94" t="s">
        <v>1669</v>
      </c>
      <c r="G41" s="94" t="s">
        <v>146</v>
      </c>
      <c r="H41" s="91">
        <v>6912452.2965359995</v>
      </c>
      <c r="I41" s="93">
        <v>344.93</v>
      </c>
      <c r="J41" s="81"/>
      <c r="K41" s="91">
        <v>23843.121705953999</v>
      </c>
      <c r="L41" s="92">
        <v>1.6537708802272223E-2</v>
      </c>
      <c r="M41" s="92">
        <v>7.8342958187251083E-3</v>
      </c>
      <c r="N41" s="92">
        <v>8.1721040931832909E-4</v>
      </c>
    </row>
    <row r="42" spans="2:14">
      <c r="B42" s="84" t="s">
        <v>1698</v>
      </c>
      <c r="C42" s="81" t="s">
        <v>1699</v>
      </c>
      <c r="D42" s="94" t="s">
        <v>133</v>
      </c>
      <c r="E42" s="81" t="s">
        <v>1662</v>
      </c>
      <c r="F42" s="94" t="s">
        <v>1669</v>
      </c>
      <c r="G42" s="94" t="s">
        <v>146</v>
      </c>
      <c r="H42" s="91">
        <v>1357746.799437</v>
      </c>
      <c r="I42" s="93">
        <v>378.52</v>
      </c>
      <c r="J42" s="81"/>
      <c r="K42" s="91">
        <v>5139.343186443999</v>
      </c>
      <c r="L42" s="92">
        <v>6.4360380806019217E-3</v>
      </c>
      <c r="M42" s="92">
        <v>1.6886687629706334E-3</v>
      </c>
      <c r="N42" s="92">
        <v>1.761482745764989E-4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213</v>
      </c>
      <c r="C44" s="79"/>
      <c r="D44" s="79"/>
      <c r="E44" s="79"/>
      <c r="F44" s="79"/>
      <c r="G44" s="79"/>
      <c r="H44" s="88"/>
      <c r="I44" s="90"/>
      <c r="J44" s="88">
        <v>1480.6077387899998</v>
      </c>
      <c r="K44" s="88">
        <v>2727692.2512151184</v>
      </c>
      <c r="L44" s="79"/>
      <c r="M44" s="89">
        <v>0.89625629823158481</v>
      </c>
      <c r="N44" s="89">
        <v>9.3490211919410732E-2</v>
      </c>
    </row>
    <row r="45" spans="2:14">
      <c r="B45" s="97" t="s">
        <v>74</v>
      </c>
      <c r="C45" s="79"/>
      <c r="D45" s="79"/>
      <c r="E45" s="79"/>
      <c r="F45" s="79"/>
      <c r="G45" s="79"/>
      <c r="H45" s="88"/>
      <c r="I45" s="90"/>
      <c r="J45" s="88">
        <v>1480.6077387899998</v>
      </c>
      <c r="K45" s="88">
        <v>2521692.620504457</v>
      </c>
      <c r="L45" s="79"/>
      <c r="M45" s="89">
        <v>0.82856960579934158</v>
      </c>
      <c r="N45" s="89">
        <v>8.6429683327198498E-2</v>
      </c>
    </row>
    <row r="46" spans="2:14">
      <c r="B46" s="84" t="s">
        <v>1700</v>
      </c>
      <c r="C46" s="81" t="s">
        <v>1701</v>
      </c>
      <c r="D46" s="94" t="s">
        <v>30</v>
      </c>
      <c r="E46" s="81"/>
      <c r="F46" s="94" t="s">
        <v>1643</v>
      </c>
      <c r="G46" s="94" t="s">
        <v>145</v>
      </c>
      <c r="H46" s="91">
        <v>12012.421281999998</v>
      </c>
      <c r="I46" s="93">
        <v>448.04</v>
      </c>
      <c r="J46" s="81"/>
      <c r="K46" s="91">
        <v>187.40281357299989</v>
      </c>
      <c r="L46" s="92">
        <v>2.0887321019546437E-5</v>
      </c>
      <c r="M46" s="92">
        <v>6.1576210401411037E-5</v>
      </c>
      <c r="N46" s="92">
        <v>6.4231325023666847E-6</v>
      </c>
    </row>
    <row r="47" spans="2:14">
      <c r="B47" s="84" t="s">
        <v>1702</v>
      </c>
      <c r="C47" s="81" t="s">
        <v>1703</v>
      </c>
      <c r="D47" s="94" t="s">
        <v>30</v>
      </c>
      <c r="E47" s="81"/>
      <c r="F47" s="94" t="s">
        <v>1643</v>
      </c>
      <c r="G47" s="94" t="s">
        <v>145</v>
      </c>
      <c r="H47" s="91">
        <v>88700.119003999935</v>
      </c>
      <c r="I47" s="93">
        <v>5923</v>
      </c>
      <c r="J47" s="81"/>
      <c r="K47" s="91">
        <v>18293.41142621699</v>
      </c>
      <c r="L47" s="92">
        <v>2.2530999833748353E-3</v>
      </c>
      <c r="M47" s="92">
        <v>6.0107899634149692E-3</v>
      </c>
      <c r="N47" s="92">
        <v>6.2699701925835675E-4</v>
      </c>
    </row>
    <row r="48" spans="2:14">
      <c r="B48" s="84" t="s">
        <v>1704</v>
      </c>
      <c r="C48" s="81" t="s">
        <v>1705</v>
      </c>
      <c r="D48" s="94" t="s">
        <v>1457</v>
      </c>
      <c r="E48" s="81"/>
      <c r="F48" s="94" t="s">
        <v>1643</v>
      </c>
      <c r="G48" s="94" t="s">
        <v>145</v>
      </c>
      <c r="H48" s="91">
        <v>127705.40674999997</v>
      </c>
      <c r="I48" s="93">
        <v>6142</v>
      </c>
      <c r="J48" s="81"/>
      <c r="K48" s="91">
        <v>27311.645299560994</v>
      </c>
      <c r="L48" s="92">
        <v>5.577341914174245E-4</v>
      </c>
      <c r="M48" s="92">
        <v>8.9739720835054475E-3</v>
      </c>
      <c r="N48" s="92">
        <v>9.3609222440188121E-4</v>
      </c>
    </row>
    <row r="49" spans="2:14">
      <c r="B49" s="84" t="s">
        <v>1706</v>
      </c>
      <c r="C49" s="81" t="s">
        <v>1707</v>
      </c>
      <c r="D49" s="94" t="s">
        <v>135</v>
      </c>
      <c r="E49" s="81"/>
      <c r="F49" s="94" t="s">
        <v>1643</v>
      </c>
      <c r="G49" s="94" t="s">
        <v>154</v>
      </c>
      <c r="H49" s="91">
        <v>4497094.2155719986</v>
      </c>
      <c r="I49" s="93">
        <v>1665</v>
      </c>
      <c r="J49" s="81"/>
      <c r="K49" s="91">
        <v>241701.72512939299</v>
      </c>
      <c r="L49" s="92">
        <v>1.6199741296855561E-3</v>
      </c>
      <c r="M49" s="92">
        <v>7.941757115164147E-2</v>
      </c>
      <c r="N49" s="92">
        <v>8.2841990307256363E-3</v>
      </c>
    </row>
    <row r="50" spans="2:14">
      <c r="B50" s="84" t="s">
        <v>1708</v>
      </c>
      <c r="C50" s="81" t="s">
        <v>1709</v>
      </c>
      <c r="D50" s="94" t="s">
        <v>30</v>
      </c>
      <c r="E50" s="81"/>
      <c r="F50" s="94" t="s">
        <v>1643</v>
      </c>
      <c r="G50" s="94" t="s">
        <v>147</v>
      </c>
      <c r="H50" s="91">
        <v>165331.32586199997</v>
      </c>
      <c r="I50" s="93">
        <v>967.3</v>
      </c>
      <c r="J50" s="81"/>
      <c r="K50" s="91">
        <v>6085.1459277699996</v>
      </c>
      <c r="L50" s="92">
        <v>3.0981638951348978E-3</v>
      </c>
      <c r="M50" s="92">
        <v>1.9994375688799164E-3</v>
      </c>
      <c r="N50" s="92">
        <v>2.0856516423153131E-4</v>
      </c>
    </row>
    <row r="51" spans="2:14">
      <c r="B51" s="84" t="s">
        <v>1710</v>
      </c>
      <c r="C51" s="81" t="s">
        <v>1711</v>
      </c>
      <c r="D51" s="94" t="s">
        <v>1457</v>
      </c>
      <c r="E51" s="81"/>
      <c r="F51" s="94" t="s">
        <v>1643</v>
      </c>
      <c r="G51" s="94" t="s">
        <v>145</v>
      </c>
      <c r="H51" s="91">
        <v>1337262.9600159999</v>
      </c>
      <c r="I51" s="93">
        <v>2800</v>
      </c>
      <c r="J51" s="81"/>
      <c r="K51" s="91">
        <v>130377.78955094999</v>
      </c>
      <c r="L51" s="92">
        <v>1.650340006196283E-3</v>
      </c>
      <c r="M51" s="92">
        <v>4.2839112433778574E-2</v>
      </c>
      <c r="N51" s="92">
        <v>4.4686299084043422E-3</v>
      </c>
    </row>
    <row r="52" spans="2:14">
      <c r="B52" s="84" t="s">
        <v>1712</v>
      </c>
      <c r="C52" s="81" t="s">
        <v>1713</v>
      </c>
      <c r="D52" s="94" t="s">
        <v>1457</v>
      </c>
      <c r="E52" s="81"/>
      <c r="F52" s="94" t="s">
        <v>1643</v>
      </c>
      <c r="G52" s="94" t="s">
        <v>145</v>
      </c>
      <c r="H52" s="91">
        <v>169172.10352999996</v>
      </c>
      <c r="I52" s="93">
        <v>4832</v>
      </c>
      <c r="J52" s="91">
        <v>119.75534253199999</v>
      </c>
      <c r="K52" s="91">
        <v>28583.002362759995</v>
      </c>
      <c r="L52" s="92">
        <v>2.1970397349247436E-2</v>
      </c>
      <c r="M52" s="92">
        <v>9.3917104756153762E-3</v>
      </c>
      <c r="N52" s="92">
        <v>9.7966731657394201E-4</v>
      </c>
    </row>
    <row r="53" spans="2:14">
      <c r="B53" s="84" t="s">
        <v>1714</v>
      </c>
      <c r="C53" s="81" t="s">
        <v>1715</v>
      </c>
      <c r="D53" s="94" t="s">
        <v>30</v>
      </c>
      <c r="E53" s="81"/>
      <c r="F53" s="94" t="s">
        <v>1643</v>
      </c>
      <c r="G53" s="94" t="s">
        <v>153</v>
      </c>
      <c r="H53" s="91">
        <v>643091.82595399988</v>
      </c>
      <c r="I53" s="93">
        <v>3678</v>
      </c>
      <c r="J53" s="81"/>
      <c r="K53" s="91">
        <v>62129.118025796997</v>
      </c>
      <c r="L53" s="92">
        <v>1.2673765943685902E-2</v>
      </c>
      <c r="M53" s="92">
        <v>2.04141846681525E-2</v>
      </c>
      <c r="N53" s="92">
        <v>2.1294427214104952E-3</v>
      </c>
    </row>
    <row r="54" spans="2:14">
      <c r="B54" s="84" t="s">
        <v>1716</v>
      </c>
      <c r="C54" s="81" t="s">
        <v>1717</v>
      </c>
      <c r="D54" s="94" t="s">
        <v>134</v>
      </c>
      <c r="E54" s="81"/>
      <c r="F54" s="94" t="s">
        <v>1643</v>
      </c>
      <c r="G54" s="94" t="s">
        <v>145</v>
      </c>
      <c r="H54" s="91">
        <v>961978.83724099991</v>
      </c>
      <c r="I54" s="93">
        <v>399.85</v>
      </c>
      <c r="J54" s="81"/>
      <c r="K54" s="91">
        <v>13393.416826712997</v>
      </c>
      <c r="L54" s="92">
        <v>6.7864468235696645E-3</v>
      </c>
      <c r="M54" s="92">
        <v>4.40076558506003E-3</v>
      </c>
      <c r="N54" s="92">
        <v>4.590522911434004E-4</v>
      </c>
    </row>
    <row r="55" spans="2:14">
      <c r="B55" s="84" t="s">
        <v>1718</v>
      </c>
      <c r="C55" s="81" t="s">
        <v>1719</v>
      </c>
      <c r="D55" s="94" t="s">
        <v>1457</v>
      </c>
      <c r="E55" s="81"/>
      <c r="F55" s="94" t="s">
        <v>1643</v>
      </c>
      <c r="G55" s="94" t="s">
        <v>145</v>
      </c>
      <c r="H55" s="91">
        <v>146827.71387299997</v>
      </c>
      <c r="I55" s="93">
        <v>7763</v>
      </c>
      <c r="J55" s="81"/>
      <c r="K55" s="91">
        <v>39688.655761506991</v>
      </c>
      <c r="L55" s="92">
        <v>1.162292116215189E-3</v>
      </c>
      <c r="M55" s="92">
        <v>1.3040770152406246E-2</v>
      </c>
      <c r="N55" s="92">
        <v>1.3603077239695554E-3</v>
      </c>
    </row>
    <row r="56" spans="2:14">
      <c r="B56" s="84" t="s">
        <v>1720</v>
      </c>
      <c r="C56" s="81" t="s">
        <v>1721</v>
      </c>
      <c r="D56" s="94" t="s">
        <v>30</v>
      </c>
      <c r="E56" s="81"/>
      <c r="F56" s="94" t="s">
        <v>1643</v>
      </c>
      <c r="G56" s="94" t="s">
        <v>147</v>
      </c>
      <c r="H56" s="91">
        <v>77431.544153999988</v>
      </c>
      <c r="I56" s="93">
        <v>4481.5</v>
      </c>
      <c r="J56" s="81"/>
      <c r="K56" s="91">
        <v>13203.710147508</v>
      </c>
      <c r="L56" s="92">
        <v>1.2570055869155843E-2</v>
      </c>
      <c r="M56" s="92">
        <v>4.3384323779402257E-3</v>
      </c>
      <c r="N56" s="92">
        <v>4.5255019486274331E-4</v>
      </c>
    </row>
    <row r="57" spans="2:14">
      <c r="B57" s="84" t="s">
        <v>1722</v>
      </c>
      <c r="C57" s="81" t="s">
        <v>1723</v>
      </c>
      <c r="D57" s="94" t="s">
        <v>138</v>
      </c>
      <c r="E57" s="81"/>
      <c r="F57" s="94" t="s">
        <v>1643</v>
      </c>
      <c r="G57" s="94" t="s">
        <v>145</v>
      </c>
      <c r="H57" s="91">
        <v>56733.352310999995</v>
      </c>
      <c r="I57" s="93">
        <v>11240</v>
      </c>
      <c r="J57" s="81"/>
      <c r="K57" s="91">
        <v>22204.117881538998</v>
      </c>
      <c r="L57" s="92">
        <v>1.0704406096415093E-2</v>
      </c>
      <c r="M57" s="92">
        <v>7.2957572428270353E-3</v>
      </c>
      <c r="N57" s="92">
        <v>7.6103441849200955E-4</v>
      </c>
    </row>
    <row r="58" spans="2:14">
      <c r="B58" s="84" t="s">
        <v>1724</v>
      </c>
      <c r="C58" s="81" t="s">
        <v>1725</v>
      </c>
      <c r="D58" s="94" t="s">
        <v>134</v>
      </c>
      <c r="E58" s="81"/>
      <c r="F58" s="94" t="s">
        <v>1643</v>
      </c>
      <c r="G58" s="94" t="s">
        <v>145</v>
      </c>
      <c r="H58" s="91">
        <v>3719745.2447779984</v>
      </c>
      <c r="I58" s="93">
        <v>2701</v>
      </c>
      <c r="J58" s="81"/>
      <c r="K58" s="91">
        <v>349837.65097182593</v>
      </c>
      <c r="L58" s="92">
        <v>8.0364477797588343E-3</v>
      </c>
      <c r="M58" s="92">
        <v>0.11494852394083895</v>
      </c>
      <c r="N58" s="92">
        <v>1.1990500802344903E-2</v>
      </c>
    </row>
    <row r="59" spans="2:14">
      <c r="B59" s="84" t="s">
        <v>1726</v>
      </c>
      <c r="C59" s="81" t="s">
        <v>1727</v>
      </c>
      <c r="D59" s="94" t="s">
        <v>1728</v>
      </c>
      <c r="E59" s="81"/>
      <c r="F59" s="94" t="s">
        <v>1643</v>
      </c>
      <c r="G59" s="94" t="s">
        <v>150</v>
      </c>
      <c r="H59" s="91">
        <v>4797666.919356999</v>
      </c>
      <c r="I59" s="93">
        <v>2385</v>
      </c>
      <c r="J59" s="81"/>
      <c r="K59" s="91">
        <v>50825.010461017999</v>
      </c>
      <c r="L59" s="92">
        <v>3.0403716569025699E-2</v>
      </c>
      <c r="M59" s="92">
        <v>1.6699917563310594E-2</v>
      </c>
      <c r="N59" s="92">
        <v>1.742000402241163E-3</v>
      </c>
    </row>
    <row r="60" spans="2:14">
      <c r="B60" s="84" t="s">
        <v>1729</v>
      </c>
      <c r="C60" s="81" t="s">
        <v>1730</v>
      </c>
      <c r="D60" s="94" t="s">
        <v>1457</v>
      </c>
      <c r="E60" s="81"/>
      <c r="F60" s="94" t="s">
        <v>1643</v>
      </c>
      <c r="G60" s="94" t="s">
        <v>145</v>
      </c>
      <c r="H60" s="91">
        <v>370280.02396999986</v>
      </c>
      <c r="I60" s="93">
        <v>4902</v>
      </c>
      <c r="J60" s="81"/>
      <c r="K60" s="91">
        <v>63202.223430684986</v>
      </c>
      <c r="L60" s="92">
        <v>3.3631246500454118E-4</v>
      </c>
      <c r="M60" s="92">
        <v>2.0766782171543423E-2</v>
      </c>
      <c r="N60" s="92">
        <v>2.1662228426540669E-3</v>
      </c>
    </row>
    <row r="61" spans="2:14">
      <c r="B61" s="84" t="s">
        <v>1731</v>
      </c>
      <c r="C61" s="81" t="s">
        <v>1732</v>
      </c>
      <c r="D61" s="94" t="s">
        <v>30</v>
      </c>
      <c r="E61" s="81"/>
      <c r="F61" s="94" t="s">
        <v>1643</v>
      </c>
      <c r="G61" s="94" t="s">
        <v>147</v>
      </c>
      <c r="H61" s="91">
        <v>2046436.3242979997</v>
      </c>
      <c r="I61" s="93">
        <v>2458</v>
      </c>
      <c r="J61" s="81"/>
      <c r="K61" s="91">
        <v>191396.84545912498</v>
      </c>
      <c r="L61" s="92">
        <v>8.5481884891311609E-3</v>
      </c>
      <c r="M61" s="92">
        <v>6.2888556481392285E-2</v>
      </c>
      <c r="N61" s="92">
        <v>6.5600258367523286E-3</v>
      </c>
    </row>
    <row r="62" spans="2:14">
      <c r="B62" s="84" t="s">
        <v>1733</v>
      </c>
      <c r="C62" s="81" t="s">
        <v>1734</v>
      </c>
      <c r="D62" s="94" t="s">
        <v>134</v>
      </c>
      <c r="E62" s="81"/>
      <c r="F62" s="94" t="s">
        <v>1643</v>
      </c>
      <c r="G62" s="94" t="s">
        <v>145</v>
      </c>
      <c r="H62" s="91">
        <v>7869.3574059999992</v>
      </c>
      <c r="I62" s="93">
        <v>29488</v>
      </c>
      <c r="J62" s="81"/>
      <c r="K62" s="91">
        <v>8080.0371016779982</v>
      </c>
      <c r="L62" s="92">
        <v>6.9361512478035623E-5</v>
      </c>
      <c r="M62" s="92">
        <v>2.6549124590934895E-3</v>
      </c>
      <c r="N62" s="92">
        <v>2.7693900608327925E-4</v>
      </c>
    </row>
    <row r="63" spans="2:14">
      <c r="B63" s="84" t="s">
        <v>1735</v>
      </c>
      <c r="C63" s="81" t="s">
        <v>1736</v>
      </c>
      <c r="D63" s="94" t="s">
        <v>1457</v>
      </c>
      <c r="E63" s="81"/>
      <c r="F63" s="94" t="s">
        <v>1643</v>
      </c>
      <c r="G63" s="94" t="s">
        <v>145</v>
      </c>
      <c r="H63" s="91">
        <v>228486.75771599996</v>
      </c>
      <c r="I63" s="93">
        <v>19323</v>
      </c>
      <c r="J63" s="81"/>
      <c r="K63" s="91">
        <v>153732.02774639896</v>
      </c>
      <c r="L63" s="92">
        <v>8.9078657978947356E-4</v>
      </c>
      <c r="M63" s="92">
        <v>5.0512772489727832E-2</v>
      </c>
      <c r="N63" s="92">
        <v>5.2690840934892886E-3</v>
      </c>
    </row>
    <row r="64" spans="2:14">
      <c r="B64" s="84" t="s">
        <v>1737</v>
      </c>
      <c r="C64" s="81" t="s">
        <v>1738</v>
      </c>
      <c r="D64" s="94" t="s">
        <v>1457</v>
      </c>
      <c r="E64" s="81"/>
      <c r="F64" s="94" t="s">
        <v>1643</v>
      </c>
      <c r="G64" s="94" t="s">
        <v>145</v>
      </c>
      <c r="H64" s="91">
        <v>85932.667719000005</v>
      </c>
      <c r="I64" s="93">
        <v>24724</v>
      </c>
      <c r="J64" s="81"/>
      <c r="K64" s="91">
        <v>73978.546815180001</v>
      </c>
      <c r="L64" s="92">
        <v>4.9816039257391306E-3</v>
      </c>
      <c r="M64" s="92">
        <v>2.4307631657342788E-2</v>
      </c>
      <c r="N64" s="92">
        <v>2.5355756376696094E-3</v>
      </c>
    </row>
    <row r="65" spans="2:14">
      <c r="B65" s="84" t="s">
        <v>1739</v>
      </c>
      <c r="C65" s="81" t="s">
        <v>1740</v>
      </c>
      <c r="D65" s="94" t="s">
        <v>1457</v>
      </c>
      <c r="E65" s="81"/>
      <c r="F65" s="94" t="s">
        <v>1643</v>
      </c>
      <c r="G65" s="94" t="s">
        <v>145</v>
      </c>
      <c r="H65" s="91">
        <v>141867.33539199998</v>
      </c>
      <c r="I65" s="93">
        <v>3980</v>
      </c>
      <c r="J65" s="81"/>
      <c r="K65" s="91">
        <v>19660.486061084997</v>
      </c>
      <c r="L65" s="92">
        <v>1.3302141152555084E-3</v>
      </c>
      <c r="M65" s="92">
        <v>6.4599789256621866E-3</v>
      </c>
      <c r="N65" s="92">
        <v>6.7385278066858388E-4</v>
      </c>
    </row>
    <row r="66" spans="2:14">
      <c r="B66" s="84" t="s">
        <v>1741</v>
      </c>
      <c r="C66" s="81" t="s">
        <v>1742</v>
      </c>
      <c r="D66" s="94" t="s">
        <v>1441</v>
      </c>
      <c r="E66" s="81"/>
      <c r="F66" s="94" t="s">
        <v>1643</v>
      </c>
      <c r="G66" s="94" t="s">
        <v>145</v>
      </c>
      <c r="H66" s="91">
        <v>172101.815803</v>
      </c>
      <c r="I66" s="93">
        <v>5608</v>
      </c>
      <c r="J66" s="81"/>
      <c r="K66" s="91">
        <v>33606.417948770992</v>
      </c>
      <c r="L66" s="92">
        <v>2.6315262355198778E-3</v>
      </c>
      <c r="M66" s="92">
        <v>1.1042288122559021E-2</v>
      </c>
      <c r="N66" s="92">
        <v>1.1518422338455754E-3</v>
      </c>
    </row>
    <row r="67" spans="2:14">
      <c r="B67" s="84" t="s">
        <v>1743</v>
      </c>
      <c r="C67" s="81" t="s">
        <v>1744</v>
      </c>
      <c r="D67" s="94" t="s">
        <v>1457</v>
      </c>
      <c r="E67" s="81"/>
      <c r="F67" s="94" t="s">
        <v>1643</v>
      </c>
      <c r="G67" s="94" t="s">
        <v>145</v>
      </c>
      <c r="H67" s="91">
        <v>325886.01878599991</v>
      </c>
      <c r="I67" s="93">
        <v>15134</v>
      </c>
      <c r="J67" s="91">
        <v>616.96909906099995</v>
      </c>
      <c r="K67" s="91">
        <v>172347.78176750796</v>
      </c>
      <c r="L67" s="92">
        <v>1.1313522610171842E-3</v>
      </c>
      <c r="M67" s="92">
        <v>5.6629476740479134E-2</v>
      </c>
      <c r="N67" s="92">
        <v>5.9071292350179206E-3</v>
      </c>
    </row>
    <row r="68" spans="2:14">
      <c r="B68" s="84" t="s">
        <v>1745</v>
      </c>
      <c r="C68" s="81" t="s">
        <v>1746</v>
      </c>
      <c r="D68" s="94" t="s">
        <v>134</v>
      </c>
      <c r="E68" s="81"/>
      <c r="F68" s="94" t="s">
        <v>1643</v>
      </c>
      <c r="G68" s="94" t="s">
        <v>145</v>
      </c>
      <c r="H68" s="91">
        <v>889561.9088059999</v>
      </c>
      <c r="I68" s="93">
        <v>659.5</v>
      </c>
      <c r="J68" s="81"/>
      <c r="K68" s="91">
        <v>20427.712866963997</v>
      </c>
      <c r="L68" s="92">
        <v>6.1349097159034477E-3</v>
      </c>
      <c r="M68" s="92">
        <v>6.7120718282375532E-3</v>
      </c>
      <c r="N68" s="92">
        <v>7.0014907440917257E-4</v>
      </c>
    </row>
    <row r="69" spans="2:14">
      <c r="B69" s="84" t="s">
        <v>1747</v>
      </c>
      <c r="C69" s="81" t="s">
        <v>1748</v>
      </c>
      <c r="D69" s="94" t="s">
        <v>1457</v>
      </c>
      <c r="E69" s="81"/>
      <c r="F69" s="94" t="s">
        <v>1643</v>
      </c>
      <c r="G69" s="94" t="s">
        <v>145</v>
      </c>
      <c r="H69" s="91">
        <v>21500.031554999998</v>
      </c>
      <c r="I69" s="93">
        <v>21188</v>
      </c>
      <c r="J69" s="81"/>
      <c r="K69" s="91">
        <v>15861.995719880999</v>
      </c>
      <c r="L69" s="92">
        <v>1.7842349838174273E-3</v>
      </c>
      <c r="M69" s="92">
        <v>5.2118832541071048E-3</v>
      </c>
      <c r="N69" s="92">
        <v>5.4366152950570119E-4</v>
      </c>
    </row>
    <row r="70" spans="2:14">
      <c r="B70" s="84" t="s">
        <v>1749</v>
      </c>
      <c r="C70" s="81" t="s">
        <v>1750</v>
      </c>
      <c r="D70" s="94" t="s">
        <v>30</v>
      </c>
      <c r="E70" s="81"/>
      <c r="F70" s="94" t="s">
        <v>1643</v>
      </c>
      <c r="G70" s="94" t="s">
        <v>147</v>
      </c>
      <c r="H70" s="91">
        <v>349104.51438999991</v>
      </c>
      <c r="I70" s="93">
        <v>2840.5</v>
      </c>
      <c r="J70" s="81"/>
      <c r="K70" s="91">
        <v>37731.573748944997</v>
      </c>
      <c r="L70" s="92">
        <v>2.2235956330573244E-2</v>
      </c>
      <c r="M70" s="92">
        <v>1.2397718474148537E-2</v>
      </c>
      <c r="N70" s="92">
        <v>1.2932297711628999E-3</v>
      </c>
    </row>
    <row r="71" spans="2:14">
      <c r="B71" s="84" t="s">
        <v>1751</v>
      </c>
      <c r="C71" s="81" t="s">
        <v>1752</v>
      </c>
      <c r="D71" s="94" t="s">
        <v>1457</v>
      </c>
      <c r="E71" s="81"/>
      <c r="F71" s="94" t="s">
        <v>1643</v>
      </c>
      <c r="G71" s="94" t="s">
        <v>145</v>
      </c>
      <c r="H71" s="91">
        <v>46937.896887999996</v>
      </c>
      <c r="I71" s="93">
        <v>22470</v>
      </c>
      <c r="J71" s="81"/>
      <c r="K71" s="91">
        <v>36724.46399073099</v>
      </c>
      <c r="L71" s="92">
        <v>1.9197503839672801E-3</v>
      </c>
      <c r="M71" s="92">
        <v>1.2066805606904187E-2</v>
      </c>
      <c r="N71" s="92">
        <v>1.2587116158689548E-3</v>
      </c>
    </row>
    <row r="72" spans="2:14">
      <c r="B72" s="84" t="s">
        <v>1753</v>
      </c>
      <c r="C72" s="81" t="s">
        <v>1754</v>
      </c>
      <c r="D72" s="94" t="s">
        <v>30</v>
      </c>
      <c r="E72" s="81"/>
      <c r="F72" s="94" t="s">
        <v>1643</v>
      </c>
      <c r="G72" s="94" t="s">
        <v>147</v>
      </c>
      <c r="H72" s="91">
        <v>246812.18310099992</v>
      </c>
      <c r="I72" s="93">
        <v>5504</v>
      </c>
      <c r="J72" s="81"/>
      <c r="K72" s="91">
        <v>51689.184432795977</v>
      </c>
      <c r="L72" s="92">
        <v>6.0198093439268269E-2</v>
      </c>
      <c r="M72" s="92">
        <v>1.6983865052118682E-2</v>
      </c>
      <c r="N72" s="92">
        <v>1.7716195089130288E-3</v>
      </c>
    </row>
    <row r="73" spans="2:14">
      <c r="B73" s="84" t="s">
        <v>1755</v>
      </c>
      <c r="C73" s="81" t="s">
        <v>1756</v>
      </c>
      <c r="D73" s="94" t="s">
        <v>1441</v>
      </c>
      <c r="E73" s="81"/>
      <c r="F73" s="94" t="s">
        <v>1643</v>
      </c>
      <c r="G73" s="94" t="s">
        <v>145</v>
      </c>
      <c r="H73" s="91">
        <v>180773.91437099996</v>
      </c>
      <c r="I73" s="93">
        <v>4133</v>
      </c>
      <c r="J73" s="81"/>
      <c r="K73" s="91">
        <v>26015.365636805003</v>
      </c>
      <c r="L73" s="92">
        <v>4.8270738149799727E-3</v>
      </c>
      <c r="M73" s="92">
        <v>8.5480447042356571E-3</v>
      </c>
      <c r="N73" s="92">
        <v>8.9166292328703113E-4</v>
      </c>
    </row>
    <row r="74" spans="2:14">
      <c r="B74" s="84" t="s">
        <v>1757</v>
      </c>
      <c r="C74" s="81" t="s">
        <v>1758</v>
      </c>
      <c r="D74" s="94" t="s">
        <v>134</v>
      </c>
      <c r="E74" s="81"/>
      <c r="F74" s="94" t="s">
        <v>1643</v>
      </c>
      <c r="G74" s="94" t="s">
        <v>145</v>
      </c>
      <c r="H74" s="91">
        <v>75120.827499999985</v>
      </c>
      <c r="I74" s="93">
        <v>2446.25</v>
      </c>
      <c r="J74" s="81"/>
      <c r="K74" s="91">
        <v>6398.6737711469987</v>
      </c>
      <c r="L74" s="92">
        <v>1.7469959883720926E-2</v>
      </c>
      <c r="M74" s="92">
        <v>2.1024555336713706E-3</v>
      </c>
      <c r="N74" s="92">
        <v>2.1931116554707334E-4</v>
      </c>
    </row>
    <row r="75" spans="2:14">
      <c r="B75" s="84" t="s">
        <v>1759</v>
      </c>
      <c r="C75" s="81" t="s">
        <v>1760</v>
      </c>
      <c r="D75" s="94" t="s">
        <v>134</v>
      </c>
      <c r="E75" s="81"/>
      <c r="F75" s="94" t="s">
        <v>1643</v>
      </c>
      <c r="G75" s="94" t="s">
        <v>145</v>
      </c>
      <c r="H75" s="91">
        <v>92535.78845599998</v>
      </c>
      <c r="I75" s="93">
        <v>3043.25</v>
      </c>
      <c r="J75" s="81"/>
      <c r="K75" s="91">
        <v>9805.6441191179983</v>
      </c>
      <c r="L75" s="92">
        <v>9.6939615599645412E-4</v>
      </c>
      <c r="M75" s="92">
        <v>3.2219068320709595E-3</v>
      </c>
      <c r="N75" s="92">
        <v>3.3608327563136353E-4</v>
      </c>
    </row>
    <row r="76" spans="2:14">
      <c r="B76" s="84" t="s">
        <v>1761</v>
      </c>
      <c r="C76" s="81" t="s">
        <v>1762</v>
      </c>
      <c r="D76" s="94" t="s">
        <v>30</v>
      </c>
      <c r="E76" s="81"/>
      <c r="F76" s="94" t="s">
        <v>1643</v>
      </c>
      <c r="G76" s="94" t="s">
        <v>147</v>
      </c>
      <c r="H76" s="91">
        <v>152499.48659099999</v>
      </c>
      <c r="I76" s="93">
        <v>4442.1000000000004</v>
      </c>
      <c r="J76" s="81"/>
      <c r="K76" s="91">
        <v>25775.753735438993</v>
      </c>
      <c r="L76" s="92">
        <v>1.4527712165423281E-2</v>
      </c>
      <c r="M76" s="92">
        <v>8.4693138006174552E-3</v>
      </c>
      <c r="N76" s="92">
        <v>8.8345035186254521E-4</v>
      </c>
    </row>
    <row r="77" spans="2:14">
      <c r="B77" s="84" t="s">
        <v>1763</v>
      </c>
      <c r="C77" s="81" t="s">
        <v>1764</v>
      </c>
      <c r="D77" s="94" t="s">
        <v>30</v>
      </c>
      <c r="E77" s="81"/>
      <c r="F77" s="94" t="s">
        <v>1643</v>
      </c>
      <c r="G77" s="94" t="s">
        <v>147</v>
      </c>
      <c r="H77" s="91">
        <v>136188.65155799995</v>
      </c>
      <c r="I77" s="93">
        <v>5399.5</v>
      </c>
      <c r="J77" s="81"/>
      <c r="K77" s="91">
        <v>27980.091246149997</v>
      </c>
      <c r="L77" s="92">
        <v>3.3921297913591608E-2</v>
      </c>
      <c r="M77" s="92">
        <v>9.1936078908040463E-3</v>
      </c>
      <c r="N77" s="92">
        <v>9.5900285633825088E-4</v>
      </c>
    </row>
    <row r="78" spans="2:14">
      <c r="B78" s="84" t="s">
        <v>1765</v>
      </c>
      <c r="C78" s="81" t="s">
        <v>1766</v>
      </c>
      <c r="D78" s="94" t="s">
        <v>1457</v>
      </c>
      <c r="E78" s="81"/>
      <c r="F78" s="94" t="s">
        <v>1643</v>
      </c>
      <c r="G78" s="94" t="s">
        <v>145</v>
      </c>
      <c r="H78" s="91">
        <v>126751.67272399999</v>
      </c>
      <c r="I78" s="93">
        <v>11913</v>
      </c>
      <c r="J78" s="81"/>
      <c r="K78" s="91">
        <v>52577.945018722989</v>
      </c>
      <c r="L78" s="92">
        <v>1.0371682034200814E-2</v>
      </c>
      <c r="M78" s="92">
        <v>1.7275891131087903E-2</v>
      </c>
      <c r="N78" s="92">
        <v>1.8020813088051983E-3</v>
      </c>
    </row>
    <row r="79" spans="2:14">
      <c r="B79" s="84" t="s">
        <v>1767</v>
      </c>
      <c r="C79" s="81" t="s">
        <v>1768</v>
      </c>
      <c r="D79" s="94" t="s">
        <v>135</v>
      </c>
      <c r="E79" s="81"/>
      <c r="F79" s="94" t="s">
        <v>1643</v>
      </c>
      <c r="G79" s="94" t="s">
        <v>154</v>
      </c>
      <c r="H79" s="91">
        <v>17700.720583999995</v>
      </c>
      <c r="I79" s="93">
        <v>18910</v>
      </c>
      <c r="J79" s="81"/>
      <c r="K79" s="91">
        <v>10804.781814731001</v>
      </c>
      <c r="L79" s="92">
        <v>7.08326320414574E-2</v>
      </c>
      <c r="M79" s="92">
        <v>3.5502002647684462E-3</v>
      </c>
      <c r="N79" s="92">
        <v>3.7032819268823446E-4</v>
      </c>
    </row>
    <row r="80" spans="2:14">
      <c r="B80" s="84" t="s">
        <v>1769</v>
      </c>
      <c r="C80" s="81" t="s">
        <v>1770</v>
      </c>
      <c r="D80" s="94" t="s">
        <v>135</v>
      </c>
      <c r="E80" s="81"/>
      <c r="F80" s="94" t="s">
        <v>1643</v>
      </c>
      <c r="G80" s="94" t="s">
        <v>154</v>
      </c>
      <c r="H80" s="91">
        <v>10285.243217999998</v>
      </c>
      <c r="I80" s="93">
        <v>31650</v>
      </c>
      <c r="J80" s="81"/>
      <c r="K80" s="91">
        <v>10508.042155676998</v>
      </c>
      <c r="L80" s="92">
        <v>0.11093756167486407</v>
      </c>
      <c r="M80" s="92">
        <v>3.4526985072869092E-3</v>
      </c>
      <c r="N80" s="92">
        <v>3.6015759752762065E-4</v>
      </c>
    </row>
    <row r="81" spans="2:14">
      <c r="B81" s="84" t="s">
        <v>1771</v>
      </c>
      <c r="C81" s="81" t="s">
        <v>1772</v>
      </c>
      <c r="D81" s="94" t="s">
        <v>134</v>
      </c>
      <c r="E81" s="81"/>
      <c r="F81" s="94" t="s">
        <v>1643</v>
      </c>
      <c r="G81" s="94" t="s">
        <v>145</v>
      </c>
      <c r="H81" s="91">
        <v>12494.246271</v>
      </c>
      <c r="I81" s="93">
        <v>54194.5</v>
      </c>
      <c r="J81" s="81"/>
      <c r="K81" s="91">
        <v>23577.298540092997</v>
      </c>
      <c r="L81" s="92">
        <v>1.0868985179185965E-3</v>
      </c>
      <c r="M81" s="92">
        <v>7.7469525025894081E-3</v>
      </c>
      <c r="N81" s="92">
        <v>8.080994606406097E-4</v>
      </c>
    </row>
    <row r="82" spans="2:14">
      <c r="B82" s="84" t="s">
        <v>1773</v>
      </c>
      <c r="C82" s="81" t="s">
        <v>1774</v>
      </c>
      <c r="D82" s="94" t="s">
        <v>30</v>
      </c>
      <c r="E82" s="81"/>
      <c r="F82" s="94" t="s">
        <v>1643</v>
      </c>
      <c r="G82" s="94" t="s">
        <v>147</v>
      </c>
      <c r="H82" s="91">
        <v>102239.74670999998</v>
      </c>
      <c r="I82" s="93">
        <v>12230</v>
      </c>
      <c r="J82" s="81"/>
      <c r="K82" s="91">
        <v>47577.419492548011</v>
      </c>
      <c r="L82" s="92">
        <v>6.4914124895238082E-2</v>
      </c>
      <c r="M82" s="92">
        <v>1.5632834625976071E-2</v>
      </c>
      <c r="N82" s="92">
        <v>1.630690936250427E-3</v>
      </c>
    </row>
    <row r="83" spans="2:14">
      <c r="B83" s="84" t="s">
        <v>1775</v>
      </c>
      <c r="C83" s="81" t="s">
        <v>1776</v>
      </c>
      <c r="D83" s="94" t="s">
        <v>30</v>
      </c>
      <c r="E83" s="81"/>
      <c r="F83" s="94" t="s">
        <v>1643</v>
      </c>
      <c r="G83" s="94" t="s">
        <v>147</v>
      </c>
      <c r="H83" s="91">
        <v>43989.554648999991</v>
      </c>
      <c r="I83" s="93">
        <v>22870</v>
      </c>
      <c r="J83" s="81"/>
      <c r="K83" s="91">
        <v>38279.864420231992</v>
      </c>
      <c r="L83" s="92">
        <v>6.2842131152669775E-2</v>
      </c>
      <c r="M83" s="92">
        <v>1.257787404968448E-2</v>
      </c>
      <c r="N83" s="92">
        <v>1.3120221444701239E-3</v>
      </c>
    </row>
    <row r="84" spans="2:14">
      <c r="B84" s="84" t="s">
        <v>1777</v>
      </c>
      <c r="C84" s="81" t="s">
        <v>1778</v>
      </c>
      <c r="D84" s="94" t="s">
        <v>30</v>
      </c>
      <c r="E84" s="81"/>
      <c r="F84" s="94" t="s">
        <v>1643</v>
      </c>
      <c r="G84" s="94" t="s">
        <v>147</v>
      </c>
      <c r="H84" s="91">
        <v>134093.68192100001</v>
      </c>
      <c r="I84" s="93">
        <v>20425</v>
      </c>
      <c r="J84" s="81"/>
      <c r="K84" s="91">
        <v>104213.75439533299</v>
      </c>
      <c r="L84" s="92">
        <v>4.3607701437723578E-2</v>
      </c>
      <c r="M84" s="92">
        <v>3.4242218379866109E-2</v>
      </c>
      <c r="N84" s="92">
        <v>3.5718714158449716E-3</v>
      </c>
    </row>
    <row r="85" spans="2:14">
      <c r="B85" s="84" t="s">
        <v>1779</v>
      </c>
      <c r="C85" s="81" t="s">
        <v>1780</v>
      </c>
      <c r="D85" s="94" t="s">
        <v>136</v>
      </c>
      <c r="E85" s="81"/>
      <c r="F85" s="94" t="s">
        <v>1643</v>
      </c>
      <c r="G85" s="94" t="s">
        <v>149</v>
      </c>
      <c r="H85" s="91">
        <v>278757.46523699997</v>
      </c>
      <c r="I85" s="93">
        <v>8608</v>
      </c>
      <c r="J85" s="81"/>
      <c r="K85" s="91">
        <v>56504.468252918996</v>
      </c>
      <c r="L85" s="92">
        <v>5.8266159090634984E-3</v>
      </c>
      <c r="M85" s="92">
        <v>1.8566055436549093E-2</v>
      </c>
      <c r="N85" s="92">
        <v>1.9366608197848348E-3</v>
      </c>
    </row>
    <row r="86" spans="2:14">
      <c r="B86" s="84" t="s">
        <v>1781</v>
      </c>
      <c r="C86" s="81" t="s">
        <v>1782</v>
      </c>
      <c r="D86" s="94" t="s">
        <v>1457</v>
      </c>
      <c r="E86" s="81"/>
      <c r="F86" s="94" t="s">
        <v>1643</v>
      </c>
      <c r="G86" s="94" t="s">
        <v>145</v>
      </c>
      <c r="H86" s="91">
        <v>256036.41975099995</v>
      </c>
      <c r="I86" s="93">
        <v>21555</v>
      </c>
      <c r="J86" s="91">
        <v>743.88329719699993</v>
      </c>
      <c r="K86" s="91">
        <v>192910.76356220699</v>
      </c>
      <c r="L86" s="92">
        <v>2.5845226612528885E-3</v>
      </c>
      <c r="M86" s="92">
        <v>6.3385994795516487E-2</v>
      </c>
      <c r="N86" s="92">
        <v>6.6119145805146494E-3</v>
      </c>
    </row>
    <row r="87" spans="2:14">
      <c r="B87" s="84" t="s">
        <v>1783</v>
      </c>
      <c r="C87" s="81" t="s">
        <v>1784</v>
      </c>
      <c r="D87" s="94" t="s">
        <v>1457</v>
      </c>
      <c r="E87" s="81"/>
      <c r="F87" s="94" t="s">
        <v>1643</v>
      </c>
      <c r="G87" s="94" t="s">
        <v>145</v>
      </c>
      <c r="H87" s="91">
        <v>46378.997929999983</v>
      </c>
      <c r="I87" s="93">
        <v>4026</v>
      </c>
      <c r="J87" s="81"/>
      <c r="K87" s="91">
        <v>6501.6546674559986</v>
      </c>
      <c r="L87" s="92">
        <v>3.0870354119659344E-5</v>
      </c>
      <c r="M87" s="92">
        <v>2.136292663528435E-3</v>
      </c>
      <c r="N87" s="92">
        <v>2.228407814028541E-4</v>
      </c>
    </row>
    <row r="88" spans="2:14">
      <c r="B88" s="80"/>
      <c r="C88" s="81"/>
      <c r="D88" s="81"/>
      <c r="E88" s="81"/>
      <c r="F88" s="81"/>
      <c r="G88" s="81"/>
      <c r="H88" s="91"/>
      <c r="I88" s="93"/>
      <c r="J88" s="81"/>
      <c r="K88" s="81"/>
      <c r="L88" s="81"/>
      <c r="M88" s="92"/>
      <c r="N88" s="81"/>
    </row>
    <row r="89" spans="2:14">
      <c r="B89" s="97" t="s">
        <v>75</v>
      </c>
      <c r="C89" s="79"/>
      <c r="D89" s="79"/>
      <c r="E89" s="79"/>
      <c r="F89" s="79"/>
      <c r="G89" s="79"/>
      <c r="H89" s="88"/>
      <c r="I89" s="90"/>
      <c r="J89" s="79"/>
      <c r="K89" s="88">
        <v>205999.63071066103</v>
      </c>
      <c r="L89" s="79"/>
      <c r="M89" s="89">
        <v>6.7686692432243123E-2</v>
      </c>
      <c r="N89" s="89">
        <v>7.0605285922122158E-3</v>
      </c>
    </row>
    <row r="90" spans="2:14">
      <c r="B90" s="84" t="s">
        <v>1785</v>
      </c>
      <c r="C90" s="81" t="s">
        <v>1786</v>
      </c>
      <c r="D90" s="94" t="s">
        <v>134</v>
      </c>
      <c r="E90" s="81"/>
      <c r="F90" s="94" t="s">
        <v>1669</v>
      </c>
      <c r="G90" s="94" t="s">
        <v>145</v>
      </c>
      <c r="H90" s="91">
        <v>38342.01411199999</v>
      </c>
      <c r="I90" s="93">
        <v>10287.5</v>
      </c>
      <c r="J90" s="81"/>
      <c r="K90" s="91">
        <v>13734.521634319999</v>
      </c>
      <c r="L90" s="92">
        <v>5.9317427658662674E-3</v>
      </c>
      <c r="M90" s="92">
        <v>4.5128446995710818E-3</v>
      </c>
      <c r="N90" s="92">
        <v>4.7074347834961917E-4</v>
      </c>
    </row>
    <row r="91" spans="2:14">
      <c r="B91" s="84" t="s">
        <v>1787</v>
      </c>
      <c r="C91" s="81" t="s">
        <v>1788</v>
      </c>
      <c r="D91" s="94" t="s">
        <v>134</v>
      </c>
      <c r="E91" s="81"/>
      <c r="F91" s="94" t="s">
        <v>1669</v>
      </c>
      <c r="G91" s="94" t="s">
        <v>145</v>
      </c>
      <c r="H91" s="91">
        <v>158729.53640999997</v>
      </c>
      <c r="I91" s="93">
        <v>10368</v>
      </c>
      <c r="J91" s="81"/>
      <c r="K91" s="91">
        <v>57303.546761551988</v>
      </c>
      <c r="L91" s="92">
        <v>3.7724959503125199E-3</v>
      </c>
      <c r="M91" s="92">
        <v>1.8828614068603269E-2</v>
      </c>
      <c r="N91" s="92">
        <v>1.9640488138223094E-3</v>
      </c>
    </row>
    <row r="92" spans="2:14">
      <c r="B92" s="84" t="s">
        <v>1789</v>
      </c>
      <c r="C92" s="81" t="s">
        <v>1790</v>
      </c>
      <c r="D92" s="94" t="s">
        <v>134</v>
      </c>
      <c r="E92" s="81"/>
      <c r="F92" s="94" t="s">
        <v>1669</v>
      </c>
      <c r="G92" s="94" t="s">
        <v>145</v>
      </c>
      <c r="H92" s="91">
        <v>204010.23010399996</v>
      </c>
      <c r="I92" s="93">
        <v>12153</v>
      </c>
      <c r="J92" s="81"/>
      <c r="K92" s="91">
        <v>86330.490886064988</v>
      </c>
      <c r="L92" s="92">
        <v>4.6068526229742146E-3</v>
      </c>
      <c r="M92" s="92">
        <v>2.8366193492536371E-2</v>
      </c>
      <c r="N92" s="92">
        <v>2.9589319999166037E-3</v>
      </c>
    </row>
    <row r="93" spans="2:14">
      <c r="B93" s="84" t="s">
        <v>1791</v>
      </c>
      <c r="C93" s="81" t="s">
        <v>1792</v>
      </c>
      <c r="D93" s="94" t="s">
        <v>134</v>
      </c>
      <c r="E93" s="81"/>
      <c r="F93" s="94" t="s">
        <v>1669</v>
      </c>
      <c r="G93" s="94" t="s">
        <v>148</v>
      </c>
      <c r="H93" s="91">
        <v>3029682.9536189996</v>
      </c>
      <c r="I93" s="93">
        <v>167.5</v>
      </c>
      <c r="J93" s="81"/>
      <c r="K93" s="91">
        <v>21719.797097660998</v>
      </c>
      <c r="L93" s="92">
        <v>1.5208974241955974E-2</v>
      </c>
      <c r="M93" s="92">
        <v>7.1366206860099144E-3</v>
      </c>
      <c r="N93" s="92">
        <v>7.4443457930503437E-4</v>
      </c>
    </row>
    <row r="94" spans="2:14">
      <c r="B94" s="84" t="s">
        <v>1793</v>
      </c>
      <c r="C94" s="81" t="s">
        <v>1794</v>
      </c>
      <c r="D94" s="94" t="s">
        <v>134</v>
      </c>
      <c r="E94" s="81"/>
      <c r="F94" s="94" t="s">
        <v>1669</v>
      </c>
      <c r="G94" s="94" t="s">
        <v>145</v>
      </c>
      <c r="H94" s="91">
        <v>109208.46454199997</v>
      </c>
      <c r="I94" s="93">
        <v>7077</v>
      </c>
      <c r="J94" s="81"/>
      <c r="K94" s="91">
        <v>26911.274331062999</v>
      </c>
      <c r="L94" s="92">
        <v>2.49076247441721E-3</v>
      </c>
      <c r="M94" s="92">
        <v>8.8424194855224614E-3</v>
      </c>
      <c r="N94" s="92">
        <v>9.2236972081864797E-4</v>
      </c>
    </row>
    <row r="95" spans="2:14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</row>
    <row r="96" spans="2:14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</row>
    <row r="97" spans="2:14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2:14">
      <c r="B98" s="135" t="s">
        <v>236</v>
      </c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2:14">
      <c r="B99" s="135" t="s">
        <v>125</v>
      </c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</row>
    <row r="100" spans="2:14">
      <c r="B100" s="135" t="s">
        <v>218</v>
      </c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2:14">
      <c r="B101" s="135" t="s">
        <v>226</v>
      </c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2:14">
      <c r="B102" s="135" t="s">
        <v>234</v>
      </c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2:14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2:14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2:14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</row>
    <row r="106" spans="2:14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</row>
    <row r="107" spans="2:14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</row>
    <row r="108" spans="2:14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</row>
    <row r="109" spans="2:14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</row>
    <row r="110" spans="2:14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2:14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2:14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2:14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2:14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2:14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2:14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2:14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2:14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2:14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2:14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2:14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2:14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2:14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2:14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2:14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2:14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2:14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2:14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2:14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2:14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2:14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2:14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2:14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2:14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2:14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2:14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2:14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2:14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2:14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2:14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2:14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2:14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2:14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2:14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2:14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2:14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2:14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2:14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2:14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2:14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2:14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2:14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2:14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2:14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2:14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2:14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2:14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2:14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2:14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2:14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2:14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2:14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2:14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2:14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2:14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2:14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2:14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2:14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2:14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2:14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2:14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2:14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2:14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2:14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2:14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2:14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2:14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</row>
    <row r="178" spans="2:14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</row>
    <row r="179" spans="2:14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</row>
    <row r="180" spans="2:14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</row>
    <row r="181" spans="2:14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</row>
    <row r="182" spans="2:14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</row>
    <row r="183" spans="2:14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</row>
    <row r="184" spans="2:14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</row>
    <row r="185" spans="2:14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2:14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2:14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</row>
    <row r="188" spans="2:14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</row>
    <row r="189" spans="2:14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</row>
    <row r="190" spans="2:14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</row>
    <row r="191" spans="2:14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</row>
    <row r="192" spans="2:14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</row>
    <row r="194" spans="2:14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</row>
    <row r="195" spans="2:14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</row>
    <row r="196" spans="2:14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</row>
    <row r="197" spans="2:14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</row>
    <row r="198" spans="2:14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</row>
    <row r="199" spans="2:14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</row>
    <row r="200" spans="2:14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</row>
    <row r="201" spans="2:14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</row>
    <row r="202" spans="2:14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</row>
    <row r="203" spans="2:14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</row>
    <row r="204" spans="2:14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</row>
    <row r="205" spans="2:14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</row>
    <row r="206" spans="2:14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</row>
    <row r="207" spans="2:14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</row>
    <row r="208" spans="2:14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</row>
    <row r="209" spans="2:14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</row>
    <row r="210" spans="2:14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</row>
    <row r="211" spans="2:14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</row>
    <row r="212" spans="2:14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</row>
    <row r="213" spans="2:14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</row>
    <row r="214" spans="2:14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</row>
    <row r="215" spans="2:14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</row>
    <row r="216" spans="2:14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</row>
    <row r="217" spans="2:14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</row>
    <row r="218" spans="2:14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</row>
    <row r="219" spans="2:14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</row>
    <row r="220" spans="2:14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</row>
    <row r="221" spans="2:14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</row>
    <row r="222" spans="2:14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</row>
    <row r="223" spans="2:14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</row>
    <row r="224" spans="2:14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</row>
    <row r="225" spans="2:14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</row>
    <row r="226" spans="2:14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</row>
    <row r="227" spans="2:14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</row>
    <row r="228" spans="2:14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</row>
    <row r="229" spans="2:14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</row>
    <row r="230" spans="2:14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</row>
    <row r="231" spans="2:14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</row>
    <row r="232" spans="2:14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</row>
    <row r="233" spans="2:14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</row>
    <row r="234" spans="2:14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</row>
    <row r="235" spans="2:14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</row>
    <row r="236" spans="2:14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</row>
    <row r="237" spans="2:14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</row>
    <row r="238" spans="2:14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2:14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</row>
    <row r="240" spans="2:14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</row>
    <row r="241" spans="2:14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</row>
    <row r="242" spans="2:14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</row>
    <row r="243" spans="2:14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</row>
    <row r="244" spans="2:14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</row>
    <row r="245" spans="2:14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</row>
    <row r="246" spans="2:14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</row>
    <row r="247" spans="2:14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</row>
    <row r="248" spans="2:14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</row>
    <row r="249" spans="2:14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</row>
    <row r="250" spans="2:14">
      <c r="B250" s="139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</row>
    <row r="251" spans="2:14">
      <c r="B251" s="139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</row>
    <row r="252" spans="2:14">
      <c r="B252" s="140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2:14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2:14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  <row r="255" spans="2:14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</row>
    <row r="256" spans="2:14"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</row>
    <row r="257" spans="2:14">
      <c r="B257" s="133"/>
      <c r="C257" s="133"/>
      <c r="D257" s="133"/>
      <c r="E257" s="133"/>
      <c r="F257" s="133"/>
      <c r="G257" s="133"/>
      <c r="H257" s="134"/>
      <c r="I257" s="134"/>
      <c r="J257" s="134"/>
      <c r="K257" s="134"/>
      <c r="L257" s="134"/>
      <c r="M257" s="134"/>
      <c r="N257" s="134"/>
    </row>
    <row r="258" spans="2:14"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</row>
    <row r="259" spans="2:14">
      <c r="B259" s="133"/>
      <c r="C259" s="133"/>
      <c r="D259" s="133"/>
      <c r="E259" s="133"/>
      <c r="F259" s="133"/>
      <c r="G259" s="133"/>
      <c r="H259" s="134"/>
      <c r="I259" s="134"/>
      <c r="J259" s="134"/>
      <c r="K259" s="134"/>
      <c r="L259" s="134"/>
      <c r="M259" s="134"/>
      <c r="N259" s="134"/>
    </row>
    <row r="260" spans="2:14"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</row>
    <row r="261" spans="2:14">
      <c r="B261" s="133"/>
      <c r="C261" s="133"/>
      <c r="D261" s="133"/>
      <c r="E261" s="133"/>
      <c r="F261" s="133"/>
      <c r="G261" s="133"/>
      <c r="H261" s="134"/>
      <c r="I261" s="134"/>
      <c r="J261" s="134"/>
      <c r="K261" s="134"/>
      <c r="L261" s="134"/>
      <c r="M261" s="134"/>
      <c r="N261" s="134"/>
    </row>
    <row r="262" spans="2:14"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</row>
    <row r="263" spans="2:14">
      <c r="B263" s="133"/>
      <c r="C263" s="133"/>
      <c r="D263" s="133"/>
      <c r="E263" s="133"/>
      <c r="F263" s="133"/>
      <c r="G263" s="133"/>
      <c r="H263" s="134"/>
      <c r="I263" s="134"/>
      <c r="J263" s="134"/>
      <c r="K263" s="134"/>
      <c r="L263" s="134"/>
      <c r="M263" s="134"/>
      <c r="N263" s="134"/>
    </row>
    <row r="264" spans="2:14"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</row>
    <row r="265" spans="2:14">
      <c r="B265" s="133"/>
      <c r="C265" s="133"/>
      <c r="D265" s="133"/>
      <c r="E265" s="133"/>
      <c r="F265" s="133"/>
      <c r="G265" s="133"/>
      <c r="H265" s="134"/>
      <c r="I265" s="134"/>
      <c r="J265" s="134"/>
      <c r="K265" s="134"/>
      <c r="L265" s="134"/>
      <c r="M265" s="134"/>
      <c r="N265" s="134"/>
    </row>
    <row r="266" spans="2:14"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</row>
    <row r="267" spans="2:14">
      <c r="B267" s="133"/>
      <c r="C267" s="133"/>
      <c r="D267" s="133"/>
      <c r="E267" s="133"/>
      <c r="F267" s="133"/>
      <c r="G267" s="133"/>
      <c r="H267" s="134"/>
      <c r="I267" s="134"/>
      <c r="J267" s="134"/>
      <c r="K267" s="134"/>
      <c r="L267" s="134"/>
      <c r="M267" s="134"/>
      <c r="N267" s="134"/>
    </row>
    <row r="268" spans="2:14">
      <c r="B268" s="133"/>
      <c r="C268" s="133"/>
      <c r="D268" s="133"/>
      <c r="E268" s="133"/>
      <c r="F268" s="133"/>
      <c r="G268" s="133"/>
      <c r="H268" s="134"/>
      <c r="I268" s="134"/>
      <c r="J268" s="134"/>
      <c r="K268" s="134"/>
      <c r="L268" s="134"/>
      <c r="M268" s="134"/>
      <c r="N268" s="134"/>
    </row>
    <row r="269" spans="2:14">
      <c r="B269" s="133"/>
      <c r="C269" s="133"/>
      <c r="D269" s="133"/>
      <c r="E269" s="133"/>
      <c r="F269" s="133"/>
      <c r="G269" s="133"/>
      <c r="H269" s="134"/>
      <c r="I269" s="134"/>
      <c r="J269" s="134"/>
      <c r="K269" s="134"/>
      <c r="L269" s="134"/>
      <c r="M269" s="134"/>
      <c r="N269" s="134"/>
    </row>
    <row r="270" spans="2:14">
      <c r="B270" s="133"/>
      <c r="C270" s="133"/>
      <c r="D270" s="133"/>
      <c r="E270" s="133"/>
      <c r="F270" s="133"/>
      <c r="G270" s="133"/>
      <c r="H270" s="134"/>
      <c r="I270" s="134"/>
      <c r="J270" s="134"/>
      <c r="K270" s="134"/>
      <c r="L270" s="134"/>
      <c r="M270" s="134"/>
      <c r="N270" s="134"/>
    </row>
    <row r="271" spans="2:14">
      <c r="B271" s="133"/>
      <c r="C271" s="133"/>
      <c r="D271" s="133"/>
      <c r="E271" s="133"/>
      <c r="F271" s="133"/>
      <c r="G271" s="133"/>
      <c r="H271" s="134"/>
      <c r="I271" s="134"/>
      <c r="J271" s="134"/>
      <c r="K271" s="134"/>
      <c r="L271" s="134"/>
      <c r="M271" s="134"/>
      <c r="N271" s="134"/>
    </row>
    <row r="272" spans="2:14">
      <c r="B272" s="133"/>
      <c r="C272" s="133"/>
      <c r="D272" s="133"/>
      <c r="E272" s="133"/>
      <c r="F272" s="133"/>
      <c r="G272" s="133"/>
      <c r="H272" s="134"/>
      <c r="I272" s="134"/>
      <c r="J272" s="134"/>
      <c r="K272" s="134"/>
      <c r="L272" s="134"/>
      <c r="M272" s="134"/>
      <c r="N272" s="134"/>
    </row>
    <row r="273" spans="2:14">
      <c r="B273" s="133"/>
      <c r="C273" s="133"/>
      <c r="D273" s="133"/>
      <c r="E273" s="133"/>
      <c r="F273" s="133"/>
      <c r="G273" s="133"/>
      <c r="H273" s="134"/>
      <c r="I273" s="134"/>
      <c r="J273" s="134"/>
      <c r="K273" s="134"/>
      <c r="L273" s="134"/>
      <c r="M273" s="134"/>
      <c r="N273" s="134"/>
    </row>
    <row r="274" spans="2:14">
      <c r="B274" s="133"/>
      <c r="C274" s="133"/>
      <c r="D274" s="133"/>
      <c r="E274" s="133"/>
      <c r="F274" s="133"/>
      <c r="G274" s="133"/>
      <c r="H274" s="134"/>
      <c r="I274" s="134"/>
      <c r="J274" s="134"/>
      <c r="K274" s="134"/>
      <c r="L274" s="134"/>
      <c r="M274" s="134"/>
      <c r="N274" s="134"/>
    </row>
    <row r="275" spans="2:14">
      <c r="B275" s="133"/>
      <c r="C275" s="133"/>
      <c r="D275" s="133"/>
      <c r="E275" s="133"/>
      <c r="F275" s="133"/>
      <c r="G275" s="133"/>
      <c r="H275" s="134"/>
      <c r="I275" s="134"/>
      <c r="J275" s="134"/>
      <c r="K275" s="134"/>
      <c r="L275" s="134"/>
      <c r="M275" s="134"/>
      <c r="N275" s="134"/>
    </row>
    <row r="276" spans="2:14"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</row>
    <row r="277" spans="2:14">
      <c r="B277" s="133"/>
      <c r="C277" s="133"/>
      <c r="D277" s="133"/>
      <c r="E277" s="133"/>
      <c r="F277" s="133"/>
      <c r="G277" s="133"/>
      <c r="H277" s="134"/>
      <c r="I277" s="134"/>
      <c r="J277" s="134"/>
      <c r="K277" s="134"/>
      <c r="L277" s="134"/>
      <c r="M277" s="134"/>
      <c r="N277" s="134"/>
    </row>
    <row r="278" spans="2:14"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</row>
    <row r="279" spans="2:14">
      <c r="B279" s="133"/>
      <c r="C279" s="133"/>
      <c r="D279" s="133"/>
      <c r="E279" s="133"/>
      <c r="F279" s="133"/>
      <c r="G279" s="133"/>
      <c r="H279" s="134"/>
      <c r="I279" s="134"/>
      <c r="J279" s="134"/>
      <c r="K279" s="134"/>
      <c r="L279" s="134"/>
      <c r="M279" s="134"/>
      <c r="N279" s="134"/>
    </row>
    <row r="280" spans="2:14">
      <c r="B280" s="133"/>
      <c r="C280" s="133"/>
      <c r="D280" s="133"/>
      <c r="E280" s="133"/>
      <c r="F280" s="133"/>
      <c r="G280" s="133"/>
      <c r="H280" s="134"/>
      <c r="I280" s="134"/>
      <c r="J280" s="134"/>
      <c r="K280" s="134"/>
      <c r="L280" s="134"/>
      <c r="M280" s="134"/>
      <c r="N280" s="134"/>
    </row>
    <row r="281" spans="2:14"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</row>
    <row r="282" spans="2:14">
      <c r="B282" s="133"/>
      <c r="C282" s="133"/>
      <c r="D282" s="133"/>
      <c r="E282" s="133"/>
      <c r="F282" s="133"/>
      <c r="G282" s="133"/>
      <c r="H282" s="134"/>
      <c r="I282" s="134"/>
      <c r="J282" s="134"/>
      <c r="K282" s="134"/>
      <c r="L282" s="134"/>
      <c r="M282" s="134"/>
      <c r="N282" s="134"/>
    </row>
    <row r="283" spans="2:14"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</row>
    <row r="284" spans="2:14">
      <c r="B284" s="133"/>
      <c r="C284" s="133"/>
      <c r="D284" s="133"/>
      <c r="E284" s="133"/>
      <c r="F284" s="133"/>
      <c r="G284" s="133"/>
      <c r="H284" s="134"/>
      <c r="I284" s="134"/>
      <c r="J284" s="134"/>
      <c r="K284" s="134"/>
      <c r="L284" s="134"/>
      <c r="M284" s="134"/>
      <c r="N284" s="134"/>
    </row>
    <row r="285" spans="2:14"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</row>
    <row r="286" spans="2:14">
      <c r="B286" s="133"/>
      <c r="C286" s="133"/>
      <c r="D286" s="133"/>
      <c r="E286" s="133"/>
      <c r="F286" s="133"/>
      <c r="G286" s="133"/>
      <c r="H286" s="134"/>
      <c r="I286" s="134"/>
      <c r="J286" s="134"/>
      <c r="K286" s="134"/>
      <c r="L286" s="134"/>
      <c r="M286" s="134"/>
      <c r="N286" s="134"/>
    </row>
    <row r="287" spans="2:14"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</row>
    <row r="288" spans="2:14">
      <c r="B288" s="133"/>
      <c r="C288" s="133"/>
      <c r="D288" s="133"/>
      <c r="E288" s="133"/>
      <c r="F288" s="133"/>
      <c r="G288" s="133"/>
      <c r="H288" s="134"/>
      <c r="I288" s="134"/>
      <c r="J288" s="134"/>
      <c r="K288" s="134"/>
      <c r="L288" s="134"/>
      <c r="M288" s="134"/>
      <c r="N288" s="134"/>
    </row>
    <row r="289" spans="2:14"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</row>
    <row r="290" spans="2:14">
      <c r="B290" s="133"/>
      <c r="C290" s="133"/>
      <c r="D290" s="133"/>
      <c r="E290" s="133"/>
      <c r="F290" s="133"/>
      <c r="G290" s="133"/>
      <c r="H290" s="134"/>
      <c r="I290" s="134"/>
      <c r="J290" s="134"/>
      <c r="K290" s="134"/>
      <c r="L290" s="134"/>
      <c r="M290" s="134"/>
      <c r="N290" s="134"/>
    </row>
    <row r="291" spans="2:14"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</row>
    <row r="292" spans="2:14">
      <c r="B292" s="133"/>
      <c r="C292" s="133"/>
      <c r="D292" s="133"/>
      <c r="E292" s="133"/>
      <c r="F292" s="133"/>
      <c r="G292" s="133"/>
      <c r="H292" s="134"/>
      <c r="I292" s="134"/>
      <c r="J292" s="134"/>
      <c r="K292" s="134"/>
      <c r="L292" s="134"/>
      <c r="M292" s="134"/>
      <c r="N292" s="134"/>
    </row>
    <row r="293" spans="2:14"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</row>
    <row r="294" spans="2:14">
      <c r="B294" s="133"/>
      <c r="C294" s="133"/>
      <c r="D294" s="133"/>
      <c r="E294" s="133"/>
      <c r="F294" s="133"/>
      <c r="G294" s="133"/>
      <c r="H294" s="134"/>
      <c r="I294" s="134"/>
      <c r="J294" s="134"/>
      <c r="K294" s="134"/>
      <c r="L294" s="134"/>
      <c r="M294" s="134"/>
      <c r="N294" s="134"/>
    </row>
    <row r="295" spans="2:14"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</row>
    <row r="296" spans="2:14">
      <c r="B296" s="133"/>
      <c r="C296" s="133"/>
      <c r="D296" s="133"/>
      <c r="E296" s="133"/>
      <c r="F296" s="133"/>
      <c r="G296" s="133"/>
      <c r="H296" s="134"/>
      <c r="I296" s="134"/>
      <c r="J296" s="134"/>
      <c r="K296" s="134"/>
      <c r="L296" s="134"/>
      <c r="M296" s="134"/>
      <c r="N296" s="134"/>
    </row>
    <row r="297" spans="2:14"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</row>
    <row r="298" spans="2:14">
      <c r="B298" s="133"/>
      <c r="C298" s="133"/>
      <c r="D298" s="133"/>
      <c r="E298" s="133"/>
      <c r="F298" s="133"/>
      <c r="G298" s="133"/>
      <c r="H298" s="134"/>
      <c r="I298" s="134"/>
      <c r="J298" s="134"/>
      <c r="K298" s="134"/>
      <c r="L298" s="134"/>
      <c r="M298" s="134"/>
      <c r="N298" s="134"/>
    </row>
    <row r="299" spans="2:14"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</row>
    <row r="300" spans="2:14">
      <c r="B300" s="133"/>
      <c r="C300" s="133"/>
      <c r="D300" s="133"/>
      <c r="E300" s="133"/>
      <c r="F300" s="133"/>
      <c r="G300" s="133"/>
      <c r="H300" s="134"/>
      <c r="I300" s="134"/>
      <c r="J300" s="134"/>
      <c r="K300" s="134"/>
      <c r="L300" s="134"/>
      <c r="M300" s="134"/>
      <c r="N300" s="13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97 B99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27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159</v>
      </c>
      <c r="C1" s="75" t="s" vm="1">
        <v>237</v>
      </c>
    </row>
    <row r="2" spans="2:32">
      <c r="B2" s="56" t="s">
        <v>158</v>
      </c>
      <c r="C2" s="75" t="s">
        <v>238</v>
      </c>
    </row>
    <row r="3" spans="2:32">
      <c r="B3" s="56" t="s">
        <v>160</v>
      </c>
      <c r="C3" s="75" t="s">
        <v>239</v>
      </c>
    </row>
    <row r="4" spans="2:32">
      <c r="B4" s="56" t="s">
        <v>161</v>
      </c>
      <c r="C4" s="75">
        <v>17013</v>
      </c>
    </row>
    <row r="6" spans="2:32" ht="26.25" customHeight="1">
      <c r="B6" s="159" t="s">
        <v>187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32" ht="26.25" customHeight="1">
      <c r="B7" s="159" t="s">
        <v>104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AF7" s="3"/>
    </row>
    <row r="8" spans="2:32" s="3" customFormat="1" ht="78.75">
      <c r="B8" s="22" t="s">
        <v>128</v>
      </c>
      <c r="C8" s="30" t="s">
        <v>49</v>
      </c>
      <c r="D8" s="30" t="s">
        <v>132</v>
      </c>
      <c r="E8" s="30" t="s">
        <v>130</v>
      </c>
      <c r="F8" s="30" t="s">
        <v>70</v>
      </c>
      <c r="G8" s="30" t="s">
        <v>15</v>
      </c>
      <c r="H8" s="30" t="s">
        <v>71</v>
      </c>
      <c r="I8" s="30" t="s">
        <v>114</v>
      </c>
      <c r="J8" s="30" t="s">
        <v>220</v>
      </c>
      <c r="K8" s="30" t="s">
        <v>219</v>
      </c>
      <c r="L8" s="30" t="s">
        <v>67</v>
      </c>
      <c r="M8" s="30" t="s">
        <v>64</v>
      </c>
      <c r="N8" s="30" t="s">
        <v>162</v>
      </c>
      <c r="O8" s="20" t="s">
        <v>164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227</v>
      </c>
      <c r="K9" s="32"/>
      <c r="L9" s="32" t="s">
        <v>223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1339570.5255255348</v>
      </c>
      <c r="M11" s="77"/>
      <c r="N11" s="86">
        <v>1</v>
      </c>
      <c r="O11" s="86">
        <v>4.5913072582359257E-2</v>
      </c>
      <c r="Z11" s="1"/>
      <c r="AA11" s="3"/>
      <c r="AB11" s="1"/>
      <c r="AF11" s="1"/>
    </row>
    <row r="12" spans="2:32" s="4" customFormat="1" ht="18" customHeight="1">
      <c r="B12" s="78" t="s">
        <v>213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1339570.525525535</v>
      </c>
      <c r="M12" s="79"/>
      <c r="N12" s="89">
        <v>1.0000000000000002</v>
      </c>
      <c r="O12" s="89">
        <v>4.5913072582359264E-2</v>
      </c>
      <c r="Z12" s="1"/>
      <c r="AA12" s="3"/>
      <c r="AB12" s="1"/>
      <c r="AF12" s="1"/>
    </row>
    <row r="13" spans="2:32">
      <c r="B13" s="97" t="s">
        <v>56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961147.86882223364</v>
      </c>
      <c r="M13" s="79"/>
      <c r="N13" s="89">
        <v>0.71750449155721763</v>
      </c>
      <c r="O13" s="89">
        <v>3.2942835799035307E-2</v>
      </c>
      <c r="AA13" s="3"/>
    </row>
    <row r="14" spans="2:32" ht="20.25">
      <c r="B14" s="84" t="s">
        <v>1795</v>
      </c>
      <c r="C14" s="81" t="s">
        <v>1796</v>
      </c>
      <c r="D14" s="94" t="s">
        <v>30</v>
      </c>
      <c r="E14" s="81"/>
      <c r="F14" s="94" t="s">
        <v>1669</v>
      </c>
      <c r="G14" s="81" t="s">
        <v>1797</v>
      </c>
      <c r="H14" s="81" t="s">
        <v>919</v>
      </c>
      <c r="I14" s="94" t="s">
        <v>148</v>
      </c>
      <c r="J14" s="91">
        <v>15532.077106999997</v>
      </c>
      <c r="K14" s="93">
        <v>114077</v>
      </c>
      <c r="L14" s="91">
        <v>75835.298133431002</v>
      </c>
      <c r="M14" s="92">
        <v>3.4727456372020106E-2</v>
      </c>
      <c r="N14" s="92">
        <v>5.6611650292678402E-2</v>
      </c>
      <c r="O14" s="92">
        <v>2.5992148088948832E-3</v>
      </c>
      <c r="AA14" s="4"/>
    </row>
    <row r="15" spans="2:32">
      <c r="B15" s="84" t="s">
        <v>1798</v>
      </c>
      <c r="C15" s="81" t="s">
        <v>1799</v>
      </c>
      <c r="D15" s="94" t="s">
        <v>30</v>
      </c>
      <c r="E15" s="81"/>
      <c r="F15" s="94" t="s">
        <v>1669</v>
      </c>
      <c r="G15" s="81" t="s">
        <v>943</v>
      </c>
      <c r="H15" s="81" t="s">
        <v>919</v>
      </c>
      <c r="I15" s="94" t="s">
        <v>145</v>
      </c>
      <c r="J15" s="91">
        <v>101842.27147999998</v>
      </c>
      <c r="K15" s="93">
        <v>12362</v>
      </c>
      <c r="L15" s="91">
        <v>43837.480353115992</v>
      </c>
      <c r="M15" s="92">
        <v>2.4291989979820027E-2</v>
      </c>
      <c r="N15" s="92">
        <v>3.2725026057077403E-2</v>
      </c>
      <c r="O15" s="92">
        <v>1.5025064966181926E-3</v>
      </c>
    </row>
    <row r="16" spans="2:32">
      <c r="B16" s="84" t="s">
        <v>1800</v>
      </c>
      <c r="C16" s="81" t="s">
        <v>1801</v>
      </c>
      <c r="D16" s="94" t="s">
        <v>30</v>
      </c>
      <c r="E16" s="81"/>
      <c r="F16" s="94" t="s">
        <v>1669</v>
      </c>
      <c r="G16" s="81" t="s">
        <v>918</v>
      </c>
      <c r="H16" s="81" t="s">
        <v>919</v>
      </c>
      <c r="I16" s="94" t="s">
        <v>145</v>
      </c>
      <c r="J16" s="91">
        <v>19359.085821999997</v>
      </c>
      <c r="K16" s="93">
        <v>100507</v>
      </c>
      <c r="L16" s="91">
        <v>67750.094772716984</v>
      </c>
      <c r="M16" s="92">
        <v>2.8945109863128596E-2</v>
      </c>
      <c r="N16" s="92">
        <v>5.0575981989554111E-2</v>
      </c>
      <c r="O16" s="92">
        <v>2.3220987320104925E-3</v>
      </c>
    </row>
    <row r="17" spans="2:15">
      <c r="B17" s="84" t="s">
        <v>1802</v>
      </c>
      <c r="C17" s="81" t="s">
        <v>1803</v>
      </c>
      <c r="D17" s="94" t="s">
        <v>30</v>
      </c>
      <c r="E17" s="81"/>
      <c r="F17" s="94" t="s">
        <v>1669</v>
      </c>
      <c r="G17" s="81" t="s">
        <v>1054</v>
      </c>
      <c r="H17" s="81" t="s">
        <v>919</v>
      </c>
      <c r="I17" s="94" t="s">
        <v>145</v>
      </c>
      <c r="J17" s="91">
        <v>855.72109899999987</v>
      </c>
      <c r="K17" s="93">
        <v>1045158</v>
      </c>
      <c r="L17" s="91">
        <v>31141.730709476997</v>
      </c>
      <c r="M17" s="92">
        <v>6.1368013721317992E-3</v>
      </c>
      <c r="N17" s="92">
        <v>2.3247548461294787E-2</v>
      </c>
      <c r="O17" s="92">
        <v>1.0673663798653418E-3</v>
      </c>
    </row>
    <row r="18" spans="2:15">
      <c r="B18" s="84" t="s">
        <v>1804</v>
      </c>
      <c r="C18" s="81" t="s">
        <v>1805</v>
      </c>
      <c r="D18" s="94" t="s">
        <v>30</v>
      </c>
      <c r="E18" s="81"/>
      <c r="F18" s="94" t="s">
        <v>1669</v>
      </c>
      <c r="G18" s="81" t="s">
        <v>1054</v>
      </c>
      <c r="H18" s="81" t="s">
        <v>919</v>
      </c>
      <c r="I18" s="94" t="s">
        <v>147</v>
      </c>
      <c r="J18" s="91">
        <v>11259.127891</v>
      </c>
      <c r="K18" s="93">
        <v>99582</v>
      </c>
      <c r="L18" s="91">
        <v>42661.906325252996</v>
      </c>
      <c r="M18" s="92">
        <v>4.1365169486440444E-2</v>
      </c>
      <c r="N18" s="92">
        <v>3.184745074061409E-2</v>
      </c>
      <c r="O18" s="92">
        <v>1.4622143174169257E-3</v>
      </c>
    </row>
    <row r="19" spans="2:15">
      <c r="B19" s="84" t="s">
        <v>1806</v>
      </c>
      <c r="C19" s="81" t="s">
        <v>1807</v>
      </c>
      <c r="D19" s="94" t="s">
        <v>30</v>
      </c>
      <c r="E19" s="81"/>
      <c r="F19" s="94" t="s">
        <v>1669</v>
      </c>
      <c r="G19" s="81" t="s">
        <v>1054</v>
      </c>
      <c r="H19" s="81" t="s">
        <v>919</v>
      </c>
      <c r="I19" s="94" t="s">
        <v>145</v>
      </c>
      <c r="J19" s="91">
        <v>6242.9805739999993</v>
      </c>
      <c r="K19" s="93">
        <v>193163.11</v>
      </c>
      <c r="L19" s="91">
        <v>41989.909578137995</v>
      </c>
      <c r="M19" s="92">
        <v>2.4519353547710874E-2</v>
      </c>
      <c r="N19" s="92">
        <v>3.1345799850041253E-2</v>
      </c>
      <c r="O19" s="92">
        <v>1.43918198366705E-3</v>
      </c>
    </row>
    <row r="20" spans="2:15">
      <c r="B20" s="84" t="s">
        <v>1808</v>
      </c>
      <c r="C20" s="81" t="s">
        <v>1809</v>
      </c>
      <c r="D20" s="94" t="s">
        <v>30</v>
      </c>
      <c r="E20" s="81"/>
      <c r="F20" s="94" t="s">
        <v>1669</v>
      </c>
      <c r="G20" s="81" t="s">
        <v>1092</v>
      </c>
      <c r="H20" s="81" t="s">
        <v>919</v>
      </c>
      <c r="I20" s="94" t="s">
        <v>147</v>
      </c>
      <c r="J20" s="91">
        <v>1.6649999999999998E-3</v>
      </c>
      <c r="K20" s="93">
        <v>26295</v>
      </c>
      <c r="L20" s="91">
        <v>1.4997959999999996E-3</v>
      </c>
      <c r="M20" s="92">
        <v>1.3584876774488216E-10</v>
      </c>
      <c r="N20" s="92">
        <v>1.1196095848791582E-9</v>
      </c>
      <c r="O20" s="92">
        <v>5.1404716134461905E-11</v>
      </c>
    </row>
    <row r="21" spans="2:15">
      <c r="B21" s="84" t="s">
        <v>1810</v>
      </c>
      <c r="C21" s="81" t="s">
        <v>1811</v>
      </c>
      <c r="D21" s="94" t="s">
        <v>30</v>
      </c>
      <c r="E21" s="81"/>
      <c r="F21" s="94" t="s">
        <v>1669</v>
      </c>
      <c r="G21" s="81" t="s">
        <v>1114</v>
      </c>
      <c r="H21" s="81" t="s">
        <v>919</v>
      </c>
      <c r="I21" s="94" t="s">
        <v>145</v>
      </c>
      <c r="J21" s="91">
        <v>748086.09367799992</v>
      </c>
      <c r="K21" s="93">
        <v>1732</v>
      </c>
      <c r="L21" s="91">
        <v>45115.755707732991</v>
      </c>
      <c r="M21" s="92">
        <v>7.7341977633115858E-3</v>
      </c>
      <c r="N21" s="92">
        <v>3.3679268726843153E-2</v>
      </c>
      <c r="O21" s="92">
        <v>1.5463187095763318E-3</v>
      </c>
    </row>
    <row r="22" spans="2:15">
      <c r="B22" s="84" t="s">
        <v>1812</v>
      </c>
      <c r="C22" s="81" t="s">
        <v>1813</v>
      </c>
      <c r="D22" s="94" t="s">
        <v>30</v>
      </c>
      <c r="E22" s="81"/>
      <c r="F22" s="94" t="s">
        <v>1669</v>
      </c>
      <c r="G22" s="81" t="s">
        <v>1133</v>
      </c>
      <c r="H22" s="81" t="s">
        <v>948</v>
      </c>
      <c r="I22" s="94" t="s">
        <v>147</v>
      </c>
      <c r="J22" s="91">
        <v>28.374611999999992</v>
      </c>
      <c r="K22" s="93">
        <v>19230.310000000001</v>
      </c>
      <c r="L22" s="91">
        <v>20.762202555999998</v>
      </c>
      <c r="M22" s="92">
        <v>3.7018483831354725E-6</v>
      </c>
      <c r="N22" s="92">
        <v>1.5499148540801656E-5</v>
      </c>
      <c r="O22" s="92">
        <v>7.1161353191859384E-7</v>
      </c>
    </row>
    <row r="23" spans="2:15">
      <c r="B23" s="84" t="s">
        <v>1814</v>
      </c>
      <c r="C23" s="81" t="s">
        <v>1815</v>
      </c>
      <c r="D23" s="94" t="s">
        <v>30</v>
      </c>
      <c r="E23" s="81"/>
      <c r="F23" s="94" t="s">
        <v>1669</v>
      </c>
      <c r="G23" s="81" t="s">
        <v>1136</v>
      </c>
      <c r="H23" s="81" t="s">
        <v>924</v>
      </c>
      <c r="I23" s="94" t="s">
        <v>145</v>
      </c>
      <c r="J23" s="91">
        <v>13442.105334999998</v>
      </c>
      <c r="K23" s="93">
        <v>132894</v>
      </c>
      <c r="L23" s="91">
        <v>62201.578746017993</v>
      </c>
      <c r="M23" s="92">
        <v>3.1083479654592516E-3</v>
      </c>
      <c r="N23" s="92">
        <v>4.6433970859141832E-2</v>
      </c>
      <c r="O23" s="92">
        <v>2.1319262743429335E-3</v>
      </c>
    </row>
    <row r="24" spans="2:15">
      <c r="B24" s="84" t="s">
        <v>1816</v>
      </c>
      <c r="C24" s="81" t="s">
        <v>1817</v>
      </c>
      <c r="D24" s="94" t="s">
        <v>30</v>
      </c>
      <c r="E24" s="81"/>
      <c r="F24" s="94" t="s">
        <v>1669</v>
      </c>
      <c r="G24" s="81" t="s">
        <v>1136</v>
      </c>
      <c r="H24" s="81" t="s">
        <v>919</v>
      </c>
      <c r="I24" s="94" t="s">
        <v>145</v>
      </c>
      <c r="J24" s="91">
        <v>992.82011199999977</v>
      </c>
      <c r="K24" s="93">
        <v>1182248</v>
      </c>
      <c r="L24" s="91">
        <v>40870.309003221999</v>
      </c>
      <c r="M24" s="92">
        <v>4.2360329418007978E-3</v>
      </c>
      <c r="N24" s="92">
        <v>3.0510009159232531E-2</v>
      </c>
      <c r="O24" s="92">
        <v>1.4008082650162888E-3</v>
      </c>
    </row>
    <row r="25" spans="2:15">
      <c r="B25" s="84" t="s">
        <v>1818</v>
      </c>
      <c r="C25" s="81" t="s">
        <v>1819</v>
      </c>
      <c r="D25" s="94" t="s">
        <v>30</v>
      </c>
      <c r="E25" s="81"/>
      <c r="F25" s="94" t="s">
        <v>1669</v>
      </c>
      <c r="G25" s="81" t="s">
        <v>1820</v>
      </c>
      <c r="H25" s="81" t="s">
        <v>919</v>
      </c>
      <c r="I25" s="94" t="s">
        <v>147</v>
      </c>
      <c r="J25" s="91">
        <v>79826.890190999984</v>
      </c>
      <c r="K25" s="93">
        <v>15124</v>
      </c>
      <c r="L25" s="91">
        <v>45937.836908193</v>
      </c>
      <c r="M25" s="92">
        <v>2.5914873002386585E-3</v>
      </c>
      <c r="N25" s="92">
        <v>3.4292958849755861E-2</v>
      </c>
      <c r="O25" s="92">
        <v>1.5744951087327001E-3</v>
      </c>
    </row>
    <row r="26" spans="2:15">
      <c r="B26" s="84" t="s">
        <v>1821</v>
      </c>
      <c r="C26" s="81" t="s">
        <v>1822</v>
      </c>
      <c r="D26" s="94" t="s">
        <v>30</v>
      </c>
      <c r="E26" s="81"/>
      <c r="F26" s="94" t="s">
        <v>1669</v>
      </c>
      <c r="G26" s="81" t="s">
        <v>1820</v>
      </c>
      <c r="H26" s="81" t="s">
        <v>919</v>
      </c>
      <c r="I26" s="94" t="s">
        <v>145</v>
      </c>
      <c r="J26" s="91">
        <v>1063473.661694</v>
      </c>
      <c r="K26" s="93">
        <v>1408</v>
      </c>
      <c r="L26" s="91">
        <v>52138.455283812989</v>
      </c>
      <c r="M26" s="92">
        <v>4.613974740894965E-3</v>
      </c>
      <c r="N26" s="92">
        <v>3.8921769545025069E-2</v>
      </c>
      <c r="O26" s="92">
        <v>1.7870180301545963E-3</v>
      </c>
    </row>
    <row r="27" spans="2:15">
      <c r="B27" s="84" t="s">
        <v>1823</v>
      </c>
      <c r="C27" s="81" t="s">
        <v>1824</v>
      </c>
      <c r="D27" s="94" t="s">
        <v>30</v>
      </c>
      <c r="E27" s="81"/>
      <c r="F27" s="94" t="s">
        <v>1669</v>
      </c>
      <c r="G27" s="81" t="s">
        <v>1820</v>
      </c>
      <c r="H27" s="81" t="s">
        <v>919</v>
      </c>
      <c r="I27" s="94" t="s">
        <v>145</v>
      </c>
      <c r="J27" s="91">
        <v>128647.50398399998</v>
      </c>
      <c r="K27" s="93">
        <v>12942</v>
      </c>
      <c r="L27" s="91">
        <v>57973.768024673984</v>
      </c>
      <c r="M27" s="92">
        <v>1.6756989087098845E-2</v>
      </c>
      <c r="N27" s="92">
        <v>4.3277876692554097E-2</v>
      </c>
      <c r="O27" s="92">
        <v>1.9870202937956301E-3</v>
      </c>
    </row>
    <row r="28" spans="2:15">
      <c r="B28" s="84" t="s">
        <v>1825</v>
      </c>
      <c r="C28" s="81" t="s">
        <v>1826</v>
      </c>
      <c r="D28" s="94" t="s">
        <v>30</v>
      </c>
      <c r="E28" s="81"/>
      <c r="F28" s="94" t="s">
        <v>1669</v>
      </c>
      <c r="G28" s="81" t="s">
        <v>1820</v>
      </c>
      <c r="H28" s="81" t="s">
        <v>919</v>
      </c>
      <c r="I28" s="94" t="s">
        <v>147</v>
      </c>
      <c r="J28" s="91">
        <v>11512.613417</v>
      </c>
      <c r="K28" s="93">
        <v>194229</v>
      </c>
      <c r="L28" s="91">
        <v>85082.973043099992</v>
      </c>
      <c r="M28" s="92">
        <v>4.0130226709855929E-2</v>
      </c>
      <c r="N28" s="92">
        <v>6.3515112808055094E-2</v>
      </c>
      <c r="O28" s="92">
        <v>2.9161739844329694E-3</v>
      </c>
    </row>
    <row r="29" spans="2:15">
      <c r="B29" s="84" t="s">
        <v>1827</v>
      </c>
      <c r="C29" s="81" t="s">
        <v>1828</v>
      </c>
      <c r="D29" s="94" t="s">
        <v>30</v>
      </c>
      <c r="E29" s="81"/>
      <c r="F29" s="94" t="s">
        <v>1669</v>
      </c>
      <c r="G29" s="81" t="s">
        <v>1820</v>
      </c>
      <c r="H29" s="81" t="s">
        <v>919</v>
      </c>
      <c r="I29" s="94" t="s">
        <v>145</v>
      </c>
      <c r="J29" s="91">
        <v>50076.212839999993</v>
      </c>
      <c r="K29" s="93">
        <v>31040.59</v>
      </c>
      <c r="L29" s="91">
        <v>54124.040570471996</v>
      </c>
      <c r="M29" s="92">
        <v>3.389081671517807E-3</v>
      </c>
      <c r="N29" s="92">
        <v>4.0404024677415377E-2</v>
      </c>
      <c r="O29" s="92">
        <v>1.8550729176336068E-3</v>
      </c>
    </row>
    <row r="30" spans="2:15">
      <c r="B30" s="84" t="s">
        <v>1829</v>
      </c>
      <c r="C30" s="81" t="s">
        <v>1830</v>
      </c>
      <c r="D30" s="94" t="s">
        <v>30</v>
      </c>
      <c r="E30" s="81"/>
      <c r="F30" s="94" t="s">
        <v>1669</v>
      </c>
      <c r="G30" s="81" t="s">
        <v>1820</v>
      </c>
      <c r="H30" s="81" t="s">
        <v>919</v>
      </c>
      <c r="I30" s="94" t="s">
        <v>147</v>
      </c>
      <c r="J30" s="91">
        <v>157103.85558599996</v>
      </c>
      <c r="K30" s="93">
        <v>9794</v>
      </c>
      <c r="L30" s="91">
        <v>58546.590149947995</v>
      </c>
      <c r="M30" s="92">
        <v>4.5342357361429168E-3</v>
      </c>
      <c r="N30" s="92">
        <v>4.3705492942955906E-2</v>
      </c>
      <c r="O30" s="92">
        <v>2.0066534697377246E-3</v>
      </c>
    </row>
    <row r="31" spans="2:15">
      <c r="B31" s="84" t="s">
        <v>1831</v>
      </c>
      <c r="C31" s="81" t="s">
        <v>1832</v>
      </c>
      <c r="D31" s="94" t="s">
        <v>30</v>
      </c>
      <c r="E31" s="81"/>
      <c r="F31" s="94" t="s">
        <v>1669</v>
      </c>
      <c r="G31" s="81" t="s">
        <v>1145</v>
      </c>
      <c r="H31" s="81"/>
      <c r="I31" s="94" t="s">
        <v>148</v>
      </c>
      <c r="J31" s="91">
        <v>223969.78869799993</v>
      </c>
      <c r="K31" s="93">
        <v>16265.48</v>
      </c>
      <c r="L31" s="91">
        <v>155919.37781057702</v>
      </c>
      <c r="M31" s="92">
        <v>0.16336215771612358</v>
      </c>
      <c r="N31" s="92">
        <v>0.11639504963682847</v>
      </c>
      <c r="O31" s="92">
        <v>5.3440543622030132E-3</v>
      </c>
    </row>
    <row r="32" spans="2:15">
      <c r="B32" s="80"/>
      <c r="C32" s="81"/>
      <c r="D32" s="81"/>
      <c r="E32" s="81"/>
      <c r="F32" s="81"/>
      <c r="G32" s="81"/>
      <c r="H32" s="81"/>
      <c r="I32" s="81"/>
      <c r="J32" s="91"/>
      <c r="K32" s="93"/>
      <c r="L32" s="81"/>
      <c r="M32" s="81"/>
      <c r="N32" s="92"/>
      <c r="O32" s="81"/>
    </row>
    <row r="33" spans="2:26">
      <c r="B33" s="97" t="s">
        <v>231</v>
      </c>
      <c r="C33" s="79"/>
      <c r="D33" s="79"/>
      <c r="E33" s="79"/>
      <c r="F33" s="79"/>
      <c r="G33" s="79"/>
      <c r="H33" s="79"/>
      <c r="I33" s="79"/>
      <c r="J33" s="88"/>
      <c r="K33" s="90"/>
      <c r="L33" s="88">
        <v>23612.49571862899</v>
      </c>
      <c r="M33" s="79"/>
      <c r="N33" s="89">
        <v>1.7626914946762832E-2</v>
      </c>
      <c r="O33" s="89">
        <v>8.0930582535379515E-4</v>
      </c>
    </row>
    <row r="34" spans="2:26">
      <c r="B34" s="84" t="s">
        <v>1833</v>
      </c>
      <c r="C34" s="81" t="s">
        <v>1834</v>
      </c>
      <c r="D34" s="94" t="s">
        <v>30</v>
      </c>
      <c r="E34" s="81"/>
      <c r="F34" s="94" t="s">
        <v>1669</v>
      </c>
      <c r="G34" s="81" t="s">
        <v>959</v>
      </c>
      <c r="H34" s="81" t="s">
        <v>924</v>
      </c>
      <c r="I34" s="94" t="s">
        <v>145</v>
      </c>
      <c r="J34" s="91">
        <v>715327.28132999991</v>
      </c>
      <c r="K34" s="93">
        <v>948</v>
      </c>
      <c r="L34" s="91">
        <v>23612.49571862899</v>
      </c>
      <c r="M34" s="92">
        <v>2.238552948142901E-3</v>
      </c>
      <c r="N34" s="92">
        <v>1.7626914946762832E-2</v>
      </c>
      <c r="O34" s="92">
        <v>8.0930582535379515E-4</v>
      </c>
    </row>
    <row r="35" spans="2:26">
      <c r="B35" s="80"/>
      <c r="C35" s="81"/>
      <c r="D35" s="81"/>
      <c r="E35" s="81"/>
      <c r="F35" s="81"/>
      <c r="G35" s="81"/>
      <c r="H35" s="81"/>
      <c r="I35" s="81"/>
      <c r="J35" s="91"/>
      <c r="K35" s="93"/>
      <c r="L35" s="81"/>
      <c r="M35" s="81"/>
      <c r="N35" s="92"/>
      <c r="O35" s="81"/>
    </row>
    <row r="36" spans="2:26">
      <c r="B36" s="97" t="s">
        <v>32</v>
      </c>
      <c r="C36" s="79"/>
      <c r="D36" s="79"/>
      <c r="E36" s="79"/>
      <c r="F36" s="79"/>
      <c r="G36" s="79"/>
      <c r="H36" s="79"/>
      <c r="I36" s="79"/>
      <c r="J36" s="88"/>
      <c r="K36" s="90"/>
      <c r="L36" s="88">
        <v>354810.16098467197</v>
      </c>
      <c r="M36" s="79"/>
      <c r="N36" s="89">
        <v>0.26486859349601943</v>
      </c>
      <c r="O36" s="89">
        <v>1.2160930957970148E-2</v>
      </c>
    </row>
    <row r="37" spans="2:26" ht="20.25">
      <c r="B37" s="84" t="s">
        <v>1835</v>
      </c>
      <c r="C37" s="81" t="s">
        <v>1836</v>
      </c>
      <c r="D37" s="94" t="s">
        <v>137</v>
      </c>
      <c r="E37" s="81"/>
      <c r="F37" s="94" t="s">
        <v>1643</v>
      </c>
      <c r="G37" s="81" t="s">
        <v>1145</v>
      </c>
      <c r="H37" s="81"/>
      <c r="I37" s="94" t="s">
        <v>147</v>
      </c>
      <c r="J37" s="91">
        <v>128286.99219499998</v>
      </c>
      <c r="K37" s="93">
        <v>2857</v>
      </c>
      <c r="L37" s="91">
        <v>13945.931391890001</v>
      </c>
      <c r="M37" s="92">
        <v>1.0791262099142153E-3</v>
      </c>
      <c r="N37" s="92">
        <v>1.0410748166035372E-2</v>
      </c>
      <c r="O37" s="92">
        <v>4.7798943618384556E-4</v>
      </c>
      <c r="Z37" s="4"/>
    </row>
    <row r="38" spans="2:26">
      <c r="B38" s="84" t="s">
        <v>1837</v>
      </c>
      <c r="C38" s="81" t="s">
        <v>1838</v>
      </c>
      <c r="D38" s="94" t="s">
        <v>137</v>
      </c>
      <c r="E38" s="81"/>
      <c r="F38" s="94" t="s">
        <v>1643</v>
      </c>
      <c r="G38" s="81" t="s">
        <v>1145</v>
      </c>
      <c r="H38" s="81"/>
      <c r="I38" s="94" t="s">
        <v>154</v>
      </c>
      <c r="J38" s="91">
        <v>495797.46149999992</v>
      </c>
      <c r="K38" s="93">
        <v>1314</v>
      </c>
      <c r="L38" s="91">
        <v>21029.705463186998</v>
      </c>
      <c r="M38" s="92">
        <v>3.1498776005730359E-3</v>
      </c>
      <c r="N38" s="92">
        <v>1.5698841578301159E-2</v>
      </c>
      <c r="O38" s="92">
        <v>7.2078205284350041E-4</v>
      </c>
      <c r="Z38" s="3"/>
    </row>
    <row r="39" spans="2:26">
      <c r="B39" s="84" t="s">
        <v>1839</v>
      </c>
      <c r="C39" s="81" t="s">
        <v>1840</v>
      </c>
      <c r="D39" s="94" t="s">
        <v>30</v>
      </c>
      <c r="E39" s="81"/>
      <c r="F39" s="94" t="s">
        <v>1643</v>
      </c>
      <c r="G39" s="81" t="s">
        <v>1145</v>
      </c>
      <c r="H39" s="81"/>
      <c r="I39" s="94" t="s">
        <v>147</v>
      </c>
      <c r="J39" s="91">
        <v>11059.137982999999</v>
      </c>
      <c r="K39" s="93">
        <v>29935</v>
      </c>
      <c r="L39" s="91">
        <v>12596.653994345997</v>
      </c>
      <c r="M39" s="92">
        <v>2.3712694237202408E-3</v>
      </c>
      <c r="N39" s="92">
        <v>9.403501909243734E-3</v>
      </c>
      <c r="O39" s="92">
        <v>4.3174366568746137E-4</v>
      </c>
    </row>
    <row r="40" spans="2:26">
      <c r="B40" s="84" t="s">
        <v>1841</v>
      </c>
      <c r="C40" s="81" t="s">
        <v>1842</v>
      </c>
      <c r="D40" s="94" t="s">
        <v>137</v>
      </c>
      <c r="E40" s="81"/>
      <c r="F40" s="94" t="s">
        <v>1643</v>
      </c>
      <c r="G40" s="81" t="s">
        <v>1145</v>
      </c>
      <c r="H40" s="81"/>
      <c r="I40" s="94" t="s">
        <v>145</v>
      </c>
      <c r="J40" s="91">
        <v>2491865.4467409998</v>
      </c>
      <c r="K40" s="93">
        <v>1393.3</v>
      </c>
      <c r="L40" s="91">
        <v>120892.11954215501</v>
      </c>
      <c r="M40" s="92">
        <v>3.2365267714403461E-3</v>
      </c>
      <c r="N40" s="92">
        <v>9.0246924098846618E-2</v>
      </c>
      <c r="O40" s="92">
        <v>4.1435135764850113E-3</v>
      </c>
    </row>
    <row r="41" spans="2:26">
      <c r="B41" s="84" t="s">
        <v>1843</v>
      </c>
      <c r="C41" s="81" t="s">
        <v>1844</v>
      </c>
      <c r="D41" s="94" t="s">
        <v>30</v>
      </c>
      <c r="E41" s="81"/>
      <c r="F41" s="94" t="s">
        <v>1643</v>
      </c>
      <c r="G41" s="81" t="s">
        <v>1145</v>
      </c>
      <c r="H41" s="81"/>
      <c r="I41" s="94" t="s">
        <v>154</v>
      </c>
      <c r="J41" s="91">
        <v>64689.810813999989</v>
      </c>
      <c r="K41" s="93">
        <v>9922.5779999999995</v>
      </c>
      <c r="L41" s="91">
        <v>20720.199498769995</v>
      </c>
      <c r="M41" s="92">
        <v>1.459579343774515E-2</v>
      </c>
      <c r="N41" s="92">
        <v>1.5467792926125433E-2</v>
      </c>
      <c r="O41" s="92">
        <v>7.101738993061E-4</v>
      </c>
    </row>
    <row r="42" spans="2:26">
      <c r="B42" s="84" t="s">
        <v>1845</v>
      </c>
      <c r="C42" s="81" t="s">
        <v>1846</v>
      </c>
      <c r="D42" s="94" t="s">
        <v>137</v>
      </c>
      <c r="E42" s="81"/>
      <c r="F42" s="94" t="s">
        <v>1643</v>
      </c>
      <c r="G42" s="81" t="s">
        <v>1145</v>
      </c>
      <c r="H42" s="81"/>
      <c r="I42" s="94" t="s">
        <v>145</v>
      </c>
      <c r="J42" s="91">
        <v>261144.61649199991</v>
      </c>
      <c r="K42" s="93">
        <v>18214.509999999998</v>
      </c>
      <c r="L42" s="91">
        <v>165625.55109432398</v>
      </c>
      <c r="M42" s="92">
        <v>5.2092526696875989E-3</v>
      </c>
      <c r="N42" s="92">
        <v>0.12364078481746711</v>
      </c>
      <c r="O42" s="92">
        <v>5.67672832746423E-3</v>
      </c>
    </row>
    <row r="43" spans="2:26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6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26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26">
      <c r="B46" s="135" t="s">
        <v>236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26">
      <c r="B47" s="135" t="s">
        <v>125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26">
      <c r="B48" s="135" t="s">
        <v>218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135" t="s">
        <v>226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2:1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2:1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2:1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2:1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2:1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2:1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2:1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2:1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2: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2:1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2:1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2:1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2:15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2:1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2:15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2:1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2:15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2:15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2:15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2:15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2:15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2:15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2:15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2:1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2:1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2:1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2:1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2:1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2:1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</row>
    <row r="99" spans="2:1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</row>
    <row r="100" spans="2:15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2:15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2:15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2:15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</row>
    <row r="104" spans="2:15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</row>
    <row r="105" spans="2:15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15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2:15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  <row r="108" spans="2:15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</row>
    <row r="109" spans="2:15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</row>
    <row r="110" spans="2:15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2019-11-26T07:24:27Z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